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QUIV - Comment ça Marche\"/>
    </mc:Choice>
  </mc:AlternateContent>
  <bookViews>
    <workbookView xWindow="0" yWindow="0" windowWidth="20160" windowHeight="9024" activeTab="1"/>
  </bookViews>
  <sheets>
    <sheet name="Facturation" sheetId="1" r:id="rId1"/>
    <sheet name="Facture" sheetId="2" r:id="rId2"/>
  </sheets>
  <externalReferences>
    <externalReference r:id="rId3"/>
    <externalReference r:id="rId4"/>
  </externalReferences>
  <definedNames>
    <definedName name="_xlnm._FilterDatabase" localSheetId="0" hidden="1">Facturation!$C$1:$M$307</definedName>
    <definedName name="bareme">#REF!</definedName>
    <definedName name="BASE">Facturation!$C$4:$M$307</definedName>
    <definedName name="base_km">'[1]Base SEMITAG'!$A$2:$D$1542+'[1]semitag villes'!$A$2:$D$1434</definedName>
    <definedName name="client">Facture!#REF!</definedName>
    <definedName name="dat_cre">'[2]INFOS INSCRITS'!$L$2:$N$489</definedName>
    <definedName name="datecreation">Facturation!#REF!</definedName>
    <definedName name="KM">[1]KM!$C$2:$D$398</definedName>
    <definedName name="listenoms">'[1]Base SEMITAG'!$R:$R</definedName>
    <definedName name="nom">'[2]INFOS INSCRITS'!$A$2:$H$1546</definedName>
    <definedName name="Z_50A6442D_0073_4997_A26E_2A7AAC140B97_.wvu.FilterData" localSheetId="0" hidden="1">Facturation!$C$2:$M$12</definedName>
    <definedName name="_xlnm.Print_Area" localSheetId="1">Facture!$A$1:$L$46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 l="1"/>
  <c r="D26" i="2"/>
  <c r="E30" i="2"/>
  <c r="C30" i="2"/>
  <c r="E29" i="2"/>
  <c r="C29" i="2"/>
  <c r="I26" i="2"/>
  <c r="I24" i="2"/>
  <c r="K33" i="2" s="1"/>
  <c r="H10" i="2"/>
  <c r="E35" i="2" s="1"/>
  <c r="J7" i="2"/>
  <c r="H7" i="2"/>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3" i="1"/>
  <c r="G102" i="1"/>
  <c r="G101" i="1"/>
  <c r="G100" i="1"/>
  <c r="G99" i="1"/>
  <c r="G98" i="1"/>
  <c r="G97" i="1"/>
  <c r="G96" i="1"/>
  <c r="G95"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3" i="1"/>
  <c r="G2" i="1"/>
  <c r="F21" i="2" s="1" a="1"/>
  <c r="F21" i="2" s="1"/>
  <c r="K35" i="2" l="1"/>
  <c r="K36" i="2" s="1"/>
</calcChain>
</file>

<file path=xl/sharedStrings.xml><?xml version="1.0" encoding="utf-8"?>
<sst xmlns="http://schemas.openxmlformats.org/spreadsheetml/2006/main" count="1256" uniqueCount="716">
  <si>
    <t>Nom</t>
  </si>
  <si>
    <t>Prénom</t>
  </si>
  <si>
    <t>Excel
Word</t>
  </si>
  <si>
    <t>Accord OPCA</t>
  </si>
  <si>
    <t>N° facture</t>
  </si>
  <si>
    <t>période de formation</t>
  </si>
  <si>
    <t>Date facture</t>
  </si>
  <si>
    <t>Date envoi</t>
  </si>
  <si>
    <r>
      <t>PAY</t>
    </r>
    <r>
      <rPr>
        <b/>
        <sz val="9"/>
        <color theme="0"/>
        <rFont val="Calibri"/>
        <family val="2"/>
      </rPr>
      <t>É</t>
    </r>
    <r>
      <rPr>
        <b/>
        <sz val="9"/>
        <color theme="0"/>
        <rFont val="Calibri"/>
        <family val="2"/>
        <scheme val="minor"/>
      </rPr>
      <t xml:space="preserve"> LE</t>
    </r>
  </si>
  <si>
    <t>ABDELKADER</t>
  </si>
  <si>
    <t>Salah</t>
  </si>
  <si>
    <t>Excel</t>
  </si>
  <si>
    <t>17CPFS01880.01</t>
  </si>
  <si>
    <t>Word</t>
  </si>
  <si>
    <t>17CPFS01880.00</t>
  </si>
  <si>
    <t>Facturé</t>
  </si>
  <si>
    <t>AKACHA</t>
  </si>
  <si>
    <t>Abderrazak</t>
  </si>
  <si>
    <t>17CPFS02050.01</t>
  </si>
  <si>
    <t>Siret</t>
  </si>
  <si>
    <t>Payé</t>
  </si>
  <si>
    <t>AL</t>
  </si>
  <si>
    <t>Huseyin </t>
  </si>
  <si>
    <t>16CPFS01784.01</t>
  </si>
  <si>
    <t>Accord</t>
  </si>
  <si>
    <t>AMANT</t>
  </si>
  <si>
    <t>Frédéric</t>
  </si>
  <si>
    <t>16CPFS01785.01</t>
  </si>
  <si>
    <t>Code CPF</t>
  </si>
  <si>
    <t>Attente Accord</t>
  </si>
  <si>
    <t>AMELLAL</t>
  </si>
  <si>
    <t>AbdelKarim</t>
  </si>
  <si>
    <t>16CPFS02012.01</t>
  </si>
  <si>
    <t>17CPFS01153.01</t>
  </si>
  <si>
    <t>AMOR</t>
  </si>
  <si>
    <t>Samir</t>
  </si>
  <si>
    <t>18CPFS00072.01</t>
  </si>
  <si>
    <t>APPARU</t>
  </si>
  <si>
    <t>Patrick</t>
  </si>
  <si>
    <t>16CPFS01929.01</t>
  </si>
  <si>
    <t xml:space="preserve">APPARU  </t>
  </si>
  <si>
    <t>17CPFS02042.01</t>
  </si>
  <si>
    <t>ARNAUD</t>
  </si>
  <si>
    <t>Jean-Christophe</t>
  </si>
  <si>
    <t>17CPFS01567.01</t>
  </si>
  <si>
    <t>AUDEBRAND</t>
  </si>
  <si>
    <t>Ludovic</t>
  </si>
  <si>
    <t>17CPFS00847.01</t>
  </si>
  <si>
    <t>AURIA</t>
  </si>
  <si>
    <t>François</t>
  </si>
  <si>
    <t>17CPFS01568.01</t>
  </si>
  <si>
    <t>17CPFS03059.01</t>
  </si>
  <si>
    <t>AVISSE</t>
  </si>
  <si>
    <t>Franck</t>
  </si>
  <si>
    <t>17CPFS01962.01</t>
  </si>
  <si>
    <t>AZZOUZ</t>
  </si>
  <si>
    <t>Ramandan</t>
  </si>
  <si>
    <t>16CPFS02011.01</t>
  </si>
  <si>
    <t>17CPFS01774.01</t>
  </si>
  <si>
    <t>BALBO</t>
  </si>
  <si>
    <t>Maurice</t>
  </si>
  <si>
    <t>16CPFS01768.01</t>
  </si>
  <si>
    <t>BARKATI</t>
  </si>
  <si>
    <t>Saad Mohamed Redha</t>
  </si>
  <si>
    <t>17CPFS03372.01</t>
  </si>
  <si>
    <t>BARONE</t>
  </si>
  <si>
    <t>Isabelle</t>
  </si>
  <si>
    <t>17CPFS01961.01</t>
  </si>
  <si>
    <t>17CPFS02865.01</t>
  </si>
  <si>
    <t>BARRETO</t>
  </si>
  <si>
    <t>José</t>
  </si>
  <si>
    <t>17CPFS03380.01</t>
  </si>
  <si>
    <t>17CPFS03376.01</t>
  </si>
  <si>
    <t>BAUDIN</t>
  </si>
  <si>
    <t>17CPFS00432.01</t>
  </si>
  <si>
    <t>17CPFS01174.01</t>
  </si>
  <si>
    <t>Yves</t>
  </si>
  <si>
    <t>17CPFS02807.01</t>
  </si>
  <si>
    <t>BAYANE</t>
  </si>
  <si>
    <t>Nabil</t>
  </si>
  <si>
    <t>17CPFS00434.01</t>
  </si>
  <si>
    <t>BEKRAR</t>
  </si>
  <si>
    <t>Said</t>
  </si>
  <si>
    <t>18CPFS00050.01</t>
  </si>
  <si>
    <t>BELAID</t>
  </si>
  <si>
    <t>17CPFS01959.01</t>
  </si>
  <si>
    <t>BELHATEM</t>
  </si>
  <si>
    <t>Abdelhakim</t>
  </si>
  <si>
    <t>17CPFS01773.01</t>
  </si>
  <si>
    <t>Sadjid</t>
  </si>
  <si>
    <t>17CPFS02548.01</t>
  </si>
  <si>
    <t>17CPFS02546.01</t>
  </si>
  <si>
    <t>BELKADI</t>
  </si>
  <si>
    <t>Kayer</t>
  </si>
  <si>
    <t>16CPFS02199.01</t>
  </si>
  <si>
    <t>17CPFS02041.01</t>
  </si>
  <si>
    <t>BELMMAMAR</t>
  </si>
  <si>
    <t>Moulay</t>
  </si>
  <si>
    <t>17CPFS01957.01</t>
  </si>
  <si>
    <t>17CPFS03062.01</t>
  </si>
  <si>
    <t>BENAHMED</t>
  </si>
  <si>
    <t>Halim</t>
  </si>
  <si>
    <t>17CPFS00430.01</t>
  </si>
  <si>
    <t>BENAHTAME</t>
  </si>
  <si>
    <t>Kamel</t>
  </si>
  <si>
    <t>17CPFS00509.01</t>
  </si>
  <si>
    <t>17CPFS01155.01</t>
  </si>
  <si>
    <t>BENAMER</t>
  </si>
  <si>
    <t>Hamid</t>
  </si>
  <si>
    <t>18CPFS00159.01</t>
  </si>
  <si>
    <t>BENKADDOUR</t>
  </si>
  <si>
    <t>Amar</t>
  </si>
  <si>
    <t>17CPFS03055.01</t>
  </si>
  <si>
    <t>BENNACEUR</t>
  </si>
  <si>
    <t>Abdelkader</t>
  </si>
  <si>
    <t>17CPFS00256.01</t>
  </si>
  <si>
    <t>17CPFS02708.01</t>
  </si>
  <si>
    <t>BENSIKHELIFA</t>
  </si>
  <si>
    <t>17CPFS01150.01</t>
  </si>
  <si>
    <t>BERGERET</t>
  </si>
  <si>
    <t>16CPFS01848.01</t>
  </si>
  <si>
    <t>BERNARD</t>
  </si>
  <si>
    <t>Christel</t>
  </si>
  <si>
    <t>16CPFS01957.01</t>
  </si>
  <si>
    <t>BEYLIER</t>
  </si>
  <si>
    <t>17CPFS02032.01</t>
  </si>
  <si>
    <t>BIADA</t>
  </si>
  <si>
    <t>Yamina</t>
  </si>
  <si>
    <t>16CPFS02010.01</t>
  </si>
  <si>
    <t>BIBI</t>
  </si>
  <si>
    <t>Aahed</t>
  </si>
  <si>
    <t>17CPFS02933.01</t>
  </si>
  <si>
    <t>18CPFS00080.01</t>
  </si>
  <si>
    <t>BICHON</t>
  </si>
  <si>
    <t>Marie-Pierre</t>
  </si>
  <si>
    <t>18CPFS00042.01</t>
  </si>
  <si>
    <t>BLANC</t>
  </si>
  <si>
    <t>Pascal</t>
  </si>
  <si>
    <t>17CPFS00248.01</t>
  </si>
  <si>
    <t>BONNAL</t>
  </si>
  <si>
    <t>David</t>
  </si>
  <si>
    <t>17CPFS00255.01</t>
  </si>
  <si>
    <t>BORSELLINO</t>
  </si>
  <si>
    <t>Charles</t>
  </si>
  <si>
    <t>17CPFS00414.01</t>
  </si>
  <si>
    <t>17CPFS01177.01</t>
  </si>
  <si>
    <t>BOUDJBIHA</t>
  </si>
  <si>
    <t>16CPFS02201.01</t>
  </si>
  <si>
    <t>17CPFS00866.01</t>
  </si>
  <si>
    <t>Mokrane</t>
  </si>
  <si>
    <t>16CPFS02202.01</t>
  </si>
  <si>
    <t>17CPFS00854.01</t>
  </si>
  <si>
    <t>BOUGJA</t>
  </si>
  <si>
    <t>Abdelatif</t>
  </si>
  <si>
    <t>17CPFS01167.01</t>
  </si>
  <si>
    <t>BOUHADDA</t>
  </si>
  <si>
    <t>Taoufik</t>
  </si>
  <si>
    <t>16CPFS01928.01</t>
  </si>
  <si>
    <t>17CPFS02730.01</t>
  </si>
  <si>
    <t>BOUKRAA</t>
  </si>
  <si>
    <t>Alaoi</t>
  </si>
  <si>
    <t>17CPFS01780.01</t>
  </si>
  <si>
    <t>17CPFS02663.01</t>
  </si>
  <si>
    <t>BOUTTABA</t>
  </si>
  <si>
    <t>Faycal</t>
  </si>
  <si>
    <t>17CPFS01764.01</t>
  </si>
  <si>
    <t>18CPFS00151.01</t>
  </si>
  <si>
    <t>BOYLE</t>
  </si>
  <si>
    <t>Steven</t>
  </si>
  <si>
    <t>17CPFS01966.01</t>
  </si>
  <si>
    <t>BRIKH</t>
  </si>
  <si>
    <t>Zobert</t>
  </si>
  <si>
    <t>16CPFS01772,01</t>
  </si>
  <si>
    <t>17CPFS00864.01</t>
  </si>
  <si>
    <t>BRUNCLAIRE</t>
  </si>
  <si>
    <t>Dominique</t>
  </si>
  <si>
    <t>17CPFS03048.01</t>
  </si>
  <si>
    <t>BRUNET MANQUAT</t>
  </si>
  <si>
    <t>Philippe</t>
  </si>
  <si>
    <t>BUISSON</t>
  </si>
  <si>
    <t>Jean-François</t>
  </si>
  <si>
    <t>18CPFS00051.01</t>
  </si>
  <si>
    <t>CAMMISA</t>
  </si>
  <si>
    <t>16CPFS02192.01</t>
  </si>
  <si>
    <t>17CPFS00877.01</t>
  </si>
  <si>
    <t>CAPPADORO</t>
  </si>
  <si>
    <t>Michael</t>
  </si>
  <si>
    <t>17CPFS02034.01</t>
  </si>
  <si>
    <t>CARCELEN</t>
  </si>
  <si>
    <t>Delphine</t>
  </si>
  <si>
    <t>17CPFS01786.01</t>
  </si>
  <si>
    <t>CASSANO</t>
  </si>
  <si>
    <t>Laetitia</t>
  </si>
  <si>
    <t>17CPFS02388.01</t>
  </si>
  <si>
    <t>CASTRIGNO</t>
  </si>
  <si>
    <t>Joseph</t>
  </si>
  <si>
    <t>17CPFS02806.01</t>
  </si>
  <si>
    <t>CHOHRA</t>
  </si>
  <si>
    <t>17CPFS03367.01</t>
  </si>
  <si>
    <t>CIOCCA</t>
  </si>
  <si>
    <t>Loïc</t>
  </si>
  <si>
    <t>17CPFS01964.01</t>
  </si>
  <si>
    <t>CLET</t>
  </si>
  <si>
    <t>Sébastien</t>
  </si>
  <si>
    <t>17CPFS02276.01</t>
  </si>
  <si>
    <t>CODINA</t>
  </si>
  <si>
    <t>Guy</t>
  </si>
  <si>
    <t>17CPFS01480.01</t>
  </si>
  <si>
    <t>COHARD</t>
  </si>
  <si>
    <t>Daniel</t>
  </si>
  <si>
    <t>17CPFS00889.01</t>
  </si>
  <si>
    <t>COLEIN</t>
  </si>
  <si>
    <t>Olivier</t>
  </si>
  <si>
    <t>16CPFS01783.01</t>
  </si>
  <si>
    <t>COLLU</t>
  </si>
  <si>
    <t>Didier</t>
  </si>
  <si>
    <t>17CPFS03384.01</t>
  </si>
  <si>
    <t>COLOMBO</t>
  </si>
  <si>
    <t>18CPFS00045.01</t>
  </si>
  <si>
    <t>CONESA</t>
  </si>
  <si>
    <t>Magali</t>
  </si>
  <si>
    <t>17CPFS00852.01</t>
  </si>
  <si>
    <t>17CPFS02033.01</t>
  </si>
  <si>
    <t>CONTAL</t>
  </si>
  <si>
    <t>Gilbert</t>
  </si>
  <si>
    <t>17CPFS01955.01</t>
  </si>
  <si>
    <t>17CPFS03080.01</t>
  </si>
  <si>
    <t/>
  </si>
  <si>
    <t>COQUELET</t>
  </si>
  <si>
    <t>17CPFS01152.01</t>
  </si>
  <si>
    <t>CORRENOZ</t>
  </si>
  <si>
    <t>Florian</t>
  </si>
  <si>
    <t>17CPFS03056.01</t>
  </si>
  <si>
    <t>COSTES</t>
  </si>
  <si>
    <t>Gilles</t>
  </si>
  <si>
    <t>16CPFS01956.01</t>
  </si>
  <si>
    <t>COULBAUT</t>
  </si>
  <si>
    <t>Cécile</t>
  </si>
  <si>
    <t>18CPFS00047.01</t>
  </si>
  <si>
    <t>COUSIN</t>
  </si>
  <si>
    <t>Pierre</t>
  </si>
  <si>
    <t>17CPFS02732.01</t>
  </si>
  <si>
    <t>DANG</t>
  </si>
  <si>
    <t>Quoc Sieu</t>
  </si>
  <si>
    <t>17CPFS02861.01</t>
  </si>
  <si>
    <t>DAVASSE</t>
  </si>
  <si>
    <t>Christophe</t>
  </si>
  <si>
    <t>17CPFS01965.01</t>
  </si>
  <si>
    <t>DAVID</t>
  </si>
  <si>
    <t>Corinne</t>
  </si>
  <si>
    <t>17CPFS02026.01</t>
  </si>
  <si>
    <t>DE KERLEAU</t>
  </si>
  <si>
    <t>Eric</t>
  </si>
  <si>
    <t>17CPFS01975.01</t>
  </si>
  <si>
    <t>17CPFS02893.01</t>
  </si>
  <si>
    <t>DE PINDRAY</t>
  </si>
  <si>
    <t>Damien</t>
  </si>
  <si>
    <t>16CPFS01653.01</t>
  </si>
  <si>
    <t>DELCOURT</t>
  </si>
  <si>
    <t>Hélène</t>
  </si>
  <si>
    <t>17CPFS01878.01</t>
  </si>
  <si>
    <t>18CPFS00074.01</t>
  </si>
  <si>
    <t>DI BISCEGLIE</t>
  </si>
  <si>
    <t>16CPFS01934.01</t>
  </si>
  <si>
    <t>DI STASI</t>
  </si>
  <si>
    <t>Bruno</t>
  </si>
  <si>
    <t>17CPFS00885.01</t>
  </si>
  <si>
    <t>18CPFS00046.01</t>
  </si>
  <si>
    <t>DIASPARRA</t>
  </si>
  <si>
    <t>16CPFS01788.01</t>
  </si>
  <si>
    <t>17CPFS02052.01</t>
  </si>
  <si>
    <t>DILAS</t>
  </si>
  <si>
    <t>17CPFS01570.01</t>
  </si>
  <si>
    <t>DJARDI</t>
  </si>
  <si>
    <t>Faouaz</t>
  </si>
  <si>
    <t>17CPFS03046.01</t>
  </si>
  <si>
    <t>DONOSO</t>
  </si>
  <si>
    <t>Marcelo</t>
  </si>
  <si>
    <t>17CPFS01877.01</t>
  </si>
  <si>
    <t>DOUNOUNE</t>
  </si>
  <si>
    <t>Zouhair</t>
  </si>
  <si>
    <t>17CPFS00876.01</t>
  </si>
  <si>
    <t>DREVET</t>
  </si>
  <si>
    <t>Annie</t>
  </si>
  <si>
    <t>16CPFS01790.01</t>
  </si>
  <si>
    <t>DUBREUIL</t>
  </si>
  <si>
    <t>16CPFS01654.01</t>
  </si>
  <si>
    <t>DUFLOT</t>
  </si>
  <si>
    <t>16CPFS01774.01</t>
  </si>
  <si>
    <t>DUPROZ</t>
  </si>
  <si>
    <t>Nicolas</t>
  </si>
  <si>
    <t>17CPFS01781.01</t>
  </si>
  <si>
    <t>DURANTON</t>
  </si>
  <si>
    <t>Laurent</t>
  </si>
  <si>
    <t>16CPFS01776.01</t>
  </si>
  <si>
    <t>EL HADRAOUI</t>
  </si>
  <si>
    <t>Toufik</t>
  </si>
  <si>
    <t>18CPFS00083.01</t>
  </si>
  <si>
    <t>EL MANSOURI</t>
  </si>
  <si>
    <t>Omar</t>
  </si>
  <si>
    <t>17CPFS00127.01</t>
  </si>
  <si>
    <t>EL MENOUAR</t>
  </si>
  <si>
    <t>Rachid</t>
  </si>
  <si>
    <t>17CPFS02705.01</t>
  </si>
  <si>
    <t>EL OMARI</t>
  </si>
  <si>
    <t>Abdallah</t>
  </si>
  <si>
    <t>FARES</t>
  </si>
  <si>
    <t>Sofien</t>
  </si>
  <si>
    <t>17CPFS02702.01</t>
  </si>
  <si>
    <t>FERRANTE</t>
  </si>
  <si>
    <t>17CPFS00925.01</t>
  </si>
  <si>
    <t>17CPFS02036.01</t>
  </si>
  <si>
    <t>FERRIGNO</t>
  </si>
  <si>
    <t>17CPFS00126.01</t>
  </si>
  <si>
    <t>FOREST</t>
  </si>
  <si>
    <t>Catherine</t>
  </si>
  <si>
    <t>17CPFS02862.01</t>
  </si>
  <si>
    <t>FOSSE</t>
  </si>
  <si>
    <t>Thierry</t>
  </si>
  <si>
    <t>17CPFS01979.01</t>
  </si>
  <si>
    <t>FRANK</t>
  </si>
  <si>
    <t>17CPFS02766.01</t>
  </si>
  <si>
    <t>FRASSINELLI</t>
  </si>
  <si>
    <t>Béatrice</t>
  </si>
  <si>
    <t>16CPFS02013.01</t>
  </si>
  <si>
    <t>17CPFS00880.01</t>
  </si>
  <si>
    <t>GABORIN</t>
  </si>
  <si>
    <t>Rita</t>
  </si>
  <si>
    <t>16CPFS01656.01</t>
  </si>
  <si>
    <t>GABRIELE</t>
  </si>
  <si>
    <t>Marc</t>
  </si>
  <si>
    <t>17CPFS02804.01</t>
  </si>
  <si>
    <t>GAGGIO</t>
  </si>
  <si>
    <t>17CPFS01779.01</t>
  </si>
  <si>
    <t>GALLUCCIO</t>
  </si>
  <si>
    <t>Amédéo</t>
  </si>
  <si>
    <t>18CPFS00157.01</t>
  </si>
  <si>
    <t>GARCIA</t>
  </si>
  <si>
    <t>Georges</t>
  </si>
  <si>
    <t>17CPFS01572.01</t>
  </si>
  <si>
    <t>GAROUIA</t>
  </si>
  <si>
    <t>Soraya</t>
  </si>
  <si>
    <t>16CPFS02007.01</t>
  </si>
  <si>
    <t>GAUDE</t>
  </si>
  <si>
    <t>Jacky</t>
  </si>
  <si>
    <t>17CPFS02275.01</t>
  </si>
  <si>
    <t>GHAZALI</t>
  </si>
  <si>
    <t>17CPFS00863.01</t>
  </si>
  <si>
    <t>18CPFS00062.01</t>
  </si>
  <si>
    <t>GIRARD</t>
  </si>
  <si>
    <t>Cyril</t>
  </si>
  <si>
    <t>16CPFS01778.01</t>
  </si>
  <si>
    <t>GONCALVES</t>
  </si>
  <si>
    <t>17CPFS02698.01</t>
  </si>
  <si>
    <t>GORINE</t>
  </si>
  <si>
    <t>17CPFS02279.01</t>
  </si>
  <si>
    <t>GRIMAUD</t>
  </si>
  <si>
    <t>Patrice</t>
  </si>
  <si>
    <t>17CPFS01776.01</t>
  </si>
  <si>
    <t>GRISOLET</t>
  </si>
  <si>
    <t>Nadège</t>
  </si>
  <si>
    <t>17CPFS02278.01</t>
  </si>
  <si>
    <t>17CPFS02551.01</t>
  </si>
  <si>
    <t>17CPFS02277.01</t>
  </si>
  <si>
    <t>17CPFS02545.01</t>
  </si>
  <si>
    <t>GROSS</t>
  </si>
  <si>
    <t>Gérard</t>
  </si>
  <si>
    <t>17CPFS01168.01</t>
  </si>
  <si>
    <t>17CPFS01785.01</t>
  </si>
  <si>
    <t>GRUET</t>
  </si>
  <si>
    <t>Christine</t>
  </si>
  <si>
    <t>17CPFS00867.01</t>
  </si>
  <si>
    <t>GUEMIDI</t>
  </si>
  <si>
    <t>Abdel Kader</t>
  </si>
  <si>
    <t>16CPFS01779.01</t>
  </si>
  <si>
    <t>17CPFS02727.01</t>
  </si>
  <si>
    <t>Nacera</t>
  </si>
  <si>
    <t>17CPFS00258.01</t>
  </si>
  <si>
    <t>17CPFS01578.01</t>
  </si>
  <si>
    <t>GUENOUN</t>
  </si>
  <si>
    <t>17CPFS00429.01</t>
  </si>
  <si>
    <t>17CPFS02272.01</t>
  </si>
  <si>
    <t>GUIGAL</t>
  </si>
  <si>
    <t>Jean-Jacques</t>
  </si>
  <si>
    <t>16CPFS02193.01</t>
  </si>
  <si>
    <t>GUTIERREZ-MARTINEZ</t>
  </si>
  <si>
    <t>Florence</t>
  </si>
  <si>
    <t>17CPFS01770.01</t>
  </si>
  <si>
    <t>HADROVIC</t>
  </si>
  <si>
    <t>Adem</t>
  </si>
  <si>
    <t>17CPFS01566.01</t>
  </si>
  <si>
    <t>HOCINE</t>
  </si>
  <si>
    <t>Halime</t>
  </si>
  <si>
    <t>17CPFS01760.01</t>
  </si>
  <si>
    <t>17CPFS03375.01</t>
  </si>
  <si>
    <t>IDAHMANENE</t>
  </si>
  <si>
    <t>Zahar</t>
  </si>
  <si>
    <t>16CPFS02198.01</t>
  </si>
  <si>
    <t>17CPFS00849.01</t>
  </si>
  <si>
    <t>INDORATO</t>
  </si>
  <si>
    <t>Diego</t>
  </si>
  <si>
    <t>17CPFS01188.01</t>
  </si>
  <si>
    <t>JOSSELIN</t>
  </si>
  <si>
    <t>Jean-Pierre</t>
  </si>
  <si>
    <t>16CPFS01780.01</t>
  </si>
  <si>
    <t>JOVELIN</t>
  </si>
  <si>
    <t>17CPFS02273.01</t>
  </si>
  <si>
    <t>KACEM</t>
  </si>
  <si>
    <t>Imed</t>
  </si>
  <si>
    <t>17CPFS03043.01</t>
  </si>
  <si>
    <t>KELLOUA</t>
  </si>
  <si>
    <t>Nacer</t>
  </si>
  <si>
    <t>KERGOAT</t>
  </si>
  <si>
    <t>17CPFS01782.01</t>
  </si>
  <si>
    <t>KERRIOU</t>
  </si>
  <si>
    <t>18CPFS00060.01</t>
  </si>
  <si>
    <t>KHALDI</t>
  </si>
  <si>
    <t>Belkacem</t>
  </si>
  <si>
    <t>17CPFS01775.01</t>
  </si>
  <si>
    <t>KHALLEF</t>
  </si>
  <si>
    <t>Laouari</t>
  </si>
  <si>
    <t>17CPFS01980.01</t>
  </si>
  <si>
    <t>KORCHANE</t>
  </si>
  <si>
    <t>Ghazi</t>
  </si>
  <si>
    <t>16CPFS01794.01</t>
  </si>
  <si>
    <t>LANOTTE</t>
  </si>
  <si>
    <t>René</t>
  </si>
  <si>
    <t>17CPFS00493.01</t>
  </si>
  <si>
    <t>17CPFS02803.01</t>
  </si>
  <si>
    <t>LAPAGLIA</t>
  </si>
  <si>
    <t>17CPFS02889.01</t>
  </si>
  <si>
    <t>LASTELLA</t>
  </si>
  <si>
    <t>Mélanie</t>
  </si>
  <si>
    <t>17CPFS02888.01</t>
  </si>
  <si>
    <t>LATRON</t>
  </si>
  <si>
    <t>Sylvie</t>
  </si>
  <si>
    <t>LE BIHAN</t>
  </si>
  <si>
    <t>Marie-Noëlle</t>
  </si>
  <si>
    <t>16CPFS01796.01</t>
  </si>
  <si>
    <t>LETIZIA</t>
  </si>
  <si>
    <t>Gaetan</t>
  </si>
  <si>
    <t>LEVECQUE</t>
  </si>
  <si>
    <t>William</t>
  </si>
  <si>
    <t>17CPFS00835.01</t>
  </si>
  <si>
    <t>LINDRON</t>
  </si>
  <si>
    <t>17CPFS01573.01</t>
  </si>
  <si>
    <t>LINIERES</t>
  </si>
  <si>
    <t>Véronique</t>
  </si>
  <si>
    <t>17CPFS02031.01</t>
  </si>
  <si>
    <t>17CPFS03085.01</t>
  </si>
  <si>
    <t>LOPEZ</t>
  </si>
  <si>
    <t>17CPFS00250.01</t>
  </si>
  <si>
    <t>MADELIN</t>
  </si>
  <si>
    <t>Stéphanie</t>
  </si>
  <si>
    <t>MANI</t>
  </si>
  <si>
    <t>Mohamed</t>
  </si>
  <si>
    <t>17CPFS00860.01</t>
  </si>
  <si>
    <t>MANJAL</t>
  </si>
  <si>
    <t>Hassan</t>
  </si>
  <si>
    <t>16CPFS01933.01</t>
  </si>
  <si>
    <t>17CPFS00853.01</t>
  </si>
  <si>
    <t>MARCEL JULLIAN</t>
  </si>
  <si>
    <t>Elizabeth</t>
  </si>
  <si>
    <t>17CPFS01497.01</t>
  </si>
  <si>
    <t>18CPFS00081.01</t>
  </si>
  <si>
    <t>MARGUIN</t>
  </si>
  <si>
    <t>Marielle</t>
  </si>
  <si>
    <t>17CPFS00857.01</t>
  </si>
  <si>
    <t>MARTINS</t>
  </si>
  <si>
    <t>Fernando</t>
  </si>
  <si>
    <t>Paulo</t>
  </si>
  <si>
    <t>17CPFS00859.01</t>
  </si>
  <si>
    <t>MASSARONI</t>
  </si>
  <si>
    <t>17CPFS01778.01</t>
  </si>
  <si>
    <t>MEBAOUDJ</t>
  </si>
  <si>
    <t>17CPFS02800.01</t>
  </si>
  <si>
    <t>18CPFS00055.01</t>
  </si>
  <si>
    <t>MECHTA</t>
  </si>
  <si>
    <t>17CPFS00881.01</t>
  </si>
  <si>
    <t>17CPFS01187.01</t>
  </si>
  <si>
    <t>MENARD</t>
  </si>
  <si>
    <t>Alain</t>
  </si>
  <si>
    <t>16CPFS01781.01</t>
  </si>
  <si>
    <t>MESBAH</t>
  </si>
  <si>
    <t>Mahmoud</t>
  </si>
  <si>
    <t>17CPFS02725.01</t>
  </si>
  <si>
    <t>MEUNIER</t>
  </si>
  <si>
    <t>16CPFS01797.01</t>
  </si>
  <si>
    <t>MIMOUNE</t>
  </si>
  <si>
    <t>Ahmed</t>
  </si>
  <si>
    <t>16CPFS02190.01</t>
  </si>
  <si>
    <t>17CPFS00856.01</t>
  </si>
  <si>
    <t>MOHAMMED</t>
  </si>
  <si>
    <t>Karim</t>
  </si>
  <si>
    <t>16CPFS01658.01</t>
  </si>
  <si>
    <t>Oukacha</t>
  </si>
  <si>
    <t>16CPFS01657.01</t>
  </si>
  <si>
    <t>MOREAU</t>
  </si>
  <si>
    <t>Malcom</t>
  </si>
  <si>
    <t>18CPFS00084.01</t>
  </si>
  <si>
    <t>MORENAS</t>
  </si>
  <si>
    <t>17CPFS00416.01</t>
  </si>
  <si>
    <t>MORINI</t>
  </si>
  <si>
    <t>17CPFS02027.01</t>
  </si>
  <si>
    <t>MUNOZ</t>
  </si>
  <si>
    <t>Miguel</t>
  </si>
  <si>
    <t>16CPFS01798.01</t>
  </si>
  <si>
    <t>NASRI</t>
  </si>
  <si>
    <t>16CPFS01921.01</t>
  </si>
  <si>
    <t>NICAISE</t>
  </si>
  <si>
    <t>Joelle</t>
  </si>
  <si>
    <t>17CPFS02886.01</t>
  </si>
  <si>
    <t>NICOLAS</t>
  </si>
  <si>
    <t>Marie-Hélène</t>
  </si>
  <si>
    <t>16CPFS01782.01</t>
  </si>
  <si>
    <t>17CPFS01583.01</t>
  </si>
  <si>
    <t>ODDOS MARCEL</t>
  </si>
  <si>
    <t>17CPFS02037.01</t>
  </si>
  <si>
    <t>OUAZ</t>
  </si>
  <si>
    <t>Anis</t>
  </si>
  <si>
    <t>17CPFS00924.01</t>
  </si>
  <si>
    <t>17CPFS03061.01</t>
  </si>
  <si>
    <t>Mejdi</t>
  </si>
  <si>
    <t>17CPFS00249.01</t>
  </si>
  <si>
    <t>17CPFS00861.01</t>
  </si>
  <si>
    <t>PAGANO</t>
  </si>
  <si>
    <t>17CPFS00131.01</t>
  </si>
  <si>
    <t>17CPFS01270.01</t>
  </si>
  <si>
    <t>PAOLI</t>
  </si>
  <si>
    <t>17CPFS01483.01</t>
  </si>
  <si>
    <t>PARENDEL</t>
  </si>
  <si>
    <t>Jeannette</t>
  </si>
  <si>
    <t>16CPFS01932.01</t>
  </si>
  <si>
    <t>PARENTE</t>
  </si>
  <si>
    <t>17CPFS03074.01</t>
  </si>
  <si>
    <t>PATEAU</t>
  </si>
  <si>
    <t>17CPFS00431.01</t>
  </si>
  <si>
    <t>17CPFS03087.01</t>
  </si>
  <si>
    <t>PAYET</t>
  </si>
  <si>
    <t>Valérie</t>
  </si>
  <si>
    <t>17CPFS00888.01</t>
  </si>
  <si>
    <t>PEIS</t>
  </si>
  <si>
    <t>16CPFS01659.01</t>
  </si>
  <si>
    <t>PENTAGORA</t>
  </si>
  <si>
    <t>17CPFS03387.01</t>
  </si>
  <si>
    <t>PEREIRA PARENTE</t>
  </si>
  <si>
    <t>Michel</t>
  </si>
  <si>
    <t>17CPFS02866.01</t>
  </si>
  <si>
    <t>18CPFS00053.01</t>
  </si>
  <si>
    <t>PERROT</t>
  </si>
  <si>
    <t>Karine</t>
  </si>
  <si>
    <t>16CPFS01925.01</t>
  </si>
  <si>
    <t>PHAMANIVANH</t>
  </si>
  <si>
    <t>Kevin</t>
  </si>
  <si>
    <t>17CPFS01577.01</t>
  </si>
  <si>
    <t>17CPFS02664.01</t>
  </si>
  <si>
    <t>PODDA</t>
  </si>
  <si>
    <t>POIROT</t>
  </si>
  <si>
    <t>17CPFS00926.01</t>
  </si>
  <si>
    <t>17CPFS01272.01</t>
  </si>
  <si>
    <t>POPIEL</t>
  </si>
  <si>
    <t>17CPFS02885.01</t>
  </si>
  <si>
    <t>PRADEL</t>
  </si>
  <si>
    <t>16CPFS01799.01</t>
  </si>
  <si>
    <t>PUPIN</t>
  </si>
  <si>
    <t>16CPFS01660.01</t>
  </si>
  <si>
    <t>17CPFS01580.01</t>
  </si>
  <si>
    <t>RAFIDISON</t>
  </si>
  <si>
    <t>Christian</t>
  </si>
  <si>
    <t>17CPFS02699.01</t>
  </si>
  <si>
    <t>RAPHANEL</t>
  </si>
  <si>
    <t>17CPFS00884.01</t>
  </si>
  <si>
    <t>17CPFS01881.01</t>
  </si>
  <si>
    <t>RIBEIRO</t>
  </si>
  <si>
    <t>17CPFS00832.01</t>
  </si>
  <si>
    <t>RIVAL</t>
  </si>
  <si>
    <t>17CPFS02883.01</t>
  </si>
  <si>
    <t>RIZZO</t>
  </si>
  <si>
    <t>ROCHE</t>
  </si>
  <si>
    <t>17CPFS01151.01</t>
  </si>
  <si>
    <t>ROCHEL</t>
  </si>
  <si>
    <t>17CPFS01982.01</t>
  </si>
  <si>
    <t>ROMAN</t>
  </si>
  <si>
    <t>17CPFS02290.01</t>
  </si>
  <si>
    <t>18CPFS00043.01</t>
  </si>
  <si>
    <t>ROSNER</t>
  </si>
  <si>
    <t>17CPFS00865.01</t>
  </si>
  <si>
    <t>ROUE</t>
  </si>
  <si>
    <t>17CPFS00194.01</t>
  </si>
  <si>
    <t>17CPFS00862.01</t>
  </si>
  <si>
    <t>ROUSSEAU</t>
  </si>
  <si>
    <t>17CPFS00251.01</t>
  </si>
  <si>
    <t>17CPFS01984.01</t>
  </si>
  <si>
    <t>ROUX</t>
  </si>
  <si>
    <t>16CPFS01661.01</t>
  </si>
  <si>
    <t>17CPFS01189.01</t>
  </si>
  <si>
    <t>Yvan</t>
  </si>
  <si>
    <t>17CPFS00883.01</t>
  </si>
  <si>
    <t>17CPFS01954.01</t>
  </si>
  <si>
    <t>RULIERE</t>
  </si>
  <si>
    <t>18CPFS00056.01</t>
  </si>
  <si>
    <t>SAEZ</t>
  </si>
  <si>
    <t>Edgardo</t>
  </si>
  <si>
    <t>SAHKI</t>
  </si>
  <si>
    <t>Lazhar</t>
  </si>
  <si>
    <t>SAHRAOUI</t>
  </si>
  <si>
    <t>Hakim</t>
  </si>
  <si>
    <t>18CPFS00052.01</t>
  </si>
  <si>
    <t>SALOMEZ</t>
  </si>
  <si>
    <t>17CPFS02035.01</t>
  </si>
  <si>
    <t>SCHIFFERDECKER</t>
  </si>
  <si>
    <t>SCHITTULLI</t>
  </si>
  <si>
    <t>Luigi</t>
  </si>
  <si>
    <t>17CPFS01769.01</t>
  </si>
  <si>
    <t>17CPFS02891.01</t>
  </si>
  <si>
    <t>SCHIZZAROTTO</t>
  </si>
  <si>
    <t>Lydie</t>
  </si>
  <si>
    <t>17CPFS00200.01</t>
  </si>
  <si>
    <t>17CPFS00848.01</t>
  </si>
  <si>
    <t>SCHULTZENDORFF</t>
  </si>
  <si>
    <t>16CPFS01662.01</t>
  </si>
  <si>
    <t>SCIASCIA</t>
  </si>
  <si>
    <t>Salvatore</t>
  </si>
  <si>
    <t>17CPFS02710.01</t>
  </si>
  <si>
    <t>SITTHIMOLADA</t>
  </si>
  <si>
    <t>Vincent</t>
  </si>
  <si>
    <t>17CPFS02048.01</t>
  </si>
  <si>
    <t>17CPFS03083.01</t>
  </si>
  <si>
    <t>SOHIER</t>
  </si>
  <si>
    <t>Julie</t>
  </si>
  <si>
    <t>17CPFS02864.01</t>
  </si>
  <si>
    <t>SPAGNOLO</t>
  </si>
  <si>
    <t>Johnny</t>
  </si>
  <si>
    <t>17CPFS02049.01</t>
  </si>
  <si>
    <t>STRAZZERI</t>
  </si>
  <si>
    <t>Balthazard</t>
  </si>
  <si>
    <t>TAAMALI</t>
  </si>
  <si>
    <t>Farid</t>
  </si>
  <si>
    <t>17CPFS01165.01</t>
  </si>
  <si>
    <t>TENANT</t>
  </si>
  <si>
    <t>17CPFS03057.01</t>
  </si>
  <si>
    <t>TONSON</t>
  </si>
  <si>
    <t>17CPFS00851.01</t>
  </si>
  <si>
    <t>17CPFS01582.01</t>
  </si>
  <si>
    <t>TOSUN</t>
  </si>
  <si>
    <t>Tanju</t>
  </si>
  <si>
    <t>TOUBAL</t>
  </si>
  <si>
    <t>17CPFS00435.01</t>
  </si>
  <si>
    <t>Lassan</t>
  </si>
  <si>
    <t>16CPFS01917.01</t>
  </si>
  <si>
    <t>17CPFS01784.01</t>
  </si>
  <si>
    <t>Naïma</t>
  </si>
  <si>
    <t>17CPFS01761.01</t>
  </si>
  <si>
    <t>TRIPIER</t>
  </si>
  <si>
    <t>17CPFS01783.01</t>
  </si>
  <si>
    <t>UBAUD</t>
  </si>
  <si>
    <t>Cyrille</t>
  </si>
  <si>
    <t>17CPFS01963.01</t>
  </si>
  <si>
    <t>VACHON</t>
  </si>
  <si>
    <t>Jean-Claude</t>
  </si>
  <si>
    <t>18CPFS00069.01</t>
  </si>
  <si>
    <t>VAN BOGHOUTE</t>
  </si>
  <si>
    <t>John</t>
  </si>
  <si>
    <t>17CPFS01777.01</t>
  </si>
  <si>
    <t>VANHAUTE</t>
  </si>
  <si>
    <t>17CPFS00492.01</t>
  </si>
  <si>
    <t>17CPFS01275.01</t>
  </si>
  <si>
    <t>VASSEUR</t>
  </si>
  <si>
    <t>Fabienne</t>
  </si>
  <si>
    <t>16CPFS01800.01</t>
  </si>
  <si>
    <t>VERDOT BOURDON</t>
  </si>
  <si>
    <t>16CPFS02196.01</t>
  </si>
  <si>
    <t>VEYRAT</t>
  </si>
  <si>
    <t>17CPFS01565.01</t>
  </si>
  <si>
    <t>VINCENT</t>
  </si>
  <si>
    <t>Gabrielle</t>
  </si>
  <si>
    <t>16CPFS01801.01</t>
  </si>
  <si>
    <t>WURMSER</t>
  </si>
  <si>
    <t>17CPFS00855.01</t>
  </si>
  <si>
    <t>ZAOUI</t>
  </si>
  <si>
    <t>Seddik</t>
  </si>
  <si>
    <t>17CPFS01172.01</t>
  </si>
  <si>
    <t>17CPFS01956.01</t>
  </si>
  <si>
    <t>FACTURE</t>
  </si>
  <si>
    <t>Facture N°</t>
  </si>
  <si>
    <t>/</t>
  </si>
  <si>
    <t>Date</t>
  </si>
  <si>
    <t>Facturé à </t>
  </si>
  <si>
    <t xml:space="preserve">Code Client   </t>
  </si>
  <si>
    <t>TVA intracom</t>
  </si>
  <si>
    <t xml:space="preserve">NOM du Stagiaire    </t>
  </si>
  <si>
    <t xml:space="preserve">Accord de prise en charge    </t>
  </si>
  <si>
    <t>Intitulé de la Formation</t>
  </si>
  <si>
    <r>
      <t>Durée</t>
    </r>
    <r>
      <rPr>
        <sz val="16"/>
        <rFont val="Calibri"/>
        <family val="2"/>
        <scheme val="minor"/>
      </rPr>
      <t xml:space="preserve"> 
(en heures)</t>
    </r>
  </si>
  <si>
    <t>PRIX UNITAIRE HT</t>
  </si>
  <si>
    <t>MONTANT HT</t>
  </si>
  <si>
    <t>MICROSOFT</t>
  </si>
  <si>
    <t>certification officielle éditeur</t>
  </si>
  <si>
    <t xml:space="preserve">Période de formation                </t>
  </si>
  <si>
    <t>du</t>
  </si>
  <si>
    <t>au</t>
  </si>
  <si>
    <t>Références bancaires</t>
  </si>
  <si>
    <t>SOUS-TOTAL HT</t>
  </si>
  <si>
    <t>TAUX DE TVA</t>
  </si>
  <si>
    <t>MONTANT TVA</t>
  </si>
  <si>
    <t>TOTAL TTC</t>
  </si>
  <si>
    <t>Délai de paiement : 30 jours fin de mois à compter de la date d’émission.
Tout retard de paiement entraînera l’exigibilité de pénalités de retard à un taux égal à 2,5% et d’une indemnité forfaitaire minimale de 40 euros pour frais de recouvrement.</t>
  </si>
  <si>
    <t>xxxxxxxxxxxxxxxxxxxxxxxxxxxxxxx</t>
  </si>
  <si>
    <t>xxxxxxxxxxxxxxxxxxxxxxxxxxxx</t>
  </si>
  <si>
    <t>APE : xxxxxxxxxxxxxxxxxxxxxxxx</t>
  </si>
  <si>
    <t>SIRET xxxxxxxxxxxxxxxxxxxxxxxxxxxxx</t>
  </si>
  <si>
    <t>TVA intracommunautaire :xxxxxxxxxxxxxxxxxxxxxx</t>
  </si>
  <si>
    <t>N° d’activité :xxxxxxxxxxxxxxxxxxxxxxxx</t>
  </si>
  <si>
    <t>xxxxxxxxxxxxxxxxxxxxxxxxxx</t>
  </si>
  <si>
    <r>
      <rPr>
        <b/>
        <sz val="14"/>
        <rFont val="Calibri"/>
        <family val="2"/>
        <scheme val="minor"/>
      </rPr>
      <t>BIC</t>
    </r>
    <r>
      <rPr>
        <sz val="14"/>
        <rFont val="Calibri"/>
        <family val="2"/>
        <scheme val="minor"/>
      </rPr>
      <t xml:space="preserve">    XXXXXXXXXXXXX
IBAN    XXXXXXXXXXXXXXXX       </t>
    </r>
    <r>
      <rPr>
        <b/>
        <sz val="14"/>
        <rFont val="Calibri"/>
        <family val="2"/>
        <scheme val="minor"/>
      </rPr>
      <t xml:space="preserve"> </t>
    </r>
  </si>
  <si>
    <t>Fait à               le</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</si>
</sst>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43" formatCode="_-* #,##0.00\ _€_-;\-* #,##0.00\ _€_-;_-* &quot;-&quot;??\ _€_-;_-@_-"/>
    <numFmt numFmtId="164" formatCode="[$-40C]d\ mmmm\ yyyy;@"/>
    <numFmt numFmtId="167" formatCode="dd\ mmm\ yyyy;@"/>
    <numFmt numFmtId="168" formatCode="yyyy"/>
    <numFmt numFmtId="169" formatCode="0000"/>
    <numFmt numFmtId="170" formatCode="dd/mm/yy"/>
    <numFmt numFmtId="171" formatCode="dd/mm/yyyy;@"/>
    <numFmt numFmtId="176" formatCode="[$-F800]dddd\,\ mmmm\ dd\,\ yyyy"/>
    <numFmt numFmtId="177" formatCode="dd\ mmmm\ yyyy"/>
    <numFmt numFmtId="178" formatCode="@&quot;    &quot;"/>
    <numFmt numFmtId="179" formatCode="000"/>
    <numFmt numFmtId="180" formatCode="@&quot;   &quot;"/>
    <numFmt numFmtId="181" formatCode="000\ 000\ 000\ 00000"/>
    <numFmt numFmtId="182" formatCode="000\ 000\ 000\ 000\ 00"/>
    <numFmt numFmtId="184" formatCode="_-* #,##0.00\ [$€-40C]_-;\-* #,##0.00\ [$€-40C]_-;_-* &quot;-&quot;??\ [$€-40C]_-;_-@_-"/>
    <numFmt numFmtId="185" formatCode="_(* #,##0.00_);_(* \(#,##0.00\);_(* &quot;-&quot;??_);_(@_)"/>
    <numFmt numFmtId="186" formatCode="_(* #,##0.00_);_(* \(#,##0.00\);;_(@_)"/>
    <numFmt numFmtId="187" formatCode="[$-40C]dd\ mmmm\ yyyy;@"/>
    <numFmt numFmtId="188" formatCode="@\ \ "/>
  </numFmts>
  <fonts count="41">
    <font>
      <sz val="11"/>
      <color theme="1"/>
      <name val="Calibri"/>
      <family val="2"/>
      <scheme val="minor"/>
    </font>
    <font>
      <sz val="11"/>
      <color theme="1"/>
      <name val="Calibri"/>
      <family val="2"/>
      <scheme val="minor"/>
    </font>
    <font>
      <b/>
      <sz val="9"/>
      <color theme="1"/>
      <name val="Calibri"/>
      <family val="2"/>
      <scheme val="minor"/>
    </font>
    <font>
      <b/>
      <sz val="7"/>
      <color theme="1"/>
      <name val="Calibri"/>
      <family val="2"/>
      <scheme val="minor"/>
    </font>
    <font>
      <b/>
      <sz val="9"/>
      <color theme="0"/>
      <name val="Calibri"/>
      <family val="2"/>
      <scheme val="minor"/>
    </font>
    <font>
      <sz val="11"/>
      <color theme="1"/>
      <name val="Arial1"/>
    </font>
    <font>
      <b/>
      <sz val="9"/>
      <color theme="0"/>
      <name val="Calibri"/>
      <family val="2"/>
    </font>
    <font>
      <sz val="9"/>
      <color theme="1"/>
      <name val="Calibri"/>
      <family val="2"/>
      <scheme val="minor"/>
    </font>
    <font>
      <b/>
      <sz val="9"/>
      <name val="Calibri"/>
      <family val="2"/>
      <scheme val="minor"/>
    </font>
    <font>
      <sz val="10"/>
      <color rgb="FFFF0000"/>
      <name val="Calibri"/>
      <family val="2"/>
      <scheme val="minor"/>
    </font>
    <font>
      <sz val="9"/>
      <name val="Calibri"/>
      <family val="2"/>
      <scheme val="minor"/>
    </font>
    <font>
      <sz val="10"/>
      <name val="Calibri"/>
      <family val="2"/>
      <scheme val="minor"/>
    </font>
    <font>
      <sz val="10"/>
      <color theme="1"/>
      <name val="Calibri"/>
      <family val="2"/>
      <scheme val="minor"/>
    </font>
    <font>
      <sz val="10"/>
      <color theme="0"/>
      <name val="Calibri"/>
      <family val="2"/>
      <scheme val="minor"/>
    </font>
    <font>
      <sz val="10"/>
      <color rgb="FF2B441C"/>
      <name val="Calibri"/>
      <family val="2"/>
      <scheme val="minor"/>
    </font>
    <font>
      <b/>
      <sz val="16"/>
      <color theme="1"/>
      <name val="Calibri"/>
      <family val="2"/>
      <scheme val="minor"/>
    </font>
    <font>
      <sz val="7"/>
      <color theme="1"/>
      <name val="Calibri"/>
      <family val="2"/>
      <scheme val="minor"/>
    </font>
    <font>
      <sz val="10"/>
      <name val="Arial"/>
      <family val="2"/>
    </font>
    <font>
      <b/>
      <sz val="18"/>
      <name val="Arial"/>
      <family val="2"/>
    </font>
    <font>
      <b/>
      <i/>
      <sz val="10"/>
      <name val="Arial"/>
      <family val="2"/>
    </font>
    <font>
      <b/>
      <sz val="36"/>
      <color theme="1" tint="0.34998626667073579"/>
      <name val="Calibri"/>
      <family val="2"/>
      <scheme val="minor"/>
    </font>
    <font>
      <sz val="16"/>
      <color theme="1" tint="0.34998626667073579"/>
      <name val="Calibri"/>
      <family val="2"/>
      <scheme val="minor"/>
    </font>
    <font>
      <sz val="12"/>
      <name val="Calibri"/>
      <family val="2"/>
      <scheme val="minor"/>
    </font>
    <font>
      <b/>
      <sz val="14"/>
      <name val="Calibri"/>
      <family val="2"/>
      <scheme val="minor"/>
    </font>
    <font>
      <sz val="14"/>
      <name val="Arial"/>
      <family val="2"/>
    </font>
    <font>
      <sz val="12"/>
      <name val="Arial"/>
      <family val="2"/>
    </font>
    <font>
      <sz val="16"/>
      <name val="Calibri"/>
      <family val="2"/>
      <scheme val="minor"/>
    </font>
    <font>
      <b/>
      <sz val="12"/>
      <name val="Calibri"/>
      <family val="2"/>
      <scheme val="minor"/>
    </font>
    <font>
      <b/>
      <sz val="16"/>
      <name val="Calibri"/>
      <family val="2"/>
      <scheme val="minor"/>
    </font>
    <font>
      <sz val="14"/>
      <name val="Calibri"/>
      <family val="2"/>
      <scheme val="minor"/>
    </font>
    <font>
      <i/>
      <sz val="11"/>
      <name val="Calibri"/>
      <family val="2"/>
      <scheme val="minor"/>
    </font>
    <font>
      <sz val="11"/>
      <name val="Calibri"/>
      <family val="2"/>
      <scheme val="minor"/>
    </font>
    <font>
      <sz val="11"/>
      <name val="Arial"/>
      <family val="2"/>
    </font>
    <font>
      <i/>
      <sz val="12"/>
      <name val="Calibri"/>
      <family val="2"/>
      <scheme val="minor"/>
    </font>
    <font>
      <sz val="16"/>
      <name val="Arial"/>
      <family val="2"/>
    </font>
    <font>
      <sz val="12"/>
      <color rgb="FF333333"/>
      <name val="Open Sans"/>
      <family val="2"/>
    </font>
    <font>
      <sz val="18"/>
      <name val="Calibri"/>
      <family val="2"/>
      <scheme val="minor"/>
    </font>
    <font>
      <sz val="9"/>
      <color theme="1" tint="0.34998626667073579"/>
      <name val="Calibri"/>
      <family val="2"/>
      <scheme val="minor"/>
    </font>
    <font>
      <sz val="10"/>
      <color theme="1" tint="0.34998626667073579"/>
      <name val="Calibri"/>
      <family val="2"/>
      <scheme val="minor"/>
    </font>
    <font>
      <b/>
      <sz val="16"/>
      <color theme="0"/>
      <name val="Calibri"/>
      <family val="2"/>
      <scheme val="minor"/>
    </font>
    <font>
      <b/>
      <sz val="16"/>
      <color rgb="FFFF0000"/>
      <name val="Calibri"/>
      <family val="2"/>
      <scheme val="minor"/>
    </font>
  </fonts>
  <fills count="18">
    <fill>
      <patternFill patternType="none"/>
    </fill>
    <fill>
      <patternFill patternType="gray125"/>
    </fill>
    <fill>
      <patternFill patternType="solid">
        <fgColor theme="5" tint="0.59999389629810485"/>
        <bgColor indexed="64"/>
      </patternFill>
    </fill>
    <fill>
      <patternFill patternType="solid">
        <fgColor theme="6" tint="-0.499984740745262"/>
        <bgColor indexed="64"/>
      </patternFill>
    </fill>
    <fill>
      <patternFill patternType="solid">
        <fgColor rgb="FFFFFF00"/>
        <bgColor indexed="64"/>
      </patternFill>
    </fill>
    <fill>
      <patternFill patternType="solid">
        <fgColor rgb="FF00FF0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C000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rgb="FFF9F9F5"/>
        <bgColor indexed="64"/>
      </patternFill>
    </fill>
    <fill>
      <patternFill patternType="solid">
        <fgColor theme="4" tint="0.79998168889431442"/>
        <bgColor indexed="64"/>
      </patternFill>
    </fill>
    <fill>
      <patternFill patternType="solid">
        <fgColor theme="7"/>
        <bgColor indexed="64"/>
      </patternFill>
    </fill>
    <fill>
      <patternFill patternType="solid">
        <fgColor theme="9" tint="0.59999389629810485"/>
        <bgColor indexed="64"/>
      </patternFill>
    </fill>
  </fills>
  <borders count="51">
    <border>
      <left/>
      <right/>
      <top/>
      <bottom/>
      <diagonal/>
    </border>
    <border>
      <left style="thin">
        <color indexed="64"/>
      </left>
      <right style="thin">
        <color indexed="64"/>
      </right>
      <top style="hair">
        <color theme="3"/>
      </top>
      <bottom style="hair">
        <color theme="3"/>
      </bottom>
      <diagonal/>
    </border>
    <border>
      <left/>
      <right/>
      <top style="hair">
        <color theme="3"/>
      </top>
      <bottom style="hair">
        <color theme="3"/>
      </bottom>
      <diagonal/>
    </border>
    <border>
      <left style="thin">
        <color theme="1"/>
      </left>
      <right style="thin">
        <color indexed="64"/>
      </right>
      <top style="hair">
        <color theme="3"/>
      </top>
      <bottom style="hair">
        <color theme="3"/>
      </bottom>
      <diagonal/>
    </border>
    <border>
      <left style="thin">
        <color theme="1" tint="0.499984740745262"/>
      </left>
      <right style="thin">
        <color theme="1" tint="0.499984740745262"/>
      </right>
      <top style="hair">
        <color theme="3"/>
      </top>
      <bottom style="hair">
        <color theme="3"/>
      </bottom>
      <diagonal/>
    </border>
    <border>
      <left style="hair">
        <color indexed="64"/>
      </left>
      <right style="thin">
        <color indexed="64"/>
      </right>
      <top style="hair">
        <color theme="3"/>
      </top>
      <bottom style="hair">
        <color theme="3"/>
      </bottom>
      <diagonal/>
    </border>
    <border>
      <left style="thin">
        <color theme="1" tint="0.499984740745262"/>
      </left>
      <right/>
      <top style="hair">
        <color theme="3"/>
      </top>
      <bottom style="hair">
        <color theme="3"/>
      </bottom>
      <diagonal/>
    </border>
    <border>
      <left/>
      <right style="thin">
        <color theme="1" tint="0.499984740745262"/>
      </right>
      <top style="hair">
        <color theme="3"/>
      </top>
      <bottom style="hair">
        <color theme="3"/>
      </bottom>
      <diagonal/>
    </border>
    <border>
      <left style="hair">
        <color indexed="64"/>
      </left>
      <right/>
      <top style="hair">
        <color theme="3"/>
      </top>
      <bottom style="hair">
        <color theme="3"/>
      </bottom>
      <diagonal/>
    </border>
    <border>
      <left style="medium">
        <color indexed="64"/>
      </left>
      <right style="thin">
        <color indexed="64"/>
      </right>
      <top style="hair">
        <color theme="3"/>
      </top>
      <bottom style="hair">
        <color theme="3"/>
      </bottom>
      <diagonal/>
    </border>
    <border>
      <left style="thin">
        <color theme="1" tint="0.499984740745262"/>
      </left>
      <right style="thin">
        <color theme="1" tint="0.499984740745262"/>
      </right>
      <top/>
      <bottom style="hair">
        <color theme="3"/>
      </bottom>
      <diagonal/>
    </border>
    <border>
      <left style="thin">
        <color indexed="64"/>
      </left>
      <right style="thin">
        <color indexed="64"/>
      </right>
      <top/>
      <bottom style="hair">
        <color theme="3"/>
      </bottom>
      <diagonal/>
    </border>
    <border>
      <left style="thin">
        <color indexed="64"/>
      </left>
      <right/>
      <top/>
      <bottom style="hair">
        <color theme="3"/>
      </bottom>
      <diagonal/>
    </border>
    <border>
      <left style="medium">
        <color indexed="64"/>
      </left>
      <right style="thin">
        <color indexed="64"/>
      </right>
      <top/>
      <bottom style="hair">
        <color theme="3"/>
      </bottom>
      <diagonal/>
    </border>
    <border>
      <left style="thin">
        <color indexed="64"/>
      </left>
      <right/>
      <top style="hair">
        <color theme="3"/>
      </top>
      <bottom style="hair">
        <color theme="3"/>
      </bottom>
      <diagonal/>
    </border>
    <border>
      <left style="thin">
        <color auto="1"/>
      </left>
      <right/>
      <top style="hair">
        <color theme="0" tint="-0.499984740745262"/>
      </top>
      <bottom style="hair">
        <color theme="0" tint="-0.499984740745262"/>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6">
    <xf numFmtId="0" fontId="0" fillId="0" borderId="0"/>
    <xf numFmtId="0" fontId="5" fillId="0" borderId="0"/>
    <xf numFmtId="0" fontId="1" fillId="0" borderId="0"/>
    <xf numFmtId="0" fontId="17" fillId="0" borderId="0"/>
    <xf numFmtId="43" fontId="17" fillId="0" borderId="0" applyFont="0" applyFill="0" applyBorder="0" applyAlignment="0" applyProtection="0"/>
    <xf numFmtId="44" fontId="17" fillId="0" borderId="0" applyFont="0" applyFill="0" applyBorder="0" applyAlignment="0" applyProtection="0"/>
  </cellStyleXfs>
  <cellXfs count="191">
    <xf numFmtId="0" fontId="0" fillId="0" borderId="0" xfId="0"/>
    <xf numFmtId="0" fontId="2"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4" xfId="1" applyFont="1" applyFill="1" applyBorder="1" applyAlignment="1">
      <alignment horizontal="centerContinuous" vertical="center" wrapText="1"/>
    </xf>
    <xf numFmtId="0" fontId="4" fillId="3" borderId="6" xfId="0" applyFont="1" applyFill="1" applyBorder="1" applyAlignment="1">
      <alignment horizontal="centerContinuous" vertical="center" wrapText="1"/>
    </xf>
    <xf numFmtId="0" fontId="4" fillId="3" borderId="7" xfId="0" applyFont="1" applyFill="1" applyBorder="1" applyAlignment="1">
      <alignment horizontal="centerContinuous" vertical="center" wrapText="1"/>
    </xf>
    <xf numFmtId="0" fontId="4" fillId="3" borderId="5"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9" xfId="0" applyFont="1" applyFill="1" applyBorder="1" applyAlignment="1">
      <alignment horizontal="center" vertical="center" wrapText="1"/>
    </xf>
    <xf numFmtId="0" fontId="7" fillId="6" borderId="0" xfId="0" applyFont="1" applyFill="1" applyAlignment="1">
      <alignment vertical="center"/>
    </xf>
    <xf numFmtId="0" fontId="9" fillId="4" borderId="1" xfId="0" applyFont="1" applyFill="1" applyBorder="1" applyAlignment="1">
      <alignment vertical="center"/>
    </xf>
    <xf numFmtId="0" fontId="9" fillId="4" borderId="2" xfId="0" applyFont="1" applyFill="1" applyBorder="1" applyAlignment="1">
      <alignment vertical="center"/>
    </xf>
    <xf numFmtId="0" fontId="3" fillId="0" borderId="3" xfId="2" applyFont="1" applyFill="1" applyBorder="1" applyAlignment="1">
      <alignment horizontal="center" vertical="center"/>
    </xf>
    <xf numFmtId="167" fontId="10" fillId="4" borderId="10" xfId="1" applyNumberFormat="1" applyFont="1" applyFill="1" applyBorder="1" applyAlignment="1">
      <alignment horizontal="center" vertical="center"/>
    </xf>
    <xf numFmtId="168" fontId="8" fillId="7" borderId="10" xfId="1" applyNumberFormat="1" applyFont="1" applyFill="1" applyBorder="1" applyAlignment="1">
      <alignment horizontal="center" vertical="center"/>
    </xf>
    <xf numFmtId="169" fontId="8" fillId="0" borderId="4" xfId="1" applyNumberFormat="1" applyFont="1" applyFill="1" applyBorder="1" applyAlignment="1">
      <alignment horizontal="center" vertical="center"/>
    </xf>
    <xf numFmtId="170" fontId="10" fillId="0" borderId="4" xfId="1" applyNumberFormat="1" applyFont="1" applyFill="1" applyBorder="1" applyAlignment="1">
      <alignment horizontal="center" vertical="center"/>
    </xf>
    <xf numFmtId="171" fontId="7" fillId="0" borderId="11" xfId="0" applyNumberFormat="1" applyFont="1" applyBorder="1" applyAlignment="1">
      <alignment horizontal="center" vertical="center"/>
    </xf>
    <xf numFmtId="14" fontId="7" fillId="0" borderId="12" xfId="0" applyNumberFormat="1" applyFont="1" applyBorder="1" applyAlignment="1">
      <alignment horizontal="center" vertical="center"/>
    </xf>
    <xf numFmtId="14" fontId="7" fillId="0" borderId="13" xfId="0" applyNumberFormat="1" applyFont="1" applyBorder="1" applyAlignment="1">
      <alignment horizontal="center" vertical="center"/>
    </xf>
    <xf numFmtId="0" fontId="7" fillId="0" borderId="0" xfId="0" applyFont="1" applyAlignment="1">
      <alignment vertical="center"/>
    </xf>
    <xf numFmtId="0" fontId="11" fillId="8" borderId="1" xfId="0" applyFont="1" applyFill="1" applyBorder="1" applyAlignment="1">
      <alignment vertical="center"/>
    </xf>
    <xf numFmtId="0" fontId="11" fillId="8" borderId="2" xfId="0" applyFont="1" applyFill="1" applyBorder="1" applyAlignment="1">
      <alignment vertical="center"/>
    </xf>
    <xf numFmtId="167" fontId="10" fillId="4" borderId="4" xfId="1" applyNumberFormat="1" applyFont="1" applyFill="1" applyBorder="1" applyAlignment="1">
      <alignment horizontal="center" vertical="center"/>
    </xf>
    <xf numFmtId="168" fontId="8" fillId="7" borderId="4" xfId="1" applyNumberFormat="1" applyFont="1" applyFill="1" applyBorder="1" applyAlignment="1">
      <alignment horizontal="center" vertical="center"/>
    </xf>
    <xf numFmtId="171" fontId="7" fillId="0" borderId="1" xfId="0" applyNumberFormat="1" applyFont="1" applyBorder="1" applyAlignment="1">
      <alignment horizontal="center" vertical="center"/>
    </xf>
    <xf numFmtId="14" fontId="7" fillId="0" borderId="14" xfId="0" applyNumberFormat="1" applyFont="1" applyBorder="1" applyAlignment="1">
      <alignment horizontal="center" vertical="center"/>
    </xf>
    <xf numFmtId="14" fontId="7" fillId="0" borderId="9" xfId="0" applyNumberFormat="1" applyFont="1" applyBorder="1" applyAlignment="1">
      <alignment horizontal="center" vertical="center"/>
    </xf>
    <xf numFmtId="0" fontId="13" fillId="9" borderId="1" xfId="0" applyFont="1" applyFill="1" applyBorder="1" applyAlignment="1">
      <alignment vertical="center"/>
    </xf>
    <xf numFmtId="0" fontId="13" fillId="9" borderId="2" xfId="0" applyFont="1" applyFill="1" applyBorder="1" applyAlignment="1">
      <alignment vertical="center"/>
    </xf>
    <xf numFmtId="167" fontId="10" fillId="0" borderId="4" xfId="1" applyNumberFormat="1" applyFont="1" applyFill="1" applyBorder="1" applyAlignment="1">
      <alignment horizontal="center" vertical="center"/>
    </xf>
    <xf numFmtId="0" fontId="14" fillId="5" borderId="1" xfId="0" applyFont="1" applyFill="1" applyBorder="1" applyAlignment="1">
      <alignment vertical="center"/>
    </xf>
    <xf numFmtId="0" fontId="14" fillId="5" borderId="2" xfId="0" applyFont="1" applyFill="1" applyBorder="1" applyAlignment="1">
      <alignment vertical="center"/>
    </xf>
    <xf numFmtId="167" fontId="10" fillId="4" borderId="1" xfId="1" applyNumberFormat="1" applyFont="1" applyFill="1" applyBorder="1" applyAlignment="1">
      <alignment horizontal="center" vertical="center"/>
    </xf>
    <xf numFmtId="167" fontId="10" fillId="0" borderId="1" xfId="1" applyNumberFormat="1" applyFont="1" applyFill="1" applyBorder="1" applyAlignment="1">
      <alignment horizontal="center" vertical="center"/>
    </xf>
    <xf numFmtId="167" fontId="10" fillId="4" borderId="2" xfId="1" applyNumberFormat="1" applyFont="1" applyFill="1" applyBorder="1" applyAlignment="1">
      <alignment horizontal="center" vertical="center"/>
    </xf>
    <xf numFmtId="0" fontId="11" fillId="12" borderId="1" xfId="0" applyFont="1" applyFill="1" applyBorder="1" applyAlignment="1">
      <alignment vertical="center"/>
    </xf>
    <xf numFmtId="0" fontId="11" fillId="12" borderId="2" xfId="0" applyFont="1" applyFill="1" applyBorder="1" applyAlignment="1">
      <alignment vertical="center"/>
    </xf>
    <xf numFmtId="0" fontId="0" fillId="0" borderId="9" xfId="0" applyBorder="1" applyAlignment="1">
      <alignment vertical="center"/>
    </xf>
    <xf numFmtId="171" fontId="7" fillId="0" borderId="5" xfId="0" applyNumberFormat="1" applyFont="1" applyBorder="1" applyAlignment="1">
      <alignment horizontal="center" vertical="center"/>
    </xf>
    <xf numFmtId="14" fontId="7" fillId="0" borderId="8" xfId="0" applyNumberFormat="1" applyFont="1" applyBorder="1" applyAlignment="1">
      <alignment horizontal="center"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9" fillId="4" borderId="15" xfId="0" applyFont="1" applyFill="1" applyBorder="1" applyAlignment="1">
      <alignment vertical="center"/>
    </xf>
    <xf numFmtId="0" fontId="11" fillId="8" borderId="15" xfId="0" applyFont="1" applyFill="1" applyBorder="1" applyAlignment="1">
      <alignment vertical="center"/>
    </xf>
    <xf numFmtId="0" fontId="0" fillId="0" borderId="0" xfId="0" applyAlignment="1">
      <alignment vertical="center"/>
    </xf>
    <xf numFmtId="0" fontId="12" fillId="0" borderId="0" xfId="0" applyFont="1" applyAlignment="1">
      <alignment vertical="center"/>
    </xf>
    <xf numFmtId="0" fontId="16" fillId="0" borderId="0" xfId="0" applyFont="1" applyAlignment="1">
      <alignment vertical="center"/>
    </xf>
    <xf numFmtId="0" fontId="0" fillId="0" borderId="0" xfId="0" applyAlignment="1">
      <alignment horizontal="center" vertical="center"/>
    </xf>
    <xf numFmtId="0" fontId="17" fillId="0" borderId="0" xfId="3" applyAlignment="1">
      <alignment vertical="center"/>
    </xf>
    <xf numFmtId="0" fontId="20" fillId="13" borderId="16" xfId="3" applyFont="1" applyFill="1" applyBorder="1" applyAlignment="1">
      <alignment horizontal="center" vertical="center"/>
    </xf>
    <xf numFmtId="0" fontId="20" fillId="13" borderId="17" xfId="3" applyFont="1" applyFill="1" applyBorder="1" applyAlignment="1">
      <alignment horizontal="center" vertical="center"/>
    </xf>
    <xf numFmtId="0" fontId="20" fillId="13" borderId="18" xfId="3" applyFont="1" applyFill="1" applyBorder="1" applyAlignment="1">
      <alignment horizontal="center" vertical="center"/>
    </xf>
    <xf numFmtId="0" fontId="21" fillId="0" borderId="19" xfId="3" applyFont="1" applyBorder="1" applyAlignment="1">
      <alignment horizontal="center" vertical="center"/>
    </xf>
    <xf numFmtId="0" fontId="17" fillId="0" borderId="0" xfId="3" applyAlignment="1">
      <alignment vertical="top"/>
    </xf>
    <xf numFmtId="178" fontId="30" fillId="0" borderId="0" xfId="3" applyNumberFormat="1" applyFont="1" applyFill="1" applyBorder="1" applyAlignment="1">
      <alignment horizontal="right" wrapText="1"/>
    </xf>
    <xf numFmtId="179" fontId="31" fillId="0" borderId="0" xfId="3" applyNumberFormat="1" applyFont="1" applyFill="1" applyBorder="1" applyAlignment="1">
      <alignment horizontal="left"/>
    </xf>
    <xf numFmtId="180" fontId="30" fillId="0" borderId="0" xfId="3" applyNumberFormat="1" applyFont="1" applyFill="1" applyBorder="1" applyAlignment="1">
      <alignment horizontal="right" vertical="center" wrapText="1"/>
    </xf>
    <xf numFmtId="181" fontId="31" fillId="0" borderId="0" xfId="3" applyNumberFormat="1" applyFont="1" applyFill="1" applyBorder="1" applyAlignment="1">
      <alignment horizontal="left" vertical="center"/>
    </xf>
    <xf numFmtId="180" fontId="30" fillId="0" borderId="0" xfId="3" applyNumberFormat="1" applyFont="1" applyFill="1" applyBorder="1" applyAlignment="1">
      <alignment horizontal="right" vertical="top" wrapText="1"/>
    </xf>
    <xf numFmtId="182" fontId="31" fillId="0" borderId="0" xfId="3" applyNumberFormat="1" applyFont="1" applyFill="1" applyBorder="1" applyAlignment="1">
      <alignment horizontal="left" vertical="top"/>
    </xf>
    <xf numFmtId="182" fontId="22" fillId="0" borderId="0" xfId="3" applyNumberFormat="1" applyFont="1" applyFill="1" applyBorder="1" applyAlignment="1">
      <alignment horizontal="left" vertical="top"/>
    </xf>
    <xf numFmtId="180" fontId="33" fillId="0" borderId="0" xfId="3" applyNumberFormat="1" applyFont="1" applyFill="1" applyBorder="1" applyAlignment="1">
      <alignment wrapText="1"/>
    </xf>
    <xf numFmtId="180" fontId="33" fillId="0" borderId="0" xfId="3" applyNumberFormat="1" applyFont="1" applyFill="1" applyBorder="1" applyAlignment="1"/>
    <xf numFmtId="0" fontId="32" fillId="0" borderId="0" xfId="3" applyFont="1" applyAlignment="1">
      <alignment vertical="center"/>
    </xf>
    <xf numFmtId="0" fontId="28" fillId="0" borderId="0" xfId="3" applyFont="1" applyBorder="1" applyAlignment="1">
      <alignment horizontal="right" vertical="center"/>
    </xf>
    <xf numFmtId="0" fontId="34" fillId="0" borderId="25" xfId="3" applyFont="1" applyBorder="1" applyAlignment="1">
      <alignment vertical="center"/>
    </xf>
    <xf numFmtId="0" fontId="34" fillId="0" borderId="26" xfId="3" applyFont="1" applyBorder="1" applyAlignment="1">
      <alignment vertical="center"/>
    </xf>
    <xf numFmtId="0" fontId="28" fillId="14" borderId="27" xfId="3" applyFont="1" applyFill="1" applyBorder="1" applyAlignment="1">
      <alignment horizontal="center" vertical="center" wrapText="1"/>
    </xf>
    <xf numFmtId="0" fontId="28" fillId="14" borderId="28" xfId="3" applyFont="1" applyFill="1" applyBorder="1" applyAlignment="1">
      <alignment horizontal="center" vertical="center" wrapText="1"/>
    </xf>
    <xf numFmtId="0" fontId="28" fillId="14" borderId="29" xfId="3" applyFont="1" applyFill="1" applyBorder="1" applyAlignment="1">
      <alignment horizontal="center" vertical="center" wrapText="1"/>
    </xf>
    <xf numFmtId="0" fontId="28" fillId="14" borderId="30" xfId="3" applyFont="1" applyFill="1" applyBorder="1" applyAlignment="1">
      <alignment horizontal="center" vertical="center" wrapText="1"/>
    </xf>
    <xf numFmtId="1" fontId="26" fillId="0" borderId="31" xfId="3" applyNumberFormat="1" applyFont="1" applyBorder="1" applyAlignment="1">
      <alignment horizontal="left" indent="1"/>
    </xf>
    <xf numFmtId="1" fontId="26" fillId="0" borderId="32" xfId="3" applyNumberFormat="1" applyFont="1" applyBorder="1" applyAlignment="1">
      <alignment horizontal="left" indent="1"/>
    </xf>
    <xf numFmtId="1" fontId="26" fillId="0" borderId="33" xfId="3" applyNumberFormat="1" applyFont="1" applyBorder="1" applyAlignment="1">
      <alignment horizontal="left" indent="1"/>
    </xf>
    <xf numFmtId="0" fontId="26" fillId="0" borderId="34" xfId="3" applyFont="1" applyBorder="1" applyAlignment="1">
      <alignment horizontal="center"/>
    </xf>
    <xf numFmtId="184" fontId="26" fillId="0" borderId="34" xfId="4" applyNumberFormat="1" applyFont="1" applyBorder="1" applyAlignment="1"/>
    <xf numFmtId="184" fontId="26" fillId="0" borderId="31" xfId="3" applyNumberFormat="1" applyFont="1" applyFill="1" applyBorder="1" applyAlignment="1">
      <alignment horizontal="center"/>
    </xf>
    <xf numFmtId="184" fontId="26" fillId="0" borderId="32" xfId="3" applyNumberFormat="1" applyFont="1" applyFill="1" applyBorder="1" applyAlignment="1">
      <alignment horizontal="center"/>
    </xf>
    <xf numFmtId="184" fontId="26" fillId="0" borderId="33" xfId="3" applyNumberFormat="1" applyFont="1" applyFill="1" applyBorder="1" applyAlignment="1">
      <alignment horizontal="center"/>
    </xf>
    <xf numFmtId="0" fontId="17" fillId="0" borderId="0" xfId="3" applyAlignment="1"/>
    <xf numFmtId="1" fontId="26" fillId="0" borderId="35" xfId="3" applyNumberFormat="1" applyFont="1" applyBorder="1" applyAlignment="1">
      <alignment horizontal="left" vertical="center" indent="1"/>
    </xf>
    <xf numFmtId="1" fontId="26" fillId="0" borderId="0" xfId="3" applyNumberFormat="1" applyFont="1" applyBorder="1" applyAlignment="1">
      <alignment horizontal="left" vertical="center" indent="1"/>
    </xf>
    <xf numFmtId="1" fontId="26" fillId="0" borderId="36" xfId="3" applyNumberFormat="1" applyFont="1" applyBorder="1" applyAlignment="1">
      <alignment horizontal="left" vertical="center" indent="1"/>
    </xf>
    <xf numFmtId="0" fontId="26" fillId="0" borderId="34" xfId="3" applyFont="1" applyBorder="1" applyAlignment="1">
      <alignment vertical="center"/>
    </xf>
    <xf numFmtId="185" fontId="26" fillId="0" borderId="34" xfId="3" applyNumberFormat="1" applyFont="1" applyBorder="1" applyAlignment="1">
      <alignment vertical="center"/>
    </xf>
    <xf numFmtId="185" fontId="26" fillId="0" borderId="35" xfId="3" applyNumberFormat="1" applyFont="1" applyBorder="1" applyAlignment="1">
      <alignment horizontal="center" vertical="center"/>
    </xf>
    <xf numFmtId="185" fontId="26" fillId="0" borderId="0" xfId="3" applyNumberFormat="1" applyFont="1" applyBorder="1" applyAlignment="1">
      <alignment horizontal="center" vertical="center"/>
    </xf>
    <xf numFmtId="185" fontId="26" fillId="0" borderId="36" xfId="3" applyNumberFormat="1" applyFont="1" applyBorder="1" applyAlignment="1">
      <alignment horizontal="center" vertical="center"/>
    </xf>
    <xf numFmtId="1" fontId="26" fillId="0" borderId="35" xfId="3" applyNumberFormat="1" applyFont="1" applyBorder="1" applyAlignment="1">
      <alignment horizontal="center" vertical="center"/>
    </xf>
    <xf numFmtId="1" fontId="26" fillId="0" borderId="0" xfId="3" applyNumberFormat="1" applyFont="1" applyBorder="1" applyAlignment="1">
      <alignment horizontal="center" vertical="center"/>
    </xf>
    <xf numFmtId="1" fontId="26" fillId="0" borderId="36" xfId="3" applyNumberFormat="1" applyFont="1" applyBorder="1" applyAlignment="1">
      <alignment horizontal="left" vertical="center" indent="1"/>
    </xf>
    <xf numFmtId="186" fontId="26" fillId="0" borderId="35" xfId="3" applyNumberFormat="1" applyFont="1" applyFill="1" applyBorder="1" applyAlignment="1">
      <alignment horizontal="center" vertical="center"/>
    </xf>
    <xf numFmtId="186" fontId="26" fillId="0" borderId="0" xfId="3" applyNumberFormat="1" applyFont="1" applyFill="1" applyBorder="1" applyAlignment="1">
      <alignment horizontal="center" vertical="center"/>
    </xf>
    <xf numFmtId="186" fontId="26" fillId="0" borderId="36" xfId="3" applyNumberFormat="1" applyFont="1" applyFill="1" applyBorder="1" applyAlignment="1">
      <alignment horizontal="center" vertical="center"/>
    </xf>
    <xf numFmtId="1" fontId="26" fillId="0" borderId="36" xfId="3" applyNumberFormat="1" applyFont="1" applyBorder="1" applyAlignment="1">
      <alignment horizontal="center" vertical="center"/>
    </xf>
    <xf numFmtId="1" fontId="26" fillId="0" borderId="35" xfId="3" applyNumberFormat="1" applyFont="1" applyBorder="1" applyAlignment="1">
      <alignment horizontal="left" vertical="center" wrapText="1" indent="1"/>
    </xf>
    <xf numFmtId="1" fontId="26" fillId="0" borderId="0" xfId="3" applyNumberFormat="1" applyFont="1" applyBorder="1" applyAlignment="1">
      <alignment horizontal="left" vertical="center" wrapText="1" indent="1"/>
    </xf>
    <xf numFmtId="1" fontId="26" fillId="0" borderId="36" xfId="3" applyNumberFormat="1" applyFont="1" applyBorder="1" applyAlignment="1">
      <alignment horizontal="left" vertical="center" wrapText="1" indent="1"/>
    </xf>
    <xf numFmtId="180" fontId="26" fillId="0" borderId="35" xfId="3" applyNumberFormat="1" applyFont="1" applyBorder="1" applyAlignment="1">
      <alignment horizontal="left" vertical="center" indent="2"/>
    </xf>
    <xf numFmtId="1" fontId="26" fillId="0" borderId="37" xfId="3" applyNumberFormat="1" applyFont="1" applyBorder="1" applyAlignment="1">
      <alignment horizontal="center" vertical="center"/>
    </xf>
    <xf numFmtId="1" fontId="26" fillId="0" borderId="38" xfId="3" applyNumberFormat="1" applyFont="1" applyBorder="1" applyAlignment="1">
      <alignment horizontal="center" vertical="center"/>
    </xf>
    <xf numFmtId="1" fontId="26" fillId="0" borderId="39" xfId="3" applyNumberFormat="1" applyFont="1" applyBorder="1" applyAlignment="1">
      <alignment horizontal="center" vertical="center"/>
    </xf>
    <xf numFmtId="0" fontId="26" fillId="0" borderId="40" xfId="3" applyFont="1" applyBorder="1" applyAlignment="1">
      <alignment vertical="center"/>
    </xf>
    <xf numFmtId="186" fontId="26" fillId="0" borderId="37" xfId="3" applyNumberFormat="1" applyFont="1" applyFill="1" applyBorder="1" applyAlignment="1">
      <alignment horizontal="center" vertical="center"/>
    </xf>
    <xf numFmtId="186" fontId="26" fillId="0" borderId="38" xfId="3" applyNumberFormat="1" applyFont="1" applyFill="1" applyBorder="1" applyAlignment="1">
      <alignment horizontal="center" vertical="center"/>
    </xf>
    <xf numFmtId="186" fontId="26" fillId="0" borderId="39" xfId="3" applyNumberFormat="1" applyFont="1" applyFill="1" applyBorder="1" applyAlignment="1">
      <alignment horizontal="center" vertical="center"/>
    </xf>
    <xf numFmtId="1" fontId="26" fillId="0" borderId="0" xfId="3" applyNumberFormat="1" applyFont="1" applyBorder="1" applyAlignment="1">
      <alignment horizontal="center" vertical="center"/>
    </xf>
    <xf numFmtId="0" fontId="26" fillId="0" borderId="0" xfId="3" applyFont="1" applyBorder="1" applyAlignment="1">
      <alignment vertical="center"/>
    </xf>
    <xf numFmtId="0" fontId="23" fillId="0" borderId="0" xfId="3" applyFont="1" applyFill="1" applyBorder="1" applyAlignment="1">
      <alignment horizontal="left" wrapText="1"/>
    </xf>
    <xf numFmtId="188" fontId="26" fillId="0" borderId="0" xfId="3" applyNumberFormat="1" applyFont="1" applyBorder="1" applyAlignment="1">
      <alignment horizontal="right" vertical="center"/>
    </xf>
    <xf numFmtId="44" fontId="26" fillId="11" borderId="30" xfId="5" applyFont="1" applyFill="1" applyBorder="1" applyAlignment="1">
      <alignment vertical="center"/>
    </xf>
    <xf numFmtId="9" fontId="26" fillId="0" borderId="30" xfId="3" applyNumberFormat="1" applyFont="1" applyBorder="1" applyAlignment="1">
      <alignment vertical="center"/>
    </xf>
    <xf numFmtId="188" fontId="28" fillId="0" borderId="0" xfId="3" applyNumberFormat="1" applyFont="1" applyBorder="1" applyAlignment="1">
      <alignment horizontal="right" vertical="center"/>
    </xf>
    <xf numFmtId="0" fontId="37" fillId="0" borderId="0" xfId="3" applyFont="1" applyAlignment="1">
      <alignment vertical="center"/>
    </xf>
    <xf numFmtId="0" fontId="38" fillId="0" borderId="0" xfId="3" applyFont="1" applyAlignment="1">
      <alignment horizontal="center" vertical="center"/>
    </xf>
    <xf numFmtId="0" fontId="0" fillId="0" borderId="0" xfId="0" applyAlignment="1">
      <alignment horizontal="center"/>
    </xf>
    <xf numFmtId="187" fontId="26" fillId="0" borderId="36" xfId="3" applyNumberFormat="1" applyFont="1" applyBorder="1" applyAlignment="1">
      <alignment vertical="center"/>
    </xf>
    <xf numFmtId="0" fontId="17" fillId="0" borderId="41" xfId="3" applyBorder="1" applyAlignment="1">
      <alignment vertical="center"/>
    </xf>
    <xf numFmtId="0" fontId="18" fillId="0" borderId="42" xfId="3" applyFont="1" applyBorder="1" applyAlignment="1">
      <alignment vertical="center"/>
    </xf>
    <xf numFmtId="0" fontId="17" fillId="0" borderId="42" xfId="3" applyBorder="1" applyAlignment="1">
      <alignment vertical="center"/>
    </xf>
    <xf numFmtId="0" fontId="17" fillId="0" borderId="43" xfId="3" applyBorder="1" applyAlignment="1">
      <alignment vertical="center"/>
    </xf>
    <xf numFmtId="0" fontId="17" fillId="0" borderId="44" xfId="3" applyBorder="1" applyAlignment="1">
      <alignment vertical="center"/>
    </xf>
    <xf numFmtId="0" fontId="19" fillId="0" borderId="0" xfId="3" applyFont="1" applyBorder="1" applyAlignment="1">
      <alignment vertical="center"/>
    </xf>
    <xf numFmtId="0" fontId="17" fillId="0" borderId="0" xfId="3" applyBorder="1" applyAlignment="1">
      <alignment vertical="center"/>
    </xf>
    <xf numFmtId="0" fontId="17" fillId="0" borderId="45" xfId="3" applyBorder="1" applyAlignment="1">
      <alignment vertical="center"/>
    </xf>
    <xf numFmtId="0" fontId="22" fillId="0" borderId="0" xfId="3" applyFont="1" applyFill="1" applyBorder="1" applyAlignment="1"/>
    <xf numFmtId="0" fontId="22" fillId="0" borderId="0" xfId="3" applyFont="1" applyFill="1" applyBorder="1" applyAlignment="1">
      <alignment vertical="center"/>
    </xf>
    <xf numFmtId="0" fontId="21" fillId="0" borderId="0" xfId="3" applyFont="1" applyBorder="1" applyAlignment="1">
      <alignment horizontal="center" vertical="center"/>
    </xf>
    <xf numFmtId="0" fontId="17" fillId="0" borderId="0" xfId="3" applyFill="1" applyBorder="1" applyAlignment="1">
      <alignment vertical="center"/>
    </xf>
    <xf numFmtId="0" fontId="23" fillId="0" borderId="0" xfId="3" applyFont="1" applyBorder="1" applyAlignment="1">
      <alignment vertical="center"/>
    </xf>
    <xf numFmtId="0" fontId="24" fillId="0" borderId="0" xfId="3" applyFont="1" applyBorder="1" applyAlignment="1">
      <alignment vertical="center"/>
    </xf>
    <xf numFmtId="0" fontId="22" fillId="0" borderId="0" xfId="3" applyFont="1" applyFill="1" applyBorder="1" applyAlignment="1">
      <alignment vertical="top"/>
    </xf>
    <xf numFmtId="0" fontId="25" fillId="0" borderId="0" xfId="3" applyFont="1" applyFill="1" applyBorder="1" applyAlignment="1">
      <alignment vertical="center"/>
    </xf>
    <xf numFmtId="0" fontId="17" fillId="0" borderId="44" xfId="3" applyBorder="1" applyAlignment="1">
      <alignment vertical="top"/>
    </xf>
    <xf numFmtId="0" fontId="27" fillId="0" borderId="0" xfId="3" applyFont="1" applyFill="1" applyBorder="1" applyAlignment="1">
      <alignment vertical="top"/>
    </xf>
    <xf numFmtId="0" fontId="17" fillId="0" borderId="0" xfId="3" applyFill="1" applyBorder="1" applyAlignment="1">
      <alignment vertical="top"/>
    </xf>
    <xf numFmtId="0" fontId="23" fillId="0" borderId="0" xfId="3" applyFont="1" applyBorder="1" applyAlignment="1"/>
    <xf numFmtId="176" fontId="22" fillId="0" borderId="0" xfId="3" applyNumberFormat="1" applyFont="1" applyBorder="1" applyAlignment="1">
      <alignment horizontal="center" vertical="center"/>
    </xf>
    <xf numFmtId="0" fontId="17" fillId="0" borderId="45" xfId="3" applyBorder="1" applyAlignment="1">
      <alignment vertical="top"/>
    </xf>
    <xf numFmtId="0" fontId="28" fillId="0" borderId="0" xfId="3" applyFont="1" applyFill="1" applyBorder="1" applyAlignment="1">
      <alignment vertical="top"/>
    </xf>
    <xf numFmtId="0" fontId="28" fillId="0" borderId="0" xfId="3" applyFont="1" applyBorder="1" applyAlignment="1">
      <alignment vertical="top"/>
    </xf>
    <xf numFmtId="0" fontId="29" fillId="0" borderId="0" xfId="3" applyFont="1" applyFill="1" applyBorder="1" applyAlignment="1">
      <alignment vertical="top"/>
    </xf>
    <xf numFmtId="0" fontId="32" fillId="0" borderId="0" xfId="3" applyFont="1" applyFill="1" applyBorder="1" applyAlignment="1">
      <alignment vertical="center"/>
    </xf>
    <xf numFmtId="0" fontId="24" fillId="0" borderId="0" xfId="3" applyFont="1" applyFill="1" applyBorder="1" applyAlignment="1">
      <alignment vertical="center"/>
    </xf>
    <xf numFmtId="0" fontId="26" fillId="0" borderId="0" xfId="3" applyFont="1" applyFill="1" applyBorder="1" applyAlignment="1">
      <alignment vertical="center"/>
    </xf>
    <xf numFmtId="0" fontId="28" fillId="0" borderId="0" xfId="3" applyFont="1" applyBorder="1" applyAlignment="1">
      <alignment vertical="center"/>
    </xf>
    <xf numFmtId="0" fontId="11" fillId="0" borderId="0" xfId="3" applyFont="1" applyBorder="1" applyAlignment="1">
      <alignment vertical="center"/>
    </xf>
    <xf numFmtId="0" fontId="11" fillId="0" borderId="45" xfId="3" applyFont="1" applyBorder="1" applyAlignment="1">
      <alignment vertical="center"/>
    </xf>
    <xf numFmtId="0" fontId="32" fillId="0" borderId="44" xfId="3" applyFont="1" applyBorder="1" applyAlignment="1">
      <alignment vertical="center"/>
    </xf>
    <xf numFmtId="0" fontId="32" fillId="0" borderId="45" xfId="3" applyFont="1" applyBorder="1" applyAlignment="1">
      <alignment vertical="center"/>
    </xf>
    <xf numFmtId="0" fontId="17" fillId="0" borderId="44" xfId="3" applyBorder="1" applyAlignment="1"/>
    <xf numFmtId="0" fontId="35" fillId="16" borderId="0" xfId="0" applyFont="1" applyFill="1" applyBorder="1"/>
    <xf numFmtId="0" fontId="17" fillId="0" borderId="45" xfId="3" applyBorder="1" applyAlignment="1"/>
    <xf numFmtId="0" fontId="29" fillId="0" borderId="0" xfId="3" applyFont="1" applyFill="1" applyBorder="1" applyAlignment="1">
      <alignment horizontal="left" wrapText="1"/>
    </xf>
    <xf numFmtId="0" fontId="29" fillId="0" borderId="0" xfId="3" applyFont="1" applyFill="1" applyBorder="1" applyAlignment="1">
      <alignment horizontal="left"/>
    </xf>
    <xf numFmtId="0" fontId="26" fillId="0" borderId="0" xfId="3" applyFont="1" applyBorder="1" applyAlignment="1">
      <alignment horizontal="center"/>
    </xf>
    <xf numFmtId="0" fontId="26" fillId="0" borderId="0" xfId="3" applyFont="1" applyBorder="1" applyAlignment="1">
      <alignment horizontal="left" vertical="top"/>
    </xf>
    <xf numFmtId="0" fontId="22" fillId="0" borderId="0" xfId="3" applyFont="1" applyBorder="1" applyAlignment="1">
      <alignment vertical="center"/>
    </xf>
    <xf numFmtId="164" fontId="22" fillId="0" borderId="0" xfId="3" applyNumberFormat="1" applyFont="1" applyBorder="1" applyAlignment="1">
      <alignment horizontal="left" vertical="center"/>
    </xf>
    <xf numFmtId="0" fontId="36" fillId="0" borderId="0" xfId="3" applyFont="1" applyBorder="1" applyAlignment="1">
      <alignment horizontal="left" vertical="center"/>
    </xf>
    <xf numFmtId="0" fontId="22" fillId="0" borderId="0" xfId="3" applyFont="1" applyBorder="1" applyAlignment="1">
      <alignment vertical="top" wrapText="1"/>
    </xf>
    <xf numFmtId="0" fontId="31" fillId="0" borderId="0" xfId="3" applyFont="1" applyBorder="1" applyAlignment="1">
      <alignment horizontal="justify" vertical="top" wrapText="1"/>
    </xf>
    <xf numFmtId="0" fontId="37" fillId="0" borderId="46" xfId="3" applyFont="1" applyBorder="1" applyAlignment="1">
      <alignment horizontal="center" vertical="center" wrapText="1"/>
    </xf>
    <xf numFmtId="0" fontId="37" fillId="0" borderId="47" xfId="3" applyFont="1" applyBorder="1" applyAlignment="1">
      <alignment horizontal="center" vertical="center"/>
    </xf>
    <xf numFmtId="0" fontId="37" fillId="0" borderId="48" xfId="3" applyFont="1" applyBorder="1" applyAlignment="1">
      <alignment vertical="center"/>
    </xf>
    <xf numFmtId="1" fontId="26" fillId="15" borderId="0" xfId="3" applyNumberFormat="1" applyFont="1" applyFill="1" applyBorder="1" applyAlignment="1"/>
    <xf numFmtId="187" fontId="26" fillId="15" borderId="0" xfId="3" applyNumberFormat="1" applyFont="1" applyFill="1" applyBorder="1" applyAlignment="1">
      <alignment vertical="center"/>
    </xf>
    <xf numFmtId="177" fontId="26" fillId="15" borderId="0" xfId="3" applyNumberFormat="1" applyFont="1" applyFill="1" applyBorder="1" applyAlignment="1">
      <alignment vertical="center" shrinkToFit="1"/>
    </xf>
    <xf numFmtId="0" fontId="26" fillId="15" borderId="0" xfId="3" applyFont="1" applyFill="1" applyBorder="1" applyAlignment="1">
      <alignment horizontal="left" vertical="center"/>
    </xf>
    <xf numFmtId="0" fontId="26" fillId="15" borderId="0" xfId="3" applyFont="1" applyFill="1" applyBorder="1" applyAlignment="1">
      <alignment horizontal="left" vertical="center"/>
    </xf>
    <xf numFmtId="177" fontId="26" fillId="15" borderId="0" xfId="3" applyNumberFormat="1" applyFont="1" applyFill="1" applyBorder="1" applyAlignment="1">
      <alignment horizontal="center" vertical="center" shrinkToFit="1"/>
    </xf>
    <xf numFmtId="168" fontId="26" fillId="15" borderId="20" xfId="3" applyNumberFormat="1" applyFont="1" applyFill="1" applyBorder="1" applyAlignment="1">
      <alignment vertical="center"/>
    </xf>
    <xf numFmtId="168" fontId="26" fillId="15" borderId="21" xfId="3" applyNumberFormat="1" applyFont="1" applyFill="1" applyBorder="1" applyAlignment="1">
      <alignment vertical="center"/>
    </xf>
    <xf numFmtId="169" fontId="26" fillId="15" borderId="21" xfId="3" applyNumberFormat="1" applyFont="1" applyFill="1" applyBorder="1" applyAlignment="1">
      <alignment horizontal="left" vertical="center"/>
    </xf>
    <xf numFmtId="169" fontId="26" fillId="15" borderId="22" xfId="3" applyNumberFormat="1" applyFont="1" applyFill="1" applyBorder="1" applyAlignment="1">
      <alignment horizontal="left" vertical="center"/>
    </xf>
    <xf numFmtId="1" fontId="28" fillId="17" borderId="23" xfId="4" applyNumberFormat="1" applyFont="1" applyFill="1" applyBorder="1" applyAlignment="1">
      <alignment horizontal="center" vertical="center"/>
    </xf>
    <xf numFmtId="1" fontId="28" fillId="10" borderId="24" xfId="4" applyNumberFormat="1" applyFont="1" applyFill="1" applyBorder="1" applyAlignment="1">
      <alignment horizontal="centerContinuous" vertical="center"/>
    </xf>
    <xf numFmtId="1" fontId="28" fillId="10" borderId="25" xfId="4" applyNumberFormat="1" applyFont="1" applyFill="1" applyBorder="1" applyAlignment="1">
      <alignment horizontal="centerContinuous" vertical="center"/>
    </xf>
    <xf numFmtId="0" fontId="25" fillId="0" borderId="0" xfId="3" applyFont="1" applyAlignment="1">
      <alignment vertical="center"/>
    </xf>
    <xf numFmtId="0" fontId="39" fillId="9" borderId="49" xfId="0" applyFont="1" applyFill="1" applyBorder="1" applyAlignment="1">
      <alignment horizontal="center" vertical="center"/>
    </xf>
    <xf numFmtId="0" fontId="39" fillId="9" borderId="50" xfId="0" applyFont="1" applyFill="1" applyBorder="1" applyAlignment="1">
      <alignment horizontal="center" vertical="center"/>
    </xf>
    <xf numFmtId="0" fontId="40" fillId="4" borderId="49" xfId="0" applyFont="1" applyFill="1" applyBorder="1" applyAlignment="1">
      <alignment horizontal="center" vertical="center"/>
    </xf>
    <xf numFmtId="0" fontId="40" fillId="4" borderId="50" xfId="0" applyFont="1" applyFill="1" applyBorder="1" applyAlignment="1">
      <alignment horizontal="center" vertical="center"/>
    </xf>
    <xf numFmtId="0" fontId="40" fillId="5" borderId="49" xfId="0" applyFont="1" applyFill="1" applyBorder="1" applyAlignment="1">
      <alignment horizontal="center" vertical="center"/>
    </xf>
    <xf numFmtId="0" fontId="40" fillId="5" borderId="50" xfId="0" applyFont="1" applyFill="1" applyBorder="1" applyAlignment="1">
      <alignment horizontal="center" vertical="center"/>
    </xf>
    <xf numFmtId="0" fontId="15" fillId="8" borderId="49" xfId="0" applyFont="1" applyFill="1" applyBorder="1" applyAlignment="1">
      <alignment horizontal="center" vertical="center" wrapText="1"/>
    </xf>
    <xf numFmtId="0" fontId="15" fillId="8" borderId="50" xfId="0" applyFont="1" applyFill="1" applyBorder="1" applyAlignment="1">
      <alignment horizontal="center" vertical="center" wrapText="1"/>
    </xf>
  </cellXfs>
  <cellStyles count="6">
    <cellStyle name="Milliers 2" xfId="4"/>
    <cellStyle name="Monétaire 2" xfId="5"/>
    <cellStyle name="Normal" xfId="0" builtinId="0"/>
    <cellStyle name="Normal 2" xfId="1"/>
    <cellStyle name="Normal 3" xfId="3"/>
    <cellStyle name="Normal 5" xfId="2"/>
  </cellStyles>
  <dxfs count="367">
    <dxf>
      <font>
        <b/>
        <i val="0"/>
        <color auto="1"/>
      </font>
      <fill>
        <patternFill>
          <bgColor rgb="FF00FF00"/>
        </patternFill>
      </fill>
    </dxf>
    <dxf>
      <font>
        <b/>
        <i val="0"/>
        <color theme="0"/>
      </font>
      <fill>
        <patternFill>
          <bgColor rgb="FFFF0000"/>
        </patternFill>
      </fill>
    </dxf>
    <dxf>
      <font>
        <b/>
        <i val="0"/>
        <color auto="1"/>
      </font>
      <fill>
        <patternFill>
          <bgColor rgb="FF00FF00"/>
        </patternFill>
      </fill>
    </dxf>
    <dxf>
      <font>
        <b/>
        <i val="0"/>
        <color theme="0"/>
      </font>
      <fill>
        <patternFill>
          <bgColor rgb="FFFF0000"/>
        </patternFill>
      </fill>
    </dxf>
    <dxf>
      <font>
        <b/>
        <i val="0"/>
        <color auto="1"/>
      </font>
      <fill>
        <patternFill>
          <bgColor rgb="FF00FF00"/>
        </patternFill>
      </fill>
    </dxf>
    <dxf>
      <font>
        <b/>
        <i val="0"/>
        <color theme="0"/>
      </font>
      <fill>
        <patternFill>
          <bgColor rgb="FFFF0000"/>
        </patternFill>
      </fill>
    </dxf>
    <dxf>
      <fill>
        <patternFill>
          <bgColor theme="4" tint="0.79998168889431442"/>
        </patternFill>
      </fill>
    </dxf>
    <dxf>
      <font>
        <b/>
        <i val="0"/>
        <color theme="0"/>
      </font>
      <fill>
        <patternFill>
          <bgColor rgb="FF0070C0"/>
        </patternFill>
      </fill>
    </dxf>
    <dxf>
      <font>
        <b/>
        <i val="0"/>
        <color theme="0"/>
      </font>
      <numFmt numFmtId="164" formatCode="[$-40C]d\ mmmm\ yyyy;@"/>
      <fill>
        <patternFill>
          <bgColor rgb="FFFF0000"/>
        </patternFill>
      </fill>
    </dxf>
    <dxf>
      <font>
        <b/>
        <i val="0"/>
        <color theme="0"/>
      </font>
      <fill>
        <patternFill>
          <bgColor rgb="FF00B050"/>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ont>
        <b/>
        <i val="0"/>
        <color theme="0"/>
      </font>
      <fill>
        <patternFill>
          <bgColor rgb="FF0070C0"/>
        </patternFill>
      </fill>
    </dxf>
    <dxf>
      <font>
        <b/>
        <i val="0"/>
        <color theme="0"/>
      </font>
      <numFmt numFmtId="164" formatCode="[$-40C]d\ mmmm\ yyyy;@"/>
      <fill>
        <patternFill>
          <bgColor rgb="FFFF0000"/>
        </patternFill>
      </fill>
    </dxf>
    <dxf>
      <font>
        <b/>
        <i val="0"/>
        <color theme="0"/>
      </font>
      <fill>
        <patternFill>
          <bgColor rgb="FF00B050"/>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ont>
        <b/>
        <i val="0"/>
        <color theme="0"/>
      </font>
      <fill>
        <patternFill>
          <bgColor rgb="FF0070C0"/>
        </patternFill>
      </fill>
    </dxf>
    <dxf>
      <font>
        <b/>
        <i val="0"/>
        <color theme="0"/>
      </font>
      <numFmt numFmtId="164" formatCode="[$-40C]d\ mmmm\ yyyy;@"/>
      <fill>
        <patternFill>
          <bgColor rgb="FFFF0000"/>
        </patternFill>
      </fill>
    </dxf>
    <dxf>
      <font>
        <b/>
        <i val="0"/>
        <color theme="0"/>
      </font>
      <fill>
        <patternFill>
          <bgColor rgb="FF00B050"/>
        </patternFill>
      </fill>
    </dxf>
    <dxf>
      <font>
        <b/>
        <i val="0"/>
        <color theme="0"/>
      </font>
      <fill>
        <patternFill>
          <bgColor rgb="FF0070C0"/>
        </patternFill>
      </fill>
    </dxf>
    <dxf>
      <font>
        <b/>
        <i val="0"/>
        <color theme="0"/>
      </font>
      <numFmt numFmtId="164" formatCode="[$-40C]d\ mmmm\ yyyy;@"/>
      <fill>
        <patternFill>
          <bgColor rgb="FFFF0000"/>
        </patternFill>
      </fill>
    </dxf>
    <dxf>
      <font>
        <color rgb="FF00B050"/>
      </font>
      <fill>
        <patternFill>
          <bgColor rgb="FF00B050"/>
        </patternFill>
      </fill>
    </dxf>
    <dxf>
      <font>
        <color rgb="FF00B050"/>
      </font>
      <fill>
        <patternFill>
          <bgColor rgb="FF00B050"/>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ont>
        <b/>
        <i val="0"/>
        <color theme="0"/>
      </font>
      <fill>
        <patternFill>
          <bgColor rgb="FF0070C0"/>
        </patternFill>
      </fill>
    </dxf>
    <dxf>
      <font>
        <b/>
        <i val="0"/>
        <color theme="0"/>
      </font>
      <numFmt numFmtId="164" formatCode="[$-40C]d\ mmmm\ yyyy;@"/>
      <fill>
        <patternFill>
          <bgColor rgb="FFFF0000"/>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ont>
        <b/>
        <i val="0"/>
        <color theme="0"/>
      </font>
      <fill>
        <patternFill>
          <bgColor rgb="FF0070C0"/>
        </patternFill>
      </fill>
    </dxf>
    <dxf>
      <font>
        <b/>
        <i val="0"/>
        <color theme="0"/>
      </font>
      <numFmt numFmtId="164" formatCode="[$-40C]d\ mmmm\ yyyy;@"/>
      <fill>
        <patternFill>
          <bgColor rgb="FFFF0000"/>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b/>
        <i val="0"/>
        <color theme="1"/>
      </font>
      <fill>
        <patternFill>
          <bgColor theme="7" tint="0.39994506668294322"/>
        </patternFill>
      </fill>
    </dxf>
    <dxf>
      <font>
        <b/>
        <i val="0"/>
        <color rgb="FFC00000"/>
      </font>
      <fill>
        <patternFill>
          <bgColor theme="5" tint="0.59996337778862885"/>
        </patternFill>
      </fill>
    </dxf>
    <dxf>
      <font>
        <color rgb="FF006100"/>
      </font>
      <fill>
        <patternFill>
          <bgColor rgb="FFC6EFCE"/>
        </patternFill>
      </fill>
    </dxf>
    <dxf>
      <font>
        <b/>
        <i val="0"/>
        <color theme="0"/>
      </font>
      <fill>
        <patternFill>
          <bgColor rgb="FF0070C0"/>
        </patternFill>
      </fill>
    </dxf>
    <dxf>
      <font>
        <b/>
        <i val="0"/>
        <color theme="0"/>
      </font>
      <numFmt numFmtId="164" formatCode="[$-40C]d\ mmmm\ yyyy;@"/>
      <fill>
        <patternFill>
          <bgColor rgb="FFFF0000"/>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ont>
        <b/>
        <i val="0"/>
        <color theme="0"/>
      </font>
      <fill>
        <patternFill>
          <bgColor rgb="FF0070C0"/>
        </patternFill>
      </fill>
    </dxf>
    <dxf>
      <font>
        <b/>
        <i val="0"/>
        <color theme="0"/>
      </font>
      <numFmt numFmtId="164" formatCode="[$-40C]d\ mmmm\ yyyy;@"/>
      <fill>
        <patternFill>
          <bgColor rgb="FFFF0000"/>
        </patternFill>
      </fill>
    </dxf>
    <dxf>
      <font>
        <b/>
        <i val="0"/>
        <color theme="0"/>
      </font>
      <fill>
        <patternFill>
          <bgColor rgb="FF00B050"/>
        </patternFill>
      </fill>
    </dxf>
    <dxf>
      <font>
        <color rgb="FF00B050"/>
      </font>
      <fill>
        <patternFill>
          <bgColor rgb="FF00B050"/>
        </patternFill>
      </fill>
    </dxf>
    <dxf>
      <font>
        <color rgb="FF00B050"/>
      </font>
      <fill>
        <patternFill>
          <bgColor rgb="FF00B050"/>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ont>
        <color rgb="FF00B050"/>
      </font>
      <fill>
        <patternFill>
          <bgColor rgb="FF00B050"/>
        </patternFill>
      </fill>
    </dxf>
    <dxf>
      <font>
        <color rgb="FF00B050"/>
      </font>
      <fill>
        <patternFill>
          <bgColor rgb="FF00B050"/>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color rgb="FF00B050"/>
      </font>
      <fill>
        <patternFill>
          <bgColor rgb="FF00B050"/>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ont>
        <b/>
        <i val="0"/>
        <color auto="1"/>
      </font>
      <fill>
        <patternFill>
          <bgColor rgb="FF00FF00"/>
        </patternFill>
      </fill>
    </dxf>
    <dxf>
      <font>
        <b/>
        <i val="0"/>
        <color theme="0"/>
      </font>
      <fill>
        <patternFill>
          <bgColor rgb="FFFF0000"/>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ill>
        <patternFill>
          <bgColor theme="4" tint="0.79998168889431442"/>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b/>
        <i val="0"/>
        <color theme="1"/>
      </font>
      <fill>
        <patternFill>
          <bgColor rgb="FF63EC38"/>
        </patternFill>
      </fill>
    </dxf>
    <dxf>
      <font>
        <color rgb="FF006100"/>
      </font>
      <fill>
        <patternFill>
          <bgColor rgb="FFC6EFCE"/>
        </patternFill>
      </fill>
    </dxf>
    <dxf>
      <font>
        <b/>
        <i val="0"/>
        <color theme="1"/>
      </font>
      <fill>
        <patternFill>
          <bgColor theme="7" tint="0.39994506668294322"/>
        </patternFill>
      </fill>
    </dxf>
    <dxf>
      <font>
        <b/>
        <i val="0"/>
        <color rgb="FFC00000"/>
      </font>
      <fill>
        <patternFill>
          <bgColor theme="5" tint="0.59996337778862885"/>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b/>
        <i val="0"/>
        <color theme="0"/>
      </font>
      <fill>
        <patternFill>
          <bgColor rgb="FFFF0000"/>
        </patternFill>
      </fill>
    </dxf>
    <dxf>
      <font>
        <color rgb="FF00B050"/>
      </font>
      <fill>
        <patternFill>
          <bgColor rgb="FF00B050"/>
        </patternFill>
      </fill>
    </dxf>
    <dxf>
      <font>
        <color rgb="FF00B050"/>
      </font>
      <fill>
        <patternFill>
          <bgColor rgb="FF00B050"/>
        </patternFill>
      </fill>
    </dxf>
    <dxf>
      <font>
        <b/>
        <i val="0"/>
        <color theme="1"/>
      </font>
      <fill>
        <patternFill>
          <bgColor rgb="FF63EC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274320</xdr:rowOff>
    </xdr:from>
    <xdr:to>
      <xdr:col>14</xdr:col>
      <xdr:colOff>314325</xdr:colOff>
      <xdr:row>2</xdr:row>
      <xdr:rowOff>609600</xdr:rowOff>
    </xdr:to>
    <xdr:sp macro="" textlink="">
      <xdr:nvSpPr>
        <xdr:cNvPr id="3" name="CommandButton1" hidden="1">
          <a:extLst>
            <a:ext uri="{63B3BB69-23CF-44E3-9099-C40C66FF867C}">
              <a14:compatExt xmlns:a14="http://schemas.microsoft.com/office/drawing/2010/main" spid="_x0000_s10241"/>
            </a:ext>
            <a:ext uri="{FF2B5EF4-FFF2-40B4-BE49-F238E27FC236}">
              <a16:creationId xmlns="" xmlns:a16="http://schemas.microsoft.com/office/drawing/2014/main" id="{00000000-0008-0000-0400-000001280000}"/>
            </a:ext>
          </a:extLst>
        </xdr:cNvPr>
        <xdr:cNvSpPr/>
      </xdr:nvSpPr>
      <xdr:spPr bwMode="auto">
        <a:xfrm>
          <a:off x="13799820" y="274320"/>
          <a:ext cx="1508760" cy="7924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0</xdr:row>
      <xdr:rowOff>182880</xdr:rowOff>
    </xdr:from>
    <xdr:to>
      <xdr:col>13</xdr:col>
      <xdr:colOff>314325</xdr:colOff>
      <xdr:row>3</xdr:row>
      <xdr:rowOff>7620</xdr:rowOff>
    </xdr:to>
    <xdr:sp macro="" textlink="">
      <xdr:nvSpPr>
        <xdr:cNvPr id="4" name="CommandButton2" hidden="1">
          <a:extLst>
            <a:ext uri="{63B3BB69-23CF-44E3-9099-C40C66FF867C}">
              <a14:compatExt xmlns:a14="http://schemas.microsoft.com/office/drawing/2010/main" spid="_x0000_s10242"/>
            </a:ext>
            <a:ext uri="{FF2B5EF4-FFF2-40B4-BE49-F238E27FC236}">
              <a16:creationId xmlns="" xmlns:a16="http://schemas.microsoft.com/office/drawing/2014/main" id="{00000000-0008-0000-0400-000002280000}"/>
            </a:ext>
          </a:extLst>
        </xdr:cNvPr>
        <xdr:cNvSpPr/>
      </xdr:nvSpPr>
      <xdr:spPr bwMode="auto">
        <a:xfrm>
          <a:off x="12763500" y="182880"/>
          <a:ext cx="914400" cy="9296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438149</xdr:colOff>
      <xdr:row>13</xdr:row>
      <xdr:rowOff>114299</xdr:rowOff>
    </xdr:from>
    <xdr:to>
      <xdr:col>24</xdr:col>
      <xdr:colOff>266700</xdr:colOff>
      <xdr:row>40</xdr:row>
      <xdr:rowOff>152400</xdr:rowOff>
    </xdr:to>
    <xdr:sp macro="" textlink="">
      <xdr:nvSpPr>
        <xdr:cNvPr id="7" name="ZoneTexte 6"/>
        <xdr:cNvSpPr txBox="1"/>
      </xdr:nvSpPr>
      <xdr:spPr>
        <a:xfrm>
          <a:off x="9544049" y="3905249"/>
          <a:ext cx="7029451" cy="866775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fr-FR" sz="1800"/>
            <a:t>Lez zones Bleues sont calculées, et ne posent pas de problème.</a:t>
          </a:r>
        </a:p>
        <a:p>
          <a:r>
            <a:rPr lang="fr-FR" sz="1800"/>
            <a:t>La zone verte est une liste déroulante, en suivant tes instructions. Je pense qu'elle n'est pas mal. En tout cas elle fonctionne très bien.</a:t>
          </a:r>
        </a:p>
        <a:p>
          <a:endParaRPr lang="fr-FR" sz="1800"/>
        </a:p>
        <a:p>
          <a:r>
            <a:rPr lang="fr-FR" sz="1800"/>
            <a:t>C'est</a:t>
          </a:r>
          <a:r>
            <a:rPr lang="fr-FR" sz="1800" baseline="0"/>
            <a:t> la zone orange qui me pose problème. J'ai tourné et retourné les INDEX et EQUIV dans tous les sens et je bloque.</a:t>
          </a:r>
        </a:p>
        <a:p>
          <a:endParaRPr lang="fr-FR" sz="1800" baseline="0"/>
        </a:p>
        <a:p>
          <a:r>
            <a:rPr lang="fr-FR" sz="1800" baseline="0"/>
            <a:t>Dans cette zone, je veux qu'apparaisse automatiquement le type de formation en fonction du numéro d'accord (F21) </a:t>
          </a:r>
          <a:r>
            <a:rPr lang="fr-FR" sz="1800" i="1" baseline="0"/>
            <a:t>{au passage, peux-tu vérifier l'exactitude de ma fonction en F21 stp]</a:t>
          </a:r>
        </a:p>
        <a:p>
          <a:r>
            <a:rPr lang="fr-FR" sz="1800" i="0" baseline="0"/>
            <a:t>Je vais chercher les infos en feuille "Facturation". Le tri est fait sur les "nom", "prénom" et "type de formation". Les numéros d'accord ne sont donc pas triés (sinon ça désorganiserait les autres colonnes, et spécialement les noms.</a:t>
          </a:r>
        </a:p>
        <a:p>
          <a:endParaRPr lang="fr-FR" sz="1800" i="0" baseline="0"/>
        </a:p>
        <a:p>
          <a:r>
            <a:rPr lang="fr-FR" sz="1800" i="0" baseline="0"/>
            <a:t>Je souhaiterais donc que s'affiche en E24, ou "WORD" ou "EXCEL".</a:t>
          </a:r>
        </a:p>
        <a:p>
          <a:r>
            <a:rPr lang="fr-FR" sz="1800" i="0" baseline="0"/>
            <a:t>Le reste suivra. </a:t>
          </a:r>
        </a:p>
        <a:p>
          <a:r>
            <a:rPr lang="fr-FR" sz="1800" i="0" baseline="0"/>
            <a:t>Dans la feuille "Facturation", vous verrez que des personnes apparaissent 2 fois, pour 2 formations différentes, l'une facturée et payée, l'autre en cours, soit de réception de l'accord, auquel cas rien n'est renseigné horsmis l'identité, soit l'accord est reçu et la formation n'est pas terminée donc pas finalisée administrativement. D'ailleurs dans la "Facture, le nom d'une personne en cours de formation ne doit pas renvoyer de numéro d'accord, exemple ARNAUD Jean-Christophe, même si ce stagiaire a l'accord, tant que sa formation n'est pas close.</a:t>
          </a:r>
        </a:p>
        <a:p>
          <a:r>
            <a:rPr lang="fr-FR" sz="1800" i="0" baseline="0"/>
            <a:t>Je ne sais pas si ma requête est solutionnable, moi je bute !!!</a:t>
          </a:r>
        </a:p>
        <a:p>
          <a:r>
            <a:rPr lang="fr-FR" sz="1800" i="0" baseline="0"/>
            <a:t>Merci de votre aide.</a:t>
          </a:r>
        </a:p>
        <a:p>
          <a:endParaRPr lang="fr-FR" sz="1600" i="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an\Bureau\Accueil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GESTION/Notes%20de%20Frais/2017/OFFICIEL/Frais%20ao&#251;t-d&#233;c%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2017-2018"/>
      <sheetName val="PC-Tab"/>
      <sheetName val="iNFO INSCRITS"/>
      <sheetName val="Facturation"/>
      <sheetName val="Facture"/>
      <sheetName val="Base SEMITAG"/>
      <sheetName val="Emargement"/>
      <sheetName val="attestation"/>
      <sheetName val="semitag villes"/>
      <sheetName val="KM"/>
      <sheetName val="Feuil1"/>
    </sheetNames>
    <sheetDataSet>
      <sheetData sheetId="0"/>
      <sheetData sheetId="1"/>
      <sheetData sheetId="2"/>
      <sheetData sheetId="3"/>
      <sheetData sheetId="4"/>
      <sheetData sheetId="5"/>
      <sheetData sheetId="6">
        <row r="1">
          <cell r="R1" t="str">
            <v>ABATHIER Pascal</v>
          </cell>
        </row>
        <row r="2">
          <cell r="A2" t="str">
            <v>ABATHIER Pascal</v>
          </cell>
          <cell r="B2" t="str">
            <v>104 lotissement la Grande Sure</v>
          </cell>
          <cell r="C2" t="str">
            <v>38500</v>
          </cell>
          <cell r="D2" t="str">
            <v>COUBLEVIE</v>
          </cell>
          <cell r="R2" t="str">
            <v>ABBOU Karim</v>
          </cell>
        </row>
        <row r="3">
          <cell r="A3" t="str">
            <v>ABBOU Karim</v>
          </cell>
          <cell r="B3" t="str">
            <v>2 allée Jacqueline Audry</v>
          </cell>
          <cell r="C3">
            <v>38130</v>
          </cell>
          <cell r="D3" t="str">
            <v>ECHIROLLES</v>
          </cell>
          <cell r="R3" t="str">
            <v>ABDELKADER Nacer</v>
          </cell>
        </row>
        <row r="4">
          <cell r="A4" t="str">
            <v>ABDELKADER Nacer</v>
          </cell>
          <cell r="B4" t="str">
            <v>36 avenue Ambroise Croizat</v>
          </cell>
          <cell r="C4">
            <v>38600</v>
          </cell>
          <cell r="D4" t="str">
            <v>FONTAINE</v>
          </cell>
          <cell r="R4" t="str">
            <v>ABDELKADER Salah</v>
          </cell>
        </row>
        <row r="5">
          <cell r="A5" t="str">
            <v>ABDELKADER Salah</v>
          </cell>
          <cell r="B5" t="str">
            <v>7 rue Victor Lastella</v>
          </cell>
          <cell r="C5">
            <v>38000</v>
          </cell>
          <cell r="D5" t="str">
            <v>GRENOBLE</v>
          </cell>
          <cell r="R5" t="str">
            <v>ABED Fares</v>
          </cell>
        </row>
        <row r="6">
          <cell r="A6" t="str">
            <v>ABED Fares</v>
          </cell>
          <cell r="B6" t="str">
            <v>571 route le Bois du Four</v>
          </cell>
          <cell r="C6" t="str">
            <v>38430</v>
          </cell>
          <cell r="D6" t="str">
            <v>MOIRANS</v>
          </cell>
          <cell r="R6" t="str">
            <v>ABEL Christel</v>
          </cell>
        </row>
        <row r="7">
          <cell r="A7" t="str">
            <v>ABEL Christel</v>
          </cell>
          <cell r="B7" t="str">
            <v>11 bis route de St Nizier</v>
          </cell>
          <cell r="C7" t="str">
            <v>38180</v>
          </cell>
          <cell r="D7" t="str">
            <v>SEYSSINS</v>
          </cell>
          <cell r="R7" t="str">
            <v>ABONNEL Florence</v>
          </cell>
        </row>
        <row r="8">
          <cell r="A8" t="str">
            <v>ABONNEL Florence</v>
          </cell>
          <cell r="B8" t="str">
            <v>43 rue des Eaux Claires</v>
          </cell>
          <cell r="C8" t="str">
            <v>38100</v>
          </cell>
          <cell r="D8" t="str">
            <v>GRENOBLE</v>
          </cell>
          <cell r="R8" t="str">
            <v>ABOUD Jean-Pierre</v>
          </cell>
        </row>
        <row r="9">
          <cell r="A9" t="str">
            <v>ABOUD Jean-Pierre</v>
          </cell>
          <cell r="B9" t="str">
            <v>53 allée Romantique</v>
          </cell>
          <cell r="C9" t="str">
            <v>38100</v>
          </cell>
          <cell r="D9" t="str">
            <v>GRENOBLE</v>
          </cell>
          <cell r="R9" t="str">
            <v>ACHIN Bernard</v>
          </cell>
        </row>
        <row r="10">
          <cell r="A10" t="str">
            <v>ACHIN Bernard</v>
          </cell>
          <cell r="B10" t="str">
            <v>23 rue Champs Rochas</v>
          </cell>
          <cell r="C10" t="str">
            <v>38420</v>
          </cell>
          <cell r="D10" t="str">
            <v>MEYLAN</v>
          </cell>
          <cell r="R10" t="str">
            <v>ADRASSE Thierry</v>
          </cell>
        </row>
        <row r="11">
          <cell r="A11" t="str">
            <v>ADRASSE Thierry</v>
          </cell>
          <cell r="B11" t="str">
            <v>23 rue Stella Montis</v>
          </cell>
          <cell r="C11" t="str">
            <v>38240</v>
          </cell>
          <cell r="D11" t="str">
            <v>MEYLAN</v>
          </cell>
          <cell r="R11" t="str">
            <v>AIT LAMINE Fayçal</v>
          </cell>
        </row>
        <row r="12">
          <cell r="A12" t="str">
            <v>AIT LAMINE Fayçal</v>
          </cell>
          <cell r="B12" t="str">
            <v>3 allée des Trembles</v>
          </cell>
          <cell r="C12" t="str">
            <v>38800</v>
          </cell>
          <cell r="D12" t="str">
            <v>PONT DE CLAIX</v>
          </cell>
          <cell r="R12" t="str">
            <v>AJMI CHAPUIS Sabri</v>
          </cell>
        </row>
        <row r="13">
          <cell r="A13" t="str">
            <v>AJMI CHAPUIS Sabri</v>
          </cell>
          <cell r="B13" t="str">
            <v>6 rue Paul et Germaine Veyret</v>
          </cell>
          <cell r="C13" t="str">
            <v>38100</v>
          </cell>
          <cell r="D13" t="str">
            <v>GRENOBLE</v>
          </cell>
          <cell r="R13" t="str">
            <v>AKACHA Abderrazak</v>
          </cell>
        </row>
        <row r="14">
          <cell r="A14" t="str">
            <v>AKACHA Abderrazak</v>
          </cell>
          <cell r="B14" t="str">
            <v>25 rue Antoine Polotti</v>
          </cell>
          <cell r="C14">
            <v>38400</v>
          </cell>
          <cell r="D14" t="str">
            <v>SAINT MARTIN D'HERES</v>
          </cell>
          <cell r="R14" t="str">
            <v>AL Huseyin</v>
          </cell>
        </row>
        <row r="15">
          <cell r="A15" t="str">
            <v>AL Huseyin</v>
          </cell>
          <cell r="B15" t="str">
            <v>46 allée des Deux Mondes</v>
          </cell>
          <cell r="C15">
            <v>38100</v>
          </cell>
          <cell r="D15" t="str">
            <v>GRENOBLE</v>
          </cell>
          <cell r="R15" t="str">
            <v>ALBANESE Hervé</v>
          </cell>
        </row>
        <row r="16">
          <cell r="A16" t="str">
            <v>ALBANESE Hervé</v>
          </cell>
          <cell r="B16" t="str">
            <v>118 cours de la Libération</v>
          </cell>
          <cell r="C16" t="str">
            <v>38100</v>
          </cell>
          <cell r="D16" t="str">
            <v>GRENOBLE</v>
          </cell>
          <cell r="R16" t="str">
            <v>ALEZINA Alain</v>
          </cell>
        </row>
        <row r="17">
          <cell r="A17" t="str">
            <v>ALEZINA Alain</v>
          </cell>
          <cell r="B17" t="str">
            <v>14 rue du Bois Taillis</v>
          </cell>
          <cell r="C17" t="str">
            <v>38610</v>
          </cell>
          <cell r="D17" t="str">
            <v>GIERES</v>
          </cell>
          <cell r="R17" t="str">
            <v>ALFOCEA Nicole</v>
          </cell>
        </row>
        <row r="18">
          <cell r="A18" t="str">
            <v>ALFOCEA Nicole</v>
          </cell>
          <cell r="B18" t="str">
            <v>12 lotissement les Cerisiers</v>
          </cell>
          <cell r="C18" t="str">
            <v>38190</v>
          </cell>
          <cell r="D18" t="str">
            <v>FROGES</v>
          </cell>
          <cell r="R18" t="str">
            <v>ALIAS José</v>
          </cell>
        </row>
        <row r="19">
          <cell r="A19" t="str">
            <v>ALIAS José</v>
          </cell>
          <cell r="B19" t="str">
            <v>261 rue Edith Piaf</v>
          </cell>
          <cell r="C19" t="str">
            <v>38920</v>
          </cell>
          <cell r="D19" t="str">
            <v>CROLLES</v>
          </cell>
          <cell r="R19" t="str">
            <v>ALIL Abdel</v>
          </cell>
        </row>
        <row r="20">
          <cell r="A20" t="str">
            <v>ALIL Abdel</v>
          </cell>
          <cell r="B20" t="str">
            <v>Le Clos Risset</v>
          </cell>
          <cell r="C20" t="str">
            <v>38760</v>
          </cell>
          <cell r="D20" t="str">
            <v>VARCES ALLIERES ET RISSET</v>
          </cell>
          <cell r="R20" t="str">
            <v>ALIXANT Eric</v>
          </cell>
        </row>
        <row r="21">
          <cell r="A21" t="str">
            <v>ALIXANT Eric</v>
          </cell>
          <cell r="B21" t="str">
            <v>8 rue des Lilas</v>
          </cell>
          <cell r="C21" t="str">
            <v>38240</v>
          </cell>
          <cell r="D21" t="str">
            <v>MEYLAN</v>
          </cell>
          <cell r="R21" t="str">
            <v>ALLAIS Stéphane</v>
          </cell>
        </row>
        <row r="22">
          <cell r="A22" t="str">
            <v>ALLAIS Stéphane</v>
          </cell>
          <cell r="B22" t="str">
            <v>8 place de la Cascade</v>
          </cell>
          <cell r="C22" t="str">
            <v>38450</v>
          </cell>
          <cell r="D22" t="str">
            <v>LES SAILLANTS DU GUA</v>
          </cell>
          <cell r="R22" t="str">
            <v>ALLAMI Kemel</v>
          </cell>
        </row>
        <row r="23">
          <cell r="A23" t="str">
            <v>ALLAMI Kemel</v>
          </cell>
          <cell r="B23" t="str">
            <v>13 rue Saint Exupéry</v>
          </cell>
          <cell r="C23" t="str">
            <v>38160</v>
          </cell>
          <cell r="D23" t="str">
            <v>SAINT MARCELLIN</v>
          </cell>
          <cell r="R23" t="str">
            <v>ALLARDET Jacqueline</v>
          </cell>
        </row>
        <row r="24">
          <cell r="A24" t="str">
            <v>ALLARDET Jacqueline</v>
          </cell>
          <cell r="B24" t="str">
            <v>8 allée du Gerbier</v>
          </cell>
          <cell r="C24" t="str">
            <v>38320</v>
          </cell>
          <cell r="D24" t="str">
            <v>EYBENS</v>
          </cell>
          <cell r="R24" t="str">
            <v>ALLEGRET Gaetan</v>
          </cell>
        </row>
        <row r="25">
          <cell r="A25" t="str">
            <v>ALLEGRET Gaetan</v>
          </cell>
          <cell r="B25" t="str">
            <v>80 route de Toutes Aures</v>
          </cell>
          <cell r="C25" t="str">
            <v>38470</v>
          </cell>
          <cell r="D25" t="str">
            <v>CHASSELAY</v>
          </cell>
          <cell r="R25" t="str">
            <v>ALLEMAND Ludivine</v>
          </cell>
        </row>
        <row r="26">
          <cell r="A26" t="str">
            <v>ALLEMAND Ludivine</v>
          </cell>
          <cell r="B26" t="str">
            <v>7 lotissement Les Jonquilles</v>
          </cell>
          <cell r="C26" t="str">
            <v>38420</v>
          </cell>
          <cell r="D26" t="str">
            <v>LE VERSOUD</v>
          </cell>
          <cell r="R26" t="str">
            <v>ALLERA Christophe</v>
          </cell>
        </row>
        <row r="27">
          <cell r="A27" t="str">
            <v>ALLERA Christophe</v>
          </cell>
          <cell r="B27" t="str">
            <v>6 rue du Petit Jean</v>
          </cell>
          <cell r="C27" t="str">
            <v>38610</v>
          </cell>
          <cell r="D27" t="str">
            <v>GIERES</v>
          </cell>
          <cell r="R27" t="str">
            <v>AMANT Frédéric</v>
          </cell>
        </row>
        <row r="28">
          <cell r="A28" t="str">
            <v>AMANT Frédéric</v>
          </cell>
          <cell r="B28" t="str">
            <v>521 route du Grand Lemps</v>
          </cell>
          <cell r="C28">
            <v>38260</v>
          </cell>
          <cell r="D28" t="str">
            <v>LA FRETTE</v>
          </cell>
          <cell r="R28" t="str">
            <v>AMELLAL AbdelKarim</v>
          </cell>
        </row>
        <row r="29">
          <cell r="A29" t="str">
            <v>AMELLAL AbdelKarim</v>
          </cell>
          <cell r="B29" t="str">
            <v>22 avenue Malherbe</v>
          </cell>
          <cell r="C29">
            <v>38100</v>
          </cell>
          <cell r="D29" t="str">
            <v>GRENOBLE</v>
          </cell>
          <cell r="R29" t="str">
            <v>AMODEO Alain</v>
          </cell>
        </row>
        <row r="30">
          <cell r="A30" t="str">
            <v>AMODEO Alain</v>
          </cell>
          <cell r="B30" t="str">
            <v>18 rue Victor Hugo</v>
          </cell>
          <cell r="C30" t="str">
            <v>38120</v>
          </cell>
          <cell r="D30" t="str">
            <v>ST EGREVE</v>
          </cell>
          <cell r="R30" t="str">
            <v>AMOR Samir</v>
          </cell>
        </row>
        <row r="31">
          <cell r="A31" t="str">
            <v>AMOR Samir</v>
          </cell>
          <cell r="B31" t="str">
            <v>8 espace Valmy</v>
          </cell>
          <cell r="C31">
            <v>38800</v>
          </cell>
          <cell r="D31" t="str">
            <v>LE PONT DE CLAIX</v>
          </cell>
          <cell r="R31" t="str">
            <v>ANDRE David</v>
          </cell>
        </row>
        <row r="32">
          <cell r="A32" t="str">
            <v>ANDRE David</v>
          </cell>
          <cell r="B32" t="str">
            <v>résidence La Roize, 3 rue du Boutet</v>
          </cell>
          <cell r="C32" t="str">
            <v>38340</v>
          </cell>
          <cell r="D32" t="str">
            <v>VOREPPE</v>
          </cell>
          <cell r="R32" t="str">
            <v>ANDRE Marie-Christine</v>
          </cell>
        </row>
        <row r="33">
          <cell r="A33" t="str">
            <v>ANDRE Marie-Christine</v>
          </cell>
          <cell r="R33" t="str">
            <v>ANSALDI Julien</v>
          </cell>
        </row>
        <row r="34">
          <cell r="A34" t="str">
            <v>ANSALDI Julien</v>
          </cell>
          <cell r="B34" t="str">
            <v>38 rue des Alpes</v>
          </cell>
          <cell r="C34" t="str">
            <v>38600</v>
          </cell>
          <cell r="D34" t="str">
            <v>FONTAINE</v>
          </cell>
          <cell r="R34" t="str">
            <v>ANTIER Marc</v>
          </cell>
        </row>
        <row r="35">
          <cell r="A35" t="str">
            <v>ANTIER Marc</v>
          </cell>
          <cell r="B35" t="str">
            <v>45 rue Paul Langevin</v>
          </cell>
          <cell r="C35" t="str">
            <v>38130</v>
          </cell>
          <cell r="D35" t="str">
            <v>ECHIROLLES</v>
          </cell>
          <cell r="R35" t="str">
            <v>ANTUNES José</v>
          </cell>
        </row>
        <row r="36">
          <cell r="A36" t="str">
            <v>ANTUNES José</v>
          </cell>
          <cell r="B36" t="str">
            <v>2 rue Gallice</v>
          </cell>
          <cell r="C36" t="str">
            <v>38100</v>
          </cell>
          <cell r="D36" t="str">
            <v>GRENOBLE</v>
          </cell>
          <cell r="R36" t="str">
            <v>ANTUNEZ Xavier</v>
          </cell>
        </row>
        <row r="37">
          <cell r="A37" t="str">
            <v>ANTUNEZ Xavier</v>
          </cell>
          <cell r="B37" t="str">
            <v>5 allée des Magnolias</v>
          </cell>
          <cell r="C37" t="str">
            <v>38610</v>
          </cell>
          <cell r="D37" t="str">
            <v>GIERES</v>
          </cell>
          <cell r="R37" t="str">
            <v>ANZALONE Ferdinand</v>
          </cell>
        </row>
        <row r="38">
          <cell r="A38" t="str">
            <v>ANZALONE Ferdinand</v>
          </cell>
          <cell r="R38" t="str">
            <v>AOUIDATE Sidi-Mohamed</v>
          </cell>
        </row>
        <row r="39">
          <cell r="A39" t="str">
            <v>AOUIDATE Sidi-Mohamed</v>
          </cell>
          <cell r="R39" t="str">
            <v>APPARU Patrick</v>
          </cell>
        </row>
        <row r="40">
          <cell r="A40" t="str">
            <v>APPARU Patrick</v>
          </cell>
          <cell r="B40" t="str">
            <v>121 chemin des Raz</v>
          </cell>
          <cell r="C40">
            <v>38470</v>
          </cell>
          <cell r="D40" t="str">
            <v>ROVON</v>
          </cell>
          <cell r="R40" t="str">
            <v>ARAUJODA SILVA Manuel</v>
          </cell>
        </row>
        <row r="41">
          <cell r="A41" t="str">
            <v>ARAUJODA SILVA Manuel</v>
          </cell>
          <cell r="B41" t="str">
            <v>1 Rue Jean-Henri Fabre</v>
          </cell>
          <cell r="C41" t="str">
            <v>38130</v>
          </cell>
          <cell r="D41" t="str">
            <v>ECHIROLLES</v>
          </cell>
          <cell r="R41" t="str">
            <v>ARCHEN Catherine</v>
          </cell>
        </row>
        <row r="42">
          <cell r="A42" t="str">
            <v>ARCHEN Catherine</v>
          </cell>
          <cell r="R42" t="str">
            <v>ARGENTO Michel</v>
          </cell>
        </row>
        <row r="43">
          <cell r="A43" t="str">
            <v>ARGENTO Michel</v>
          </cell>
          <cell r="B43" t="str">
            <v>105 rue Marius Charles</v>
          </cell>
          <cell r="C43" t="str">
            <v>38420</v>
          </cell>
          <cell r="D43" t="str">
            <v>DOMENE</v>
          </cell>
          <cell r="R43" t="str">
            <v>ARMAND Jean-François</v>
          </cell>
        </row>
        <row r="44">
          <cell r="A44" t="str">
            <v>ARMAND Jean-François</v>
          </cell>
          <cell r="B44" t="str">
            <v>801 route de Montraud</v>
          </cell>
          <cell r="C44" t="str">
            <v>38410</v>
          </cell>
          <cell r="D44" t="str">
            <v>LE PINET D'URIAGE</v>
          </cell>
          <cell r="R44" t="str">
            <v>ARMAND Philippe</v>
          </cell>
        </row>
        <row r="45">
          <cell r="A45" t="str">
            <v>ARMAND Philippe</v>
          </cell>
          <cell r="B45" t="str">
            <v>Le Village</v>
          </cell>
          <cell r="C45" t="str">
            <v>38220</v>
          </cell>
          <cell r="D45" t="str">
            <v>MONTCHABOUD</v>
          </cell>
          <cell r="R45" t="str">
            <v>ARNAUD Jean-Christophe</v>
          </cell>
        </row>
        <row r="46">
          <cell r="A46" t="str">
            <v>ARNAUD Jean-Christophe</v>
          </cell>
          <cell r="B46" t="str">
            <v>Le Vieroux</v>
          </cell>
          <cell r="C46">
            <v>38220</v>
          </cell>
          <cell r="D46" t="str">
            <v>LAFFREY</v>
          </cell>
          <cell r="R46" t="str">
            <v>ARNOUX Martine</v>
          </cell>
        </row>
        <row r="47">
          <cell r="A47" t="str">
            <v>ARNOUX Martine</v>
          </cell>
          <cell r="B47" t="str">
            <v>100 cours St André</v>
          </cell>
          <cell r="C47" t="str">
            <v>38800</v>
          </cell>
          <cell r="D47" t="str">
            <v>LE PONT DE CLAIX</v>
          </cell>
          <cell r="R47" t="str">
            <v>ARRIGHI Patrick</v>
          </cell>
        </row>
        <row r="48">
          <cell r="A48" t="str">
            <v>ARRIGHI Patrick</v>
          </cell>
          <cell r="R48" t="str">
            <v>ARUFE Thierry</v>
          </cell>
        </row>
        <row r="49">
          <cell r="A49" t="str">
            <v>ARUFE Thierry</v>
          </cell>
          <cell r="B49" t="str">
            <v>20 allée des Myosotis</v>
          </cell>
          <cell r="C49" t="str">
            <v>38610</v>
          </cell>
          <cell r="D49" t="str">
            <v>GIERES</v>
          </cell>
          <cell r="R49" t="str">
            <v>ASCENCIO Laurent</v>
          </cell>
        </row>
        <row r="50">
          <cell r="A50" t="str">
            <v>ASCENCIO Laurent</v>
          </cell>
          <cell r="B50" t="str">
            <v>74 avenue de Constantine</v>
          </cell>
          <cell r="C50" t="str">
            <v>38100</v>
          </cell>
          <cell r="D50" t="str">
            <v>GRENOBLE</v>
          </cell>
          <cell r="R50" t="str">
            <v>ASSEZ Philippe</v>
          </cell>
        </row>
        <row r="51">
          <cell r="A51" t="str">
            <v>ASSEZ Philippe</v>
          </cell>
          <cell r="B51" t="str">
            <v>11 allée Degruino</v>
          </cell>
          <cell r="C51" t="str">
            <v>38450</v>
          </cell>
          <cell r="D51" t="str">
            <v>VIF</v>
          </cell>
          <cell r="R51" t="str">
            <v>ATAHIAS Jérémy</v>
          </cell>
        </row>
        <row r="52">
          <cell r="A52" t="str">
            <v>ATAHIAS Jérémy</v>
          </cell>
          <cell r="B52" t="str">
            <v>8 rue Baruch Spinoza</v>
          </cell>
          <cell r="C52">
            <v>38320</v>
          </cell>
          <cell r="D52" t="str">
            <v>EYBENS</v>
          </cell>
          <cell r="R52" t="str">
            <v>ATECK lazhar</v>
          </cell>
        </row>
        <row r="53">
          <cell r="A53" t="str">
            <v>ATECK lazhar</v>
          </cell>
          <cell r="B53" t="str">
            <v>20 rue de la Luire</v>
          </cell>
          <cell r="C53" t="str">
            <v>38130</v>
          </cell>
          <cell r="D53" t="str">
            <v>ECHIROLLES</v>
          </cell>
          <cell r="R53" t="str">
            <v>AUDEBRAND Ludovic</v>
          </cell>
        </row>
        <row r="54">
          <cell r="A54" t="str">
            <v>AUDEBRAND Ludovic</v>
          </cell>
          <cell r="B54" t="str">
            <v>19 allée Sully</v>
          </cell>
          <cell r="C54">
            <v>38130</v>
          </cell>
          <cell r="D54" t="str">
            <v>ECHIROLLES</v>
          </cell>
          <cell r="R54" t="str">
            <v>AUDRAPT David</v>
          </cell>
        </row>
        <row r="55">
          <cell r="A55" t="str">
            <v>AUDRAPT David</v>
          </cell>
          <cell r="B55" t="str">
            <v>3 rue Banche de Cour</v>
          </cell>
          <cell r="C55" t="str">
            <v>38500</v>
          </cell>
          <cell r="D55" t="str">
            <v>VOIRON</v>
          </cell>
          <cell r="R55" t="str">
            <v>AUGUSTIN Juanita</v>
          </cell>
        </row>
        <row r="56">
          <cell r="A56" t="str">
            <v>AUGUSTIN Juanita</v>
          </cell>
          <cell r="B56" t="str">
            <v>3 Rue Adrien Ricard</v>
          </cell>
          <cell r="C56" t="str">
            <v>38000</v>
          </cell>
          <cell r="D56" t="str">
            <v>GRENOBLE</v>
          </cell>
          <cell r="R56" t="str">
            <v>AURIA François</v>
          </cell>
        </row>
        <row r="57">
          <cell r="A57" t="str">
            <v>AURIA François</v>
          </cell>
          <cell r="B57" t="str">
            <v>2 rue des Berges du Drac</v>
          </cell>
          <cell r="C57">
            <v>38130</v>
          </cell>
          <cell r="D57" t="str">
            <v>ECHIROLLES</v>
          </cell>
          <cell r="R57" t="str">
            <v>AVISSE Franck</v>
          </cell>
        </row>
        <row r="58">
          <cell r="A58" t="str">
            <v>AVISSE Franck</v>
          </cell>
          <cell r="B58" t="str">
            <v>68 route Napoléon</v>
          </cell>
          <cell r="C58">
            <v>38119</v>
          </cell>
          <cell r="D58" t="str">
            <v>PIERRE CHATEL</v>
          </cell>
          <cell r="R58" t="str">
            <v>AYDIN Imdat</v>
          </cell>
        </row>
        <row r="59">
          <cell r="A59" t="str">
            <v>AYDIN Imdat</v>
          </cell>
          <cell r="B59" t="str">
            <v>le Jardin de Selene Villa n°2-22 allée d'Essen</v>
          </cell>
          <cell r="C59" t="str">
            <v>38100</v>
          </cell>
          <cell r="D59" t="str">
            <v>GRENOBLE</v>
          </cell>
          <cell r="R59" t="str">
            <v>AZIRI Eniss</v>
          </cell>
        </row>
        <row r="60">
          <cell r="A60" t="str">
            <v>AZIRI Eniss</v>
          </cell>
          <cell r="B60" t="str">
            <v>4 rue Bel Air</v>
          </cell>
          <cell r="C60" t="str">
            <v>38120</v>
          </cell>
          <cell r="D60" t="str">
            <v>SAINT EGREVE</v>
          </cell>
          <cell r="R60" t="str">
            <v>AZIRI Wissem</v>
          </cell>
        </row>
        <row r="61">
          <cell r="A61" t="str">
            <v>AZIRI Wissem</v>
          </cell>
          <cell r="B61" t="str">
            <v>66 rue de la Marelle</v>
          </cell>
          <cell r="C61">
            <v>38500</v>
          </cell>
          <cell r="D61" t="str">
            <v>LA BUISSE</v>
          </cell>
          <cell r="R61" t="str">
            <v>AZOIA Valérie</v>
          </cell>
        </row>
        <row r="62">
          <cell r="A62" t="str">
            <v>AZOIA Valérie</v>
          </cell>
          <cell r="R62" t="str">
            <v>AZZOUZ Ramandan</v>
          </cell>
        </row>
        <row r="63">
          <cell r="A63" t="str">
            <v>AZZOUZ Ramandan</v>
          </cell>
          <cell r="B63" t="str">
            <v>14 rue Jacques Thibaud</v>
          </cell>
          <cell r="C63">
            <v>38100</v>
          </cell>
          <cell r="D63" t="str">
            <v>GRENOBLE</v>
          </cell>
          <cell r="R63" t="str">
            <v>BAA Anthony</v>
          </cell>
        </row>
        <row r="64">
          <cell r="A64" t="str">
            <v>BAA Anthony</v>
          </cell>
          <cell r="B64" t="str">
            <v>69 avenue Jean Jaurès</v>
          </cell>
          <cell r="C64" t="str">
            <v>38320</v>
          </cell>
          <cell r="D64" t="str">
            <v>EYBENS</v>
          </cell>
          <cell r="R64" t="str">
            <v>BABBI Philippe</v>
          </cell>
        </row>
        <row r="65">
          <cell r="A65" t="str">
            <v>BABBI Philippe</v>
          </cell>
          <cell r="R65" t="str">
            <v>BADEL Christian</v>
          </cell>
        </row>
        <row r="66">
          <cell r="A66" t="str">
            <v>BADEL Christian</v>
          </cell>
          <cell r="B66" t="str">
            <v>201 chemin des fiards</v>
          </cell>
          <cell r="C66" t="str">
            <v>38560</v>
          </cell>
          <cell r="D66" t="str">
            <v>JARRIE</v>
          </cell>
          <cell r="R66" t="str">
            <v>BADIANE Edouard</v>
          </cell>
        </row>
        <row r="67">
          <cell r="A67" t="str">
            <v>BADIANE Edouard</v>
          </cell>
          <cell r="B67" t="str">
            <v>25 allée des Frênes</v>
          </cell>
          <cell r="C67" t="str">
            <v>38240</v>
          </cell>
          <cell r="D67" t="str">
            <v>MEYLAN</v>
          </cell>
          <cell r="R67" t="str">
            <v>BAGALINO Bernard</v>
          </cell>
        </row>
        <row r="68">
          <cell r="A68" t="str">
            <v>BAGALINO Bernard</v>
          </cell>
          <cell r="B68" t="str">
            <v>9 rue de Vassieux</v>
          </cell>
          <cell r="C68" t="str">
            <v>38130</v>
          </cell>
          <cell r="D68" t="str">
            <v>ECHIROLLES</v>
          </cell>
          <cell r="R68" t="str">
            <v>BAIETTO Mattieu</v>
          </cell>
        </row>
        <row r="69">
          <cell r="A69" t="str">
            <v>BAIETTO Mattieu</v>
          </cell>
          <cell r="B69" t="str">
            <v>12 rue des Marroniers</v>
          </cell>
          <cell r="C69" t="str">
            <v>38320</v>
          </cell>
          <cell r="D69" t="str">
            <v>EYBENS</v>
          </cell>
          <cell r="R69" t="str">
            <v>BAILLY Emmanuel</v>
          </cell>
        </row>
        <row r="70">
          <cell r="A70" t="str">
            <v>BAILLY Emmanuel</v>
          </cell>
          <cell r="B70" t="str">
            <v>place du Laca Champagnier</v>
          </cell>
          <cell r="C70" t="str">
            <v>38800</v>
          </cell>
          <cell r="D70" t="str">
            <v>PONT DE CLAIX</v>
          </cell>
          <cell r="R70" t="str">
            <v>BAKIRI El-Hadi</v>
          </cell>
        </row>
        <row r="71">
          <cell r="A71" t="str">
            <v>BAKIRI El-Hadi</v>
          </cell>
          <cell r="B71" t="str">
            <v>24 rue Lieutenant Fiancey</v>
          </cell>
          <cell r="C71" t="str">
            <v>38120</v>
          </cell>
          <cell r="D71" t="str">
            <v>SAINT EGREVE</v>
          </cell>
          <cell r="R71" t="str">
            <v>BALBO Maurice</v>
          </cell>
        </row>
        <row r="72">
          <cell r="A72" t="str">
            <v>BALBO Maurice</v>
          </cell>
          <cell r="B72" t="str">
            <v>45 avenue du Vercors</v>
          </cell>
          <cell r="C72">
            <v>38240</v>
          </cell>
          <cell r="D72" t="str">
            <v>MEYLAN</v>
          </cell>
          <cell r="R72" t="str">
            <v>BALDUCCI Antoine</v>
          </cell>
        </row>
        <row r="73">
          <cell r="A73" t="str">
            <v>BALDUCCI Antoine</v>
          </cell>
          <cell r="B73" t="str">
            <v>30 rue d'Estienne d'Orves - résidence Hélios</v>
          </cell>
          <cell r="C73" t="str">
            <v>38130</v>
          </cell>
          <cell r="D73" t="str">
            <v>ECHIROLLES</v>
          </cell>
          <cell r="R73" t="str">
            <v>BALDUCCI Cédric</v>
          </cell>
        </row>
        <row r="74">
          <cell r="A74" t="str">
            <v>BALDUCCI Cédric</v>
          </cell>
          <cell r="B74" t="str">
            <v>1 rue Paul Verlaine</v>
          </cell>
          <cell r="C74" t="str">
            <v>38400</v>
          </cell>
          <cell r="D74" t="str">
            <v>SAINT MARTIN D'HERES</v>
          </cell>
          <cell r="R74" t="str">
            <v>BALDUCCI Laurent</v>
          </cell>
        </row>
        <row r="75">
          <cell r="A75" t="str">
            <v>BALDUCCI Laurent</v>
          </cell>
          <cell r="B75" t="str">
            <v>12 rue de la Cité</v>
          </cell>
          <cell r="C75" t="str">
            <v>38600</v>
          </cell>
          <cell r="D75" t="str">
            <v>FONTAINE</v>
          </cell>
          <cell r="R75" t="str">
            <v>BALDUCCI Lionel</v>
          </cell>
        </row>
        <row r="76">
          <cell r="A76" t="str">
            <v>BALDUCCI Lionel</v>
          </cell>
          <cell r="B76" t="str">
            <v>20 rue de la biscuiterie</v>
          </cell>
          <cell r="C76">
            <v>38400</v>
          </cell>
          <cell r="D76" t="str">
            <v>SAINT MARTIN D'HERES</v>
          </cell>
          <cell r="R76" t="str">
            <v>BALLU Ingrid</v>
          </cell>
        </row>
        <row r="77">
          <cell r="A77" t="str">
            <v>BALLU Ingrid</v>
          </cell>
          <cell r="B77" t="str">
            <v>2 g chemin de Fontaine</v>
          </cell>
          <cell r="C77" t="str">
            <v>3836</v>
          </cell>
          <cell r="D77" t="str">
            <v>SASSENAGE</v>
          </cell>
          <cell r="R77" t="str">
            <v>BAMME Laurent</v>
          </cell>
        </row>
        <row r="78">
          <cell r="A78" t="str">
            <v>BAMME Laurent</v>
          </cell>
          <cell r="B78" t="str">
            <v>89 route de la Scierie</v>
          </cell>
          <cell r="C78" t="str">
            <v>38470</v>
          </cell>
          <cell r="D78" t="str">
            <v>L'ALBENC</v>
          </cell>
          <cell r="R78" t="str">
            <v>BANCHERI Frédéric</v>
          </cell>
        </row>
        <row r="79">
          <cell r="A79" t="str">
            <v>BANCHERI Frédéric</v>
          </cell>
          <cell r="B79" t="str">
            <v>36 Chemin de la Combe du Moulin</v>
          </cell>
          <cell r="C79" t="str">
            <v>38210</v>
          </cell>
          <cell r="D79" t="str">
            <v>TULLINS</v>
          </cell>
          <cell r="R79" t="str">
            <v>BARBARO Sébastien</v>
          </cell>
        </row>
        <row r="80">
          <cell r="A80" t="str">
            <v>BARBARO Sébastien</v>
          </cell>
          <cell r="B80" t="str">
            <v>6 avenue Teisseire</v>
          </cell>
          <cell r="C80" t="str">
            <v>38100</v>
          </cell>
          <cell r="D80" t="str">
            <v>GRENOBLE</v>
          </cell>
          <cell r="R80" t="str">
            <v>BARET Elie</v>
          </cell>
        </row>
        <row r="81">
          <cell r="A81" t="str">
            <v>BARET Elie</v>
          </cell>
          <cell r="B81" t="str">
            <v>36 rue Général Mangin</v>
          </cell>
          <cell r="C81" t="str">
            <v>38100</v>
          </cell>
          <cell r="D81" t="str">
            <v>GRENOBLE</v>
          </cell>
          <cell r="R81" t="str">
            <v>BARI Yves</v>
          </cell>
        </row>
        <row r="82">
          <cell r="A82" t="str">
            <v>BARI Yves</v>
          </cell>
          <cell r="R82" t="str">
            <v>BARKATI Saad Mohamed Redha</v>
          </cell>
        </row>
        <row r="83">
          <cell r="A83" t="str">
            <v>BARKATI Saad Mohamed Redha</v>
          </cell>
          <cell r="B83" t="str">
            <v>17 bis avenue Ambroise Croizat</v>
          </cell>
          <cell r="C83">
            <v>38600</v>
          </cell>
          <cell r="D83" t="str">
            <v>FONTAINE</v>
          </cell>
          <cell r="R83" t="str">
            <v>BARNABE Bruno</v>
          </cell>
        </row>
        <row r="84">
          <cell r="A84" t="str">
            <v>BARNABE Bruno</v>
          </cell>
          <cell r="R84" t="str">
            <v>BARNABO Françoise</v>
          </cell>
        </row>
        <row r="85">
          <cell r="A85" t="str">
            <v>BARNABO Françoise</v>
          </cell>
          <cell r="B85" t="str">
            <v>5 lotissement Le Lombard</v>
          </cell>
          <cell r="C85" t="str">
            <v>38870</v>
          </cell>
          <cell r="D85" t="str">
            <v>ST SIMEON BRESSIEUX</v>
          </cell>
          <cell r="R85" t="str">
            <v>BARNOUX Olivier</v>
          </cell>
        </row>
        <row r="86">
          <cell r="A86" t="str">
            <v>BARNOUX Olivier</v>
          </cell>
          <cell r="B86" t="str">
            <v>éLes Theneaux</v>
          </cell>
          <cell r="C86" t="str">
            <v>38119</v>
          </cell>
          <cell r="D86" t="str">
            <v>ST THEOFFREY</v>
          </cell>
          <cell r="R86" t="str">
            <v>BARONCELLI Jipcko</v>
          </cell>
        </row>
        <row r="87">
          <cell r="A87" t="str">
            <v>BARONCELLI Jipcko</v>
          </cell>
          <cell r="B87" t="str">
            <v>13 quai du Drac</v>
          </cell>
          <cell r="C87" t="str">
            <v>38600</v>
          </cell>
          <cell r="D87" t="str">
            <v>FONTAINE</v>
          </cell>
          <cell r="R87" t="str">
            <v>BARONE Isabelle</v>
          </cell>
        </row>
        <row r="88">
          <cell r="A88" t="str">
            <v>BARONE Isabelle</v>
          </cell>
          <cell r="B88" t="str">
            <v>1 rue Jean Jaurès</v>
          </cell>
          <cell r="C88">
            <v>38760</v>
          </cell>
          <cell r="D88" t="str">
            <v>VARCES</v>
          </cell>
          <cell r="R88" t="str">
            <v>BARRANCO Jacinto</v>
          </cell>
        </row>
        <row r="89">
          <cell r="A89" t="str">
            <v>BARRANCO Jacinto</v>
          </cell>
          <cell r="B89" t="str">
            <v>8 rue de Montroux</v>
          </cell>
          <cell r="C89" t="str">
            <v>38420</v>
          </cell>
          <cell r="D89" t="str">
            <v>DOMENE</v>
          </cell>
          <cell r="R89" t="str">
            <v>BARRAY Laurence</v>
          </cell>
        </row>
        <row r="90">
          <cell r="A90" t="str">
            <v>BARRAY Laurence</v>
          </cell>
          <cell r="B90" t="str">
            <v>77 rue des Acacias</v>
          </cell>
          <cell r="C90" t="str">
            <v>38600</v>
          </cell>
          <cell r="D90" t="str">
            <v>FONTAINE</v>
          </cell>
          <cell r="R90" t="str">
            <v>BARRERE Claude</v>
          </cell>
        </row>
        <row r="91">
          <cell r="A91" t="str">
            <v>BARRERE Claude</v>
          </cell>
          <cell r="B91" t="str">
            <v>2 allée de La Pérouse</v>
          </cell>
          <cell r="C91" t="str">
            <v>38100</v>
          </cell>
          <cell r="D91" t="str">
            <v>GRENOBLE</v>
          </cell>
          <cell r="R91" t="str">
            <v>BARRETO Dominique</v>
          </cell>
        </row>
        <row r="92">
          <cell r="A92" t="str">
            <v>BARRETO Dominique</v>
          </cell>
          <cell r="B92" t="str">
            <v>7 avenue Lesdiguières</v>
          </cell>
          <cell r="C92" t="str">
            <v>38560</v>
          </cell>
          <cell r="D92" t="str">
            <v>CHAMP SIR DRAC</v>
          </cell>
          <cell r="R92" t="str">
            <v>BARRETO José</v>
          </cell>
        </row>
        <row r="93">
          <cell r="A93" t="str">
            <v>BARRETO José</v>
          </cell>
          <cell r="B93" t="str">
            <v>1 rue du Breuil</v>
          </cell>
          <cell r="C93">
            <v>38450</v>
          </cell>
          <cell r="D93" t="str">
            <v>VIF</v>
          </cell>
          <cell r="R93" t="str">
            <v>BARRIONUEVO Jérome</v>
          </cell>
        </row>
        <row r="94">
          <cell r="A94" t="str">
            <v>BARRIONUEVO Jérome</v>
          </cell>
          <cell r="B94" t="str">
            <v>110 avenue marcel Cachin</v>
          </cell>
          <cell r="C94" t="str">
            <v>38400</v>
          </cell>
          <cell r="D94" t="str">
            <v>SAINT MARTIN D HERES</v>
          </cell>
          <cell r="R94" t="str">
            <v>BARTEBIN Alain-Victor</v>
          </cell>
        </row>
        <row r="95">
          <cell r="A95" t="str">
            <v>BARTEBIN Alain-Victor</v>
          </cell>
          <cell r="B95" t="str">
            <v>61 avenue Léon Blum</v>
          </cell>
          <cell r="C95" t="str">
            <v>38100</v>
          </cell>
          <cell r="D95" t="str">
            <v>GRENOBLE</v>
          </cell>
          <cell r="R95" t="str">
            <v>BASILE Armando</v>
          </cell>
        </row>
        <row r="96">
          <cell r="A96" t="str">
            <v>BASILE Armando</v>
          </cell>
          <cell r="B96" t="str">
            <v>394 route Jolis</v>
          </cell>
          <cell r="C96" t="str">
            <v>38850</v>
          </cell>
          <cell r="D96" t="str">
            <v>CHIRENS</v>
          </cell>
          <cell r="R96" t="str">
            <v>BASSI Christophe</v>
          </cell>
        </row>
        <row r="97">
          <cell r="A97" t="str">
            <v>BASSI Christophe</v>
          </cell>
          <cell r="B97" t="str">
            <v>74 ave du Vercors</v>
          </cell>
          <cell r="C97" t="str">
            <v>38170</v>
          </cell>
          <cell r="D97" t="str">
            <v>SEYSSINET</v>
          </cell>
          <cell r="R97" t="str">
            <v>BATTI Salah</v>
          </cell>
        </row>
        <row r="98">
          <cell r="A98" t="str">
            <v>BATTI Salah</v>
          </cell>
          <cell r="B98" t="str">
            <v>12 avenue de Constantine</v>
          </cell>
          <cell r="C98" t="str">
            <v>38100</v>
          </cell>
          <cell r="D98" t="str">
            <v>GRENOBLE</v>
          </cell>
          <cell r="R98" t="str">
            <v>BATTISTELLI Geoffrey</v>
          </cell>
        </row>
        <row r="99">
          <cell r="A99" t="str">
            <v>BATTISTELLI Geoffrey</v>
          </cell>
          <cell r="B99" t="str">
            <v>2 allée du Parc</v>
          </cell>
          <cell r="C99">
            <v>38130</v>
          </cell>
          <cell r="D99" t="str">
            <v>ECHIROLLES</v>
          </cell>
          <cell r="R99" t="str">
            <v>BAUD Françoise</v>
          </cell>
        </row>
        <row r="100">
          <cell r="A100" t="str">
            <v>BAUD Françoise</v>
          </cell>
          <cell r="B100" t="str">
            <v>62 avenue du Vercors</v>
          </cell>
          <cell r="C100" t="str">
            <v>38170</v>
          </cell>
          <cell r="D100" t="str">
            <v>SEYSSINET</v>
          </cell>
          <cell r="R100" t="str">
            <v>BAUDIN Patrick</v>
          </cell>
        </row>
        <row r="101">
          <cell r="A101" t="str">
            <v>BAUDIN Patrick</v>
          </cell>
          <cell r="B101" t="str">
            <v>6 rue Jean-Marie Tjibaou</v>
          </cell>
          <cell r="C101">
            <v>38400</v>
          </cell>
          <cell r="D101" t="str">
            <v>ST MARTIN D'HERES</v>
          </cell>
          <cell r="R101" t="str">
            <v>BAUDIN Yves</v>
          </cell>
        </row>
        <row r="102">
          <cell r="A102" t="str">
            <v>BAUDIN Yves</v>
          </cell>
          <cell r="B102" t="str">
            <v>37 rue Doyen Gosse</v>
          </cell>
          <cell r="C102">
            <v>38600</v>
          </cell>
          <cell r="D102" t="str">
            <v>FONTAINE</v>
          </cell>
          <cell r="R102" t="str">
            <v>BAUSSAND Olivier</v>
          </cell>
        </row>
        <row r="103">
          <cell r="A103" t="str">
            <v>BAUSSAND Olivier</v>
          </cell>
          <cell r="B103" t="str">
            <v>Le Bérard</v>
          </cell>
          <cell r="C103" t="str">
            <v>38760</v>
          </cell>
          <cell r="D103" t="str">
            <v>ST PAUL DE VARCES</v>
          </cell>
          <cell r="R103" t="str">
            <v>BAYANE Nabil</v>
          </cell>
        </row>
        <row r="104">
          <cell r="A104" t="str">
            <v>BAYANE Nabil</v>
          </cell>
          <cell r="B104" t="str">
            <v>10 lotissement des Maisons Vieilles</v>
          </cell>
          <cell r="C104">
            <v>38220</v>
          </cell>
          <cell r="D104" t="str">
            <v>SECHILIENNE</v>
          </cell>
          <cell r="R104" t="str">
            <v>BEAUDOIN Eric</v>
          </cell>
        </row>
        <row r="105">
          <cell r="A105" t="str">
            <v>BEAUDOIN Eric</v>
          </cell>
          <cell r="B105" t="str">
            <v>Le Martinet</v>
          </cell>
          <cell r="C105" t="str">
            <v>38190</v>
          </cell>
          <cell r="D105" t="str">
            <v>ST MARTIN LE VINOUX</v>
          </cell>
          <cell r="R105" t="str">
            <v>BEAUMIER Jean-Charles</v>
          </cell>
        </row>
        <row r="106">
          <cell r="A106" t="str">
            <v>BEAUMIER Jean-Charles</v>
          </cell>
          <cell r="B106" t="str">
            <v>Chemin du Carret</v>
          </cell>
          <cell r="C106" t="str">
            <v>38140</v>
          </cell>
          <cell r="D106" t="str">
            <v>REAUMONT</v>
          </cell>
          <cell r="R106" t="str">
            <v>BEAUP Odile</v>
          </cell>
        </row>
        <row r="107">
          <cell r="A107" t="str">
            <v>BEAUP Odile</v>
          </cell>
          <cell r="B107" t="str">
            <v>La Butte</v>
          </cell>
          <cell r="C107" t="str">
            <v>38350</v>
          </cell>
          <cell r="D107" t="str">
            <v>PONSONNAS</v>
          </cell>
          <cell r="R107" t="str">
            <v>BECILI Rachid</v>
          </cell>
        </row>
        <row r="108">
          <cell r="A108" t="str">
            <v>BECILI Rachid</v>
          </cell>
          <cell r="B108" t="str">
            <v>2 Joseph Lyonnaz</v>
          </cell>
          <cell r="C108" t="str">
            <v>38000</v>
          </cell>
          <cell r="D108" t="str">
            <v>GRENOBLE</v>
          </cell>
          <cell r="R108" t="str">
            <v>BECQUE/HUILLIER Angélique</v>
          </cell>
        </row>
        <row r="109">
          <cell r="A109" t="str">
            <v>BECQUE/HUILLIER Angélique</v>
          </cell>
          <cell r="B109" t="str">
            <v>38 allée Eugène Faure</v>
          </cell>
          <cell r="C109" t="str">
            <v>38170</v>
          </cell>
          <cell r="D109" t="str">
            <v>SEYSSINET PARISET</v>
          </cell>
          <cell r="R109" t="str">
            <v>BEJAOUI Heithem</v>
          </cell>
        </row>
        <row r="110">
          <cell r="A110" t="str">
            <v>BEJAOUI Heithem</v>
          </cell>
          <cell r="B110" t="str">
            <v>5 rue du Pré Nat</v>
          </cell>
          <cell r="C110" t="str">
            <v>38120</v>
          </cell>
          <cell r="D110" t="str">
            <v>ST EGREVE</v>
          </cell>
          <cell r="R110" t="str">
            <v>BEKRAR Said</v>
          </cell>
        </row>
        <row r="111">
          <cell r="A111" t="str">
            <v>BEKRAR Said</v>
          </cell>
          <cell r="B111" t="str">
            <v>91 avenue de Claix</v>
          </cell>
          <cell r="C111">
            <v>38180</v>
          </cell>
          <cell r="D111" t="str">
            <v>SEYSSINS</v>
          </cell>
          <cell r="R111" t="str">
            <v>BEL Jérome</v>
          </cell>
        </row>
        <row r="112">
          <cell r="A112" t="str">
            <v>BEL Jérome</v>
          </cell>
          <cell r="B112" t="str">
            <v>12 Henri Wallon</v>
          </cell>
          <cell r="C112" t="str">
            <v>38600</v>
          </cell>
          <cell r="D112" t="str">
            <v>FONTAINE</v>
          </cell>
          <cell r="R112" t="str">
            <v>BELAID Said</v>
          </cell>
        </row>
        <row r="113">
          <cell r="A113" t="str">
            <v>BELAID Said</v>
          </cell>
          <cell r="B113" t="str">
            <v>150 galerie de l'Arlequin</v>
          </cell>
          <cell r="C113" t="str">
            <v>38100</v>
          </cell>
          <cell r="D113" t="str">
            <v>GRENOBLE</v>
          </cell>
          <cell r="R113" t="str">
            <v>BELAID Samir</v>
          </cell>
        </row>
        <row r="114">
          <cell r="A114" t="str">
            <v>BELAID Samir</v>
          </cell>
          <cell r="B114" t="str">
            <v>150 Galerie de l'Arlequin</v>
          </cell>
          <cell r="C114">
            <v>38000</v>
          </cell>
          <cell r="D114" t="str">
            <v>GRENOBLE</v>
          </cell>
          <cell r="R114" t="str">
            <v>BELANDO Gabriel</v>
          </cell>
        </row>
        <row r="115">
          <cell r="A115" t="str">
            <v>BELANDO Gabriel</v>
          </cell>
          <cell r="B115" t="str">
            <v>84 avenue Jean Jaurès</v>
          </cell>
          <cell r="C115" t="str">
            <v>38320</v>
          </cell>
          <cell r="D115" t="str">
            <v>EYBENS</v>
          </cell>
          <cell r="R115" t="str">
            <v>BELFIORE Antoine</v>
          </cell>
        </row>
        <row r="116">
          <cell r="A116" t="str">
            <v>BELFIORE Antoine</v>
          </cell>
          <cell r="R116" t="str">
            <v>BELFIORE Patrice</v>
          </cell>
        </row>
        <row r="117">
          <cell r="A117" t="str">
            <v>BELFIORE Patrice</v>
          </cell>
          <cell r="B117" t="str">
            <v>7 rue du drac</v>
          </cell>
          <cell r="C117" t="str">
            <v>38120</v>
          </cell>
          <cell r="D117" t="str">
            <v>SAINT EGREVE</v>
          </cell>
          <cell r="R117" t="str">
            <v>BELHALFAOUI Sofiane</v>
          </cell>
        </row>
        <row r="118">
          <cell r="A118" t="str">
            <v>BELHALFAOUI Sofiane</v>
          </cell>
          <cell r="B118" t="str">
            <v>22 rue Jean Jaurès</v>
          </cell>
          <cell r="C118" t="str">
            <v>38170</v>
          </cell>
          <cell r="D118" t="str">
            <v>SEYSSINET PARISET</v>
          </cell>
          <cell r="R118" t="str">
            <v>BELHATEM Abdelhakim</v>
          </cell>
        </row>
        <row r="119">
          <cell r="A119" t="str">
            <v>BELHATEM Abdelhakim</v>
          </cell>
          <cell r="B119" t="str">
            <v>17 rue du Colonel Dumont</v>
          </cell>
          <cell r="C119">
            <v>38000</v>
          </cell>
          <cell r="D119" t="str">
            <v>GRENOBLE</v>
          </cell>
          <cell r="R119" t="str">
            <v>BELHATEM Sadjid</v>
          </cell>
        </row>
        <row r="120">
          <cell r="A120" t="str">
            <v>BELHATEM Sadjid</v>
          </cell>
          <cell r="B120" t="str">
            <v>2 allée Flora Tristan</v>
          </cell>
          <cell r="C120">
            <v>38320</v>
          </cell>
          <cell r="D120" t="str">
            <v>POISAT</v>
          </cell>
          <cell r="R120" t="str">
            <v>BELIN Régis</v>
          </cell>
        </row>
        <row r="121">
          <cell r="A121" t="str">
            <v>BELIN Régis</v>
          </cell>
          <cell r="B121" t="str">
            <v>568 rue du Brocey Cidex 151</v>
          </cell>
          <cell r="C121" t="str">
            <v>38920</v>
          </cell>
          <cell r="D121" t="str">
            <v>CROLLES</v>
          </cell>
          <cell r="R121" t="str">
            <v>BELKADI Kayer</v>
          </cell>
        </row>
        <row r="122">
          <cell r="A122" t="str">
            <v>BELKADI Kayer</v>
          </cell>
          <cell r="B122" t="str">
            <v>391 avenue Joliot Curie</v>
          </cell>
          <cell r="C122">
            <v>38920</v>
          </cell>
          <cell r="D122" t="str">
            <v>CROLLES</v>
          </cell>
          <cell r="R122" t="str">
            <v>BELKHAMSA Faouzi</v>
          </cell>
        </row>
        <row r="123">
          <cell r="A123" t="str">
            <v>BELKHAMSA Faouzi</v>
          </cell>
          <cell r="B123" t="str">
            <v>4 avenue Danièlle Casanova</v>
          </cell>
          <cell r="C123" t="str">
            <v>38130</v>
          </cell>
          <cell r="D123" t="str">
            <v>ECHIROLLES</v>
          </cell>
          <cell r="R123" t="str">
            <v>BELLAL Hassein</v>
          </cell>
        </row>
        <row r="124">
          <cell r="A124" t="str">
            <v>BELLAL Hassein</v>
          </cell>
          <cell r="R124" t="str">
            <v>BELLE Régis</v>
          </cell>
        </row>
        <row r="125">
          <cell r="A125" t="str">
            <v>BELLE Régis</v>
          </cell>
          <cell r="B125" t="str">
            <v>9 chemin des Gingeolles</v>
          </cell>
          <cell r="C125" t="str">
            <v>38360</v>
          </cell>
          <cell r="D125" t="str">
            <v>SASSENAGE</v>
          </cell>
          <cell r="R125" t="str">
            <v>BELLE Valérie</v>
          </cell>
        </row>
        <row r="126">
          <cell r="A126" t="str">
            <v>BELLE Valérie</v>
          </cell>
          <cell r="B126" t="str">
            <v/>
          </cell>
          <cell r="C126" t="str">
            <v/>
          </cell>
          <cell r="D126" t="str">
            <v/>
          </cell>
          <cell r="R126" t="str">
            <v>BELLEMAIN Thierry</v>
          </cell>
        </row>
        <row r="127">
          <cell r="A127" t="str">
            <v>BELLEMAIN Thierry</v>
          </cell>
          <cell r="B127" t="str">
            <v>4 chemin de l'Hermitage</v>
          </cell>
          <cell r="C127">
            <v>38240</v>
          </cell>
          <cell r="D127" t="str">
            <v>MEYLAN</v>
          </cell>
          <cell r="R127" t="str">
            <v>BELLIA Philippe</v>
          </cell>
        </row>
        <row r="128">
          <cell r="A128" t="str">
            <v>BELLIA Philippe</v>
          </cell>
          <cell r="B128" t="str">
            <v>36 avenue La Bruyère</v>
          </cell>
          <cell r="C128">
            <v>38100</v>
          </cell>
          <cell r="D128" t="str">
            <v>GRENOBLE</v>
          </cell>
          <cell r="R128" t="str">
            <v>BELMMAMAR Moulay</v>
          </cell>
        </row>
        <row r="129">
          <cell r="A129" t="str">
            <v>BELMMAMAR Moulay</v>
          </cell>
          <cell r="B129" t="str">
            <v>47 avenue du 8 mai 1945</v>
          </cell>
          <cell r="C129">
            <v>38400</v>
          </cell>
          <cell r="D129" t="str">
            <v>ST MARTIN D'HERES</v>
          </cell>
          <cell r="R129" t="str">
            <v>BELPALME Olivier</v>
          </cell>
        </row>
        <row r="130">
          <cell r="A130" t="str">
            <v>BELPALME Olivier</v>
          </cell>
          <cell r="B130" t="str">
            <v>1 allée de la Piat</v>
          </cell>
          <cell r="C130" t="str">
            <v>38240</v>
          </cell>
          <cell r="D130" t="str">
            <v>MEYLAN</v>
          </cell>
          <cell r="R130" t="str">
            <v>BEN AÏSSA Wissem</v>
          </cell>
        </row>
        <row r="131">
          <cell r="A131" t="str">
            <v>BEN AÏSSA Wissem</v>
          </cell>
          <cell r="B131" t="str">
            <v>480 chemin de la Rochette</v>
          </cell>
          <cell r="C131" t="str">
            <v>38220</v>
          </cell>
          <cell r="D131" t="str">
            <v>VIZILLE</v>
          </cell>
          <cell r="R131" t="str">
            <v>BEN ALI Khalid</v>
          </cell>
        </row>
        <row r="132">
          <cell r="A132" t="str">
            <v>BEN ALI Khalid</v>
          </cell>
          <cell r="B132" t="str">
            <v>30 rue Danielle Casonova</v>
          </cell>
          <cell r="C132" t="str">
            <v>38130</v>
          </cell>
          <cell r="D132" t="str">
            <v>ECHIROLLES</v>
          </cell>
          <cell r="R132" t="str">
            <v>BEN FREDJ Imed</v>
          </cell>
        </row>
        <row r="133">
          <cell r="A133" t="str">
            <v>BEN FREDJ Imed</v>
          </cell>
          <cell r="B133" t="str">
            <v>5 rue de l'Oisans</v>
          </cell>
          <cell r="C133" t="str">
            <v>38400</v>
          </cell>
          <cell r="D133" t="str">
            <v>ST MARTIN D'HERES</v>
          </cell>
          <cell r="R133" t="str">
            <v>BEN REJEB Mahjoub</v>
          </cell>
        </row>
        <row r="134">
          <cell r="A134" t="str">
            <v>BEN REJEB Mahjoub</v>
          </cell>
          <cell r="B134" t="str">
            <v>24  allée des Vosges</v>
          </cell>
          <cell r="C134" t="str">
            <v>38130</v>
          </cell>
          <cell r="D134" t="str">
            <v>ECHIROLLES</v>
          </cell>
          <cell r="R134" t="str">
            <v>BEN SALAH Hassen</v>
          </cell>
        </row>
        <row r="135">
          <cell r="A135" t="str">
            <v>BEN SALAH Hassen</v>
          </cell>
          <cell r="B135" t="str">
            <v>9 rue Charles Berthier</v>
          </cell>
          <cell r="C135">
            <v>38000</v>
          </cell>
          <cell r="D135" t="str">
            <v>GRENOBLE</v>
          </cell>
          <cell r="R135" t="str">
            <v>BEN YOUSSEF Hassan</v>
          </cell>
        </row>
        <row r="136">
          <cell r="A136" t="str">
            <v>BEN YOUSSEF Hassan</v>
          </cell>
          <cell r="B136" t="str">
            <v>15, allée Jean-Baptiste Clément</v>
          </cell>
          <cell r="C136" t="str">
            <v>38800</v>
          </cell>
          <cell r="D136" t="str">
            <v>PONT DE CLAIX</v>
          </cell>
          <cell r="R136" t="str">
            <v>BENAHMED Halim</v>
          </cell>
        </row>
        <row r="137">
          <cell r="A137" t="str">
            <v>BENAHMED Halim</v>
          </cell>
          <cell r="B137" t="str">
            <v>c/o Mr Guenniche - 5 rue Capitaine Camine</v>
          </cell>
          <cell r="C137">
            <v>38100</v>
          </cell>
          <cell r="D137" t="str">
            <v>GRENOBLE</v>
          </cell>
          <cell r="R137" t="str">
            <v>BENAHTAME Kamel</v>
          </cell>
        </row>
        <row r="138">
          <cell r="A138" t="str">
            <v>BENAHTAME Kamel</v>
          </cell>
          <cell r="B138" t="str">
            <v>19 rue de Chamandier</v>
          </cell>
          <cell r="C138">
            <v>38910</v>
          </cell>
          <cell r="D138" t="str">
            <v>GIERES</v>
          </cell>
          <cell r="R138" t="str">
            <v>BENAMER Hamid</v>
          </cell>
        </row>
        <row r="139">
          <cell r="A139" t="str">
            <v>BENAMER Hamid</v>
          </cell>
          <cell r="B139" t="str">
            <v>13 rue Marcel Bourette</v>
          </cell>
          <cell r="C139" t="str">
            <v>38100</v>
          </cell>
          <cell r="D139" t="str">
            <v>GRENOBLE</v>
          </cell>
          <cell r="R139" t="str">
            <v>BENAMER Salah</v>
          </cell>
        </row>
        <row r="140">
          <cell r="A140" t="str">
            <v>BENAMER Salah</v>
          </cell>
          <cell r="B140" t="str">
            <v>41 chemin de Halage</v>
          </cell>
          <cell r="C140" t="str">
            <v>38000</v>
          </cell>
          <cell r="D140" t="str">
            <v>GRENOBLE</v>
          </cell>
          <cell r="R140" t="str">
            <v>BENATIA Ouahid</v>
          </cell>
        </row>
        <row r="141">
          <cell r="A141" t="str">
            <v>BENATIA Ouahid</v>
          </cell>
          <cell r="B141" t="str">
            <v>9 bis rue Françis James</v>
          </cell>
          <cell r="C141" t="str">
            <v>38100</v>
          </cell>
          <cell r="D141" t="str">
            <v>GRENOBLE</v>
          </cell>
          <cell r="R141" t="str">
            <v>BENAYACHE Mourad</v>
          </cell>
        </row>
        <row r="142">
          <cell r="A142" t="str">
            <v>BENAYACHE Mourad</v>
          </cell>
          <cell r="B142" t="str">
            <v>34 rue de la Luire</v>
          </cell>
          <cell r="C142" t="str">
            <v>38130</v>
          </cell>
          <cell r="D142" t="str">
            <v>ECHIROLLES</v>
          </cell>
          <cell r="R142" t="str">
            <v>BENDASSE Meriem</v>
          </cell>
        </row>
        <row r="143">
          <cell r="A143" t="str">
            <v>BENDASSE Meriem</v>
          </cell>
          <cell r="B143" t="str">
            <v>26 rue d'estienne d'orves</v>
          </cell>
          <cell r="C143">
            <v>38130</v>
          </cell>
          <cell r="D143" t="str">
            <v>ECHIROLLES</v>
          </cell>
          <cell r="R143" t="str">
            <v>BENDIB Lotfi</v>
          </cell>
        </row>
        <row r="144">
          <cell r="A144" t="str">
            <v>BENDIB Lotfi</v>
          </cell>
          <cell r="B144" t="str">
            <v>169 cours de la Libération</v>
          </cell>
          <cell r="C144" t="str">
            <v>38100</v>
          </cell>
          <cell r="D144" t="str">
            <v>GRENOBLE</v>
          </cell>
          <cell r="R144" t="str">
            <v>BENETE André</v>
          </cell>
        </row>
        <row r="145">
          <cell r="A145" t="str">
            <v>BENETE André</v>
          </cell>
          <cell r="R145" t="str">
            <v>BENICHOU Zaid</v>
          </cell>
        </row>
        <row r="146">
          <cell r="A146" t="str">
            <v>BENICHOU Zaid</v>
          </cell>
          <cell r="B146" t="str">
            <v>30 rue des Colibris</v>
          </cell>
          <cell r="C146" t="str">
            <v>38100</v>
          </cell>
          <cell r="D146" t="str">
            <v>GRENOBLE</v>
          </cell>
          <cell r="R146" t="str">
            <v>BENKADDOUR Amar</v>
          </cell>
        </row>
        <row r="147">
          <cell r="A147" t="str">
            <v>BENKADDOUR Amar</v>
          </cell>
          <cell r="B147" t="str">
            <v>7 rue Gabriel Didier</v>
          </cell>
          <cell r="C147">
            <v>38130</v>
          </cell>
          <cell r="D147" t="str">
            <v>ECHIROLLES</v>
          </cell>
          <cell r="R147" t="str">
            <v>BENKENDIL Medhi</v>
          </cell>
        </row>
        <row r="148">
          <cell r="A148" t="str">
            <v>BENKENDIL Medhi</v>
          </cell>
          <cell r="B148" t="str">
            <v>8 rue Jean Racine</v>
          </cell>
          <cell r="C148" t="str">
            <v>38320</v>
          </cell>
          <cell r="D148" t="str">
            <v>EYBENS</v>
          </cell>
          <cell r="R148" t="str">
            <v>BENMAMAR Hakim</v>
          </cell>
        </row>
        <row r="149">
          <cell r="A149" t="str">
            <v>BENMAMAR Hakim</v>
          </cell>
          <cell r="B149" t="str">
            <v>19 lotissement les Frênes</v>
          </cell>
          <cell r="C149" t="str">
            <v>38160</v>
          </cell>
          <cell r="D149" t="str">
            <v>SAINT VERAND</v>
          </cell>
          <cell r="R149" t="str">
            <v>BENNACEUR Abdelkader</v>
          </cell>
        </row>
        <row r="150">
          <cell r="A150" t="str">
            <v>BENNACEUR Abdelkader</v>
          </cell>
          <cell r="B150" t="str">
            <v>13 Place des Jacobins</v>
          </cell>
          <cell r="C150">
            <v>38130</v>
          </cell>
          <cell r="D150" t="str">
            <v>ECHIROLLES</v>
          </cell>
          <cell r="R150" t="str">
            <v>BENSIKHELIFA Samir</v>
          </cell>
        </row>
        <row r="151">
          <cell r="A151" t="str">
            <v>BENSIKHELIFA Samir</v>
          </cell>
          <cell r="B151" t="str">
            <v>23 chemin des Sources</v>
          </cell>
          <cell r="C151">
            <v>38240</v>
          </cell>
          <cell r="D151" t="str">
            <v>MEYLAN</v>
          </cell>
          <cell r="R151" t="str">
            <v>BENYOUB Nadia</v>
          </cell>
        </row>
        <row r="152">
          <cell r="A152" t="str">
            <v>BENYOUB Nadia</v>
          </cell>
          <cell r="B152" t="str">
            <v>8 rue de Bourgogne</v>
          </cell>
          <cell r="C152" t="str">
            <v>38000</v>
          </cell>
          <cell r="D152" t="str">
            <v>GRENOBLE</v>
          </cell>
          <cell r="R152" t="str">
            <v>BENZAID Fouzi</v>
          </cell>
        </row>
        <row r="153">
          <cell r="A153" t="str">
            <v>BENZAID Fouzi</v>
          </cell>
          <cell r="B153" t="str">
            <v>132 avenue de la République</v>
          </cell>
          <cell r="C153" t="str">
            <v>38170</v>
          </cell>
          <cell r="D153" t="str">
            <v>SEYSSINET</v>
          </cell>
          <cell r="R153" t="str">
            <v>BEQUET Angélique</v>
          </cell>
        </row>
        <row r="154">
          <cell r="A154" t="str">
            <v>BEQUET Angélique</v>
          </cell>
          <cell r="R154" t="str">
            <v>BERGER Catherine</v>
          </cell>
        </row>
        <row r="155">
          <cell r="A155" t="str">
            <v>BERGER Catherine</v>
          </cell>
          <cell r="B155" t="str">
            <v>chemin de la Gare</v>
          </cell>
          <cell r="C155">
            <v>38450</v>
          </cell>
          <cell r="D155" t="str">
            <v>NOTRE DAME DE COMMIERS</v>
          </cell>
          <cell r="R155" t="str">
            <v>BERGERET Frédéric</v>
          </cell>
        </row>
        <row r="156">
          <cell r="A156" t="str">
            <v>BERGERET Frédéric</v>
          </cell>
          <cell r="B156" t="str">
            <v xml:space="preserve"> 2 allée de Combeloup</v>
          </cell>
          <cell r="C156">
            <v>38610</v>
          </cell>
          <cell r="D156" t="str">
            <v>GIERES</v>
          </cell>
          <cell r="R156" t="str">
            <v>BERNAOUI Abdelkader</v>
          </cell>
        </row>
        <row r="157">
          <cell r="A157" t="str">
            <v>BERNAOUI Abdelkader</v>
          </cell>
          <cell r="R157" t="str">
            <v>BERNARD Christel</v>
          </cell>
        </row>
        <row r="158">
          <cell r="A158" t="str">
            <v>BERNARD Christel</v>
          </cell>
          <cell r="B158" t="str">
            <v>23 bis chemin de Bardonnanche</v>
          </cell>
          <cell r="C158">
            <v>38760</v>
          </cell>
          <cell r="D158" t="str">
            <v>VARCES</v>
          </cell>
          <cell r="R158" t="str">
            <v>BERNARD Jean</v>
          </cell>
        </row>
        <row r="159">
          <cell r="A159" t="str">
            <v>BERNARD Jean</v>
          </cell>
          <cell r="B159" t="str">
            <v>18 bis rue Ponsard</v>
          </cell>
          <cell r="C159" t="str">
            <v>38100</v>
          </cell>
          <cell r="D159" t="str">
            <v>GRENOBLE</v>
          </cell>
          <cell r="R159" t="str">
            <v>BERNARD Justine</v>
          </cell>
        </row>
        <row r="160">
          <cell r="A160" t="str">
            <v>BERNARD Justine</v>
          </cell>
          <cell r="B160" t="str">
            <v>495 avenue Joliot Curie</v>
          </cell>
          <cell r="C160" t="str">
            <v>38920</v>
          </cell>
          <cell r="D160" t="str">
            <v>CROLLES</v>
          </cell>
          <cell r="R160" t="str">
            <v>BERNET Marie-Claire</v>
          </cell>
        </row>
        <row r="161">
          <cell r="A161" t="str">
            <v>BERNET Marie-Claire</v>
          </cell>
          <cell r="B161" t="str">
            <v>930 rue de la Plaine</v>
          </cell>
          <cell r="C161" t="str">
            <v>38690</v>
          </cell>
          <cell r="D161" t="str">
            <v>LE GRAND LEMPS</v>
          </cell>
          <cell r="R161" t="str">
            <v>BERNSTEIN Amandine</v>
          </cell>
        </row>
        <row r="162">
          <cell r="A162" t="str">
            <v>BERNSTEIN Amandine</v>
          </cell>
          <cell r="B162" t="str">
            <v>4 imp du parc de la Chatelière</v>
          </cell>
          <cell r="C162" t="str">
            <v>38760</v>
          </cell>
          <cell r="D162" t="str">
            <v>VARCES ALLIÈRES ET RISSET</v>
          </cell>
          <cell r="R162" t="str">
            <v>BERTHOLET Odile</v>
          </cell>
        </row>
        <row r="163">
          <cell r="A163" t="str">
            <v>BERTHOLET Odile</v>
          </cell>
          <cell r="B163" t="str">
            <v/>
          </cell>
          <cell r="C163" t="str">
            <v>38190</v>
          </cell>
          <cell r="D163" t="str">
            <v>FROGES</v>
          </cell>
          <cell r="R163" t="str">
            <v>BESANCON Daniel</v>
          </cell>
        </row>
        <row r="164">
          <cell r="A164" t="str">
            <v>BESANCON Daniel</v>
          </cell>
          <cell r="B164" t="str">
            <v>9 boulevard de Jomardiere</v>
          </cell>
          <cell r="C164" t="str">
            <v>38120</v>
          </cell>
          <cell r="D164" t="str">
            <v>ST EGREVE</v>
          </cell>
          <cell r="R164" t="str">
            <v>BESSY Bernard</v>
          </cell>
        </row>
        <row r="165">
          <cell r="A165" t="str">
            <v>BESSY Bernard</v>
          </cell>
          <cell r="B165" t="str">
            <v>289 chemin de l'ile rose</v>
          </cell>
          <cell r="C165" t="str">
            <v>38340</v>
          </cell>
          <cell r="D165" t="str">
            <v>VOREPPE</v>
          </cell>
          <cell r="R165" t="str">
            <v>BETON Alexandre</v>
          </cell>
        </row>
        <row r="166">
          <cell r="A166" t="str">
            <v>BETON Alexandre</v>
          </cell>
          <cell r="B166" t="str">
            <v>1 rue Léon Geist</v>
          </cell>
          <cell r="C166" t="str">
            <v>38400</v>
          </cell>
          <cell r="D166" t="str">
            <v>SAINT MARTIN D'HERES</v>
          </cell>
          <cell r="R166" t="str">
            <v>BETRAOUI Medhi</v>
          </cell>
        </row>
        <row r="167">
          <cell r="A167" t="str">
            <v>BETRAOUI Medhi</v>
          </cell>
          <cell r="B167" t="str">
            <v>3 bis avenue Marius Chorot</v>
          </cell>
          <cell r="C167" t="str">
            <v>38430</v>
          </cell>
          <cell r="D167" t="str">
            <v>MOIRANS</v>
          </cell>
          <cell r="R167" t="str">
            <v>BEYLIER François</v>
          </cell>
        </row>
        <row r="168">
          <cell r="A168" t="str">
            <v>BEYLIER François</v>
          </cell>
          <cell r="B168" t="str">
            <v>452 Les Jardins du Belvédère - Bât A1</v>
          </cell>
          <cell r="C168">
            <v>38410</v>
          </cell>
          <cell r="D168" t="str">
            <v>ST MARTIN D'URIAGE</v>
          </cell>
          <cell r="R168" t="str">
            <v>BIADA Yamina</v>
          </cell>
        </row>
        <row r="169">
          <cell r="A169" t="str">
            <v>BIADA Yamina</v>
          </cell>
          <cell r="B169" t="str">
            <v>9 rue Clément Ader</v>
          </cell>
          <cell r="C169">
            <v>38130</v>
          </cell>
          <cell r="D169" t="str">
            <v>ECHIROLLES</v>
          </cell>
          <cell r="R169" t="str">
            <v>BIANCHI Jean-Michel</v>
          </cell>
        </row>
        <row r="170">
          <cell r="A170" t="str">
            <v>BIANCHI Jean-Michel</v>
          </cell>
          <cell r="B170" t="str">
            <v>17 rue saint exupery</v>
          </cell>
          <cell r="C170" t="str">
            <v>38400</v>
          </cell>
          <cell r="D170" t="str">
            <v>SAINT MARTIN D'HÉRES</v>
          </cell>
          <cell r="R170" t="str">
            <v>BIANCO Tony</v>
          </cell>
        </row>
        <row r="171">
          <cell r="A171" t="str">
            <v>BIANCO Tony</v>
          </cell>
          <cell r="B171" t="str">
            <v>13 le Mas des Carlins</v>
          </cell>
          <cell r="C171" t="str">
            <v>38650</v>
          </cell>
          <cell r="D171" t="str">
            <v>MONESTIER DE CLERMONT</v>
          </cell>
          <cell r="R171" t="str">
            <v>BIBI Aahed</v>
          </cell>
        </row>
        <row r="172">
          <cell r="A172" t="str">
            <v>BIBI Aahed</v>
          </cell>
          <cell r="B172" t="str">
            <v>130 galerie de l'Arlequin</v>
          </cell>
          <cell r="C172">
            <v>38100</v>
          </cell>
          <cell r="D172" t="str">
            <v>GRENOBLE</v>
          </cell>
          <cell r="R172" t="str">
            <v>BICHAT Lionel</v>
          </cell>
        </row>
        <row r="173">
          <cell r="A173" t="str">
            <v>BICHAT Lionel</v>
          </cell>
          <cell r="B173" t="str">
            <v>Guilletière</v>
          </cell>
          <cell r="C173" t="str">
            <v>38700</v>
          </cell>
          <cell r="D173" t="str">
            <v>SARCENAS</v>
          </cell>
          <cell r="R173" t="str">
            <v>BICHON Marie-Pierre</v>
          </cell>
        </row>
        <row r="174">
          <cell r="A174" t="str">
            <v>BICHON Marie-Pierre</v>
          </cell>
          <cell r="B174" t="str">
            <v>1 rue des Clercs</v>
          </cell>
          <cell r="C174">
            <v>38000</v>
          </cell>
          <cell r="D174" t="str">
            <v>GRENOBLE</v>
          </cell>
          <cell r="R174" t="str">
            <v>BIDRON Michel</v>
          </cell>
        </row>
        <row r="175">
          <cell r="A175" t="str">
            <v>BIDRON Michel</v>
          </cell>
          <cell r="B175" t="str">
            <v>183 résidence Percevalière</v>
          </cell>
          <cell r="C175" t="str">
            <v>38170</v>
          </cell>
          <cell r="D175" t="str">
            <v>SEYSSINET PARISET</v>
          </cell>
          <cell r="R175" t="str">
            <v>BIENVENU Johann</v>
          </cell>
        </row>
        <row r="176">
          <cell r="A176" t="str">
            <v>BIENVENU Johann</v>
          </cell>
          <cell r="B176" t="str">
            <v>109 avenue de la République</v>
          </cell>
          <cell r="C176" t="str">
            <v>38130</v>
          </cell>
          <cell r="D176" t="str">
            <v>ECHIROLLES</v>
          </cell>
          <cell r="R176" t="str">
            <v>BILLION GRAND Claude</v>
          </cell>
        </row>
        <row r="177">
          <cell r="A177" t="str">
            <v>BILLION GRAND Claude</v>
          </cell>
          <cell r="B177" t="str">
            <v>1 av de la Chantourne</v>
          </cell>
          <cell r="C177" t="str">
            <v>38190</v>
          </cell>
          <cell r="D177" t="str">
            <v>BRIGNOUD</v>
          </cell>
          <cell r="R177" t="str">
            <v>BILLION Mathias</v>
          </cell>
        </row>
        <row r="178">
          <cell r="A178" t="str">
            <v>BILLION Mathias</v>
          </cell>
          <cell r="B178" t="str">
            <v>3 rue Madeleine</v>
          </cell>
          <cell r="C178" t="str">
            <v>38000</v>
          </cell>
          <cell r="D178" t="str">
            <v>GRENOBLE</v>
          </cell>
          <cell r="R178" t="str">
            <v>BILLIOUD Luc</v>
          </cell>
        </row>
        <row r="179">
          <cell r="A179" t="str">
            <v>BILLIOUD Luc</v>
          </cell>
          <cell r="B179" t="str">
            <v>Nez'o 7 Grande Rue</v>
          </cell>
          <cell r="C179" t="str">
            <v>38610</v>
          </cell>
          <cell r="D179" t="str">
            <v>GIERES</v>
          </cell>
          <cell r="R179" t="str">
            <v>BILLON GRAND Stéphane</v>
          </cell>
        </row>
        <row r="180">
          <cell r="A180" t="str">
            <v>BILLON GRAND Stéphane</v>
          </cell>
          <cell r="B180" t="str">
            <v>267 rue du Château du Roi</v>
          </cell>
          <cell r="C180" t="str">
            <v>38220</v>
          </cell>
          <cell r="D180" t="str">
            <v>VIZILLE</v>
          </cell>
          <cell r="R180" t="str">
            <v>BILLY Jérome</v>
          </cell>
        </row>
        <row r="181">
          <cell r="A181" t="str">
            <v>BILLY Jérome</v>
          </cell>
          <cell r="B181" t="str">
            <v>282 rue Vaugauthier</v>
          </cell>
          <cell r="C181" t="str">
            <v>38590</v>
          </cell>
          <cell r="D181" t="str">
            <v>SILLANS</v>
          </cell>
          <cell r="R181" t="str">
            <v>BINDI Gilles</v>
          </cell>
        </row>
        <row r="182">
          <cell r="A182" t="str">
            <v>BINDI Gilles</v>
          </cell>
          <cell r="B182" t="str">
            <v>122 rue de l'Eyrard</v>
          </cell>
          <cell r="C182" t="str">
            <v>38360</v>
          </cell>
          <cell r="D182" t="str">
            <v>NOYAREY</v>
          </cell>
          <cell r="R182" t="str">
            <v>BITH Robert</v>
          </cell>
        </row>
        <row r="183">
          <cell r="A183" t="str">
            <v>BITH Robert</v>
          </cell>
          <cell r="B183" t="str">
            <v>148 chemin du Berlioz</v>
          </cell>
          <cell r="C183" t="str">
            <v>38190</v>
          </cell>
          <cell r="D183" t="str">
            <v>VILLARD BONNOT</v>
          </cell>
          <cell r="R183" t="str">
            <v>BITTANTE Lionel</v>
          </cell>
        </row>
        <row r="184">
          <cell r="A184" t="str">
            <v>BITTANTE Lionel</v>
          </cell>
          <cell r="B184" t="str">
            <v xml:space="preserve"> Rés. Le Beaulieu, allée E14.Chemin des Carrières</v>
          </cell>
          <cell r="C184">
            <v>38420</v>
          </cell>
          <cell r="D184" t="str">
            <v>Domène</v>
          </cell>
          <cell r="R184" t="str">
            <v>BLACHE David</v>
          </cell>
        </row>
        <row r="185">
          <cell r="A185" t="str">
            <v>BLACHE David</v>
          </cell>
          <cell r="B185" t="str">
            <v>4 Grand'Rue</v>
          </cell>
          <cell r="C185" t="str">
            <v>38650</v>
          </cell>
          <cell r="D185" t="str">
            <v>MONESTIER DE CLERMONT</v>
          </cell>
          <cell r="R185" t="str">
            <v>BLANC Jérome</v>
          </cell>
        </row>
        <row r="186">
          <cell r="A186" t="str">
            <v>BLANC Jérome</v>
          </cell>
          <cell r="B186" t="str">
            <v>41 rue de Stalingrad</v>
          </cell>
          <cell r="C186" t="str">
            <v>38100</v>
          </cell>
          <cell r="D186" t="str">
            <v>GRENOBLE</v>
          </cell>
          <cell r="R186" t="str">
            <v>BLANC Maxime</v>
          </cell>
        </row>
        <row r="187">
          <cell r="A187" t="str">
            <v>BLANC Maxime</v>
          </cell>
          <cell r="B187" t="str">
            <v>77 c rue des amours</v>
          </cell>
          <cell r="C187" t="str">
            <v>38140</v>
          </cell>
          <cell r="D187" t="str">
            <v>RIVES</v>
          </cell>
          <cell r="R187" t="str">
            <v>BLANC Pascal</v>
          </cell>
        </row>
        <row r="188">
          <cell r="A188" t="str">
            <v>BLANC Pascal</v>
          </cell>
          <cell r="B188" t="str">
            <v>Les Cochets - 1730 route des 3 Fontaines</v>
          </cell>
          <cell r="C188">
            <v>38340</v>
          </cell>
          <cell r="D188" t="str">
            <v>POMMIERS LA PLACETTE</v>
          </cell>
          <cell r="R188" t="str">
            <v>BLANC TRANCHANT Gilles</v>
          </cell>
        </row>
        <row r="189">
          <cell r="A189" t="str">
            <v>BLANC TRANCHANT Gilles</v>
          </cell>
          <cell r="B189" t="str">
            <v>8 place Mistral</v>
          </cell>
          <cell r="C189" t="str">
            <v>38000</v>
          </cell>
          <cell r="D189" t="str">
            <v>GRENOBLE</v>
          </cell>
          <cell r="R189" t="str">
            <v>BLANCHARD Sylvain</v>
          </cell>
        </row>
        <row r="190">
          <cell r="A190" t="str">
            <v>BLANCHARD Sylvain</v>
          </cell>
          <cell r="B190" t="str">
            <v>12 rue Amable Matussière</v>
          </cell>
          <cell r="C190" t="str">
            <v>38100</v>
          </cell>
          <cell r="D190" t="str">
            <v>GRENOBLE</v>
          </cell>
          <cell r="R190" t="str">
            <v>BLANCO Romeo</v>
          </cell>
        </row>
        <row r="191">
          <cell r="A191" t="str">
            <v>BLANCO Romeo</v>
          </cell>
          <cell r="B191" t="str">
            <v>100 rue des Charmilles</v>
          </cell>
          <cell r="C191" t="str">
            <v>38140</v>
          </cell>
          <cell r="D191" t="str">
            <v>RENAGE</v>
          </cell>
          <cell r="R191" t="str">
            <v>BLATZ Bernadette</v>
          </cell>
        </row>
        <row r="192">
          <cell r="A192" t="str">
            <v>BLATZ Bernadette</v>
          </cell>
          <cell r="B192" t="str">
            <v>22 c rue ponsard</v>
          </cell>
          <cell r="C192" t="str">
            <v>38100</v>
          </cell>
          <cell r="D192" t="str">
            <v>GRENOBLE</v>
          </cell>
          <cell r="R192" t="str">
            <v>BLOUVAC Frédéric</v>
          </cell>
        </row>
        <row r="193">
          <cell r="A193" t="str">
            <v>BLOUVAC Frédéric</v>
          </cell>
          <cell r="B193" t="str">
            <v>27 rue Jean Moulin</v>
          </cell>
          <cell r="C193" t="str">
            <v>38320</v>
          </cell>
          <cell r="D193" t="str">
            <v>EYBENS</v>
          </cell>
          <cell r="R193" t="str">
            <v>BOCK Edouard</v>
          </cell>
        </row>
        <row r="194">
          <cell r="A194" t="str">
            <v>BOCK Edouard</v>
          </cell>
          <cell r="B194" t="str">
            <v>18 avenue du général de gaulle</v>
          </cell>
          <cell r="C194" t="str">
            <v>38130</v>
          </cell>
          <cell r="D194" t="str">
            <v>ECHIROLLES</v>
          </cell>
          <cell r="R194" t="str">
            <v>BOECK Damien</v>
          </cell>
        </row>
        <row r="195">
          <cell r="A195" t="str">
            <v>BOECK Damien</v>
          </cell>
          <cell r="B195" t="str">
            <v>299 le Souveyron</v>
          </cell>
          <cell r="C195" t="str">
            <v>38320</v>
          </cell>
          <cell r="D195" t="str">
            <v>BRIE ANGONNES</v>
          </cell>
          <cell r="R195" t="str">
            <v>BOIRON MOGNIAT DUCLOS Romain</v>
          </cell>
        </row>
        <row r="196">
          <cell r="A196" t="str">
            <v>BOIRON MOGNIAT DUCLOS Romain</v>
          </cell>
          <cell r="R196" t="str">
            <v>BOISSY Henri-Paul</v>
          </cell>
        </row>
        <row r="197">
          <cell r="A197" t="str">
            <v>BOISSY Henri-Paul</v>
          </cell>
          <cell r="B197" t="str">
            <v>9 rue d'alembert</v>
          </cell>
          <cell r="C197" t="str">
            <v>38400</v>
          </cell>
          <cell r="D197" t="str">
            <v>ST MARTIN D'HERES</v>
          </cell>
          <cell r="R197" t="str">
            <v>BOISSY Yohan</v>
          </cell>
        </row>
        <row r="198">
          <cell r="A198" t="str">
            <v>BOISSY Yohan</v>
          </cell>
          <cell r="B198" t="str">
            <v>204 chemin de l'Etang</v>
          </cell>
          <cell r="C198" t="str">
            <v>38500</v>
          </cell>
          <cell r="D198" t="str">
            <v>ST NICOLAS DE MACHERIN</v>
          </cell>
          <cell r="R198" t="str">
            <v>BOLES Manuel</v>
          </cell>
        </row>
        <row r="199">
          <cell r="A199" t="str">
            <v>BOLES Manuel</v>
          </cell>
          <cell r="R199" t="str">
            <v>BONATO Jonathan</v>
          </cell>
        </row>
        <row r="200">
          <cell r="A200" t="str">
            <v>BONATO Jonathan</v>
          </cell>
          <cell r="B200" t="str">
            <v>8 avenue de la Muzelle</v>
          </cell>
          <cell r="C200" t="str">
            <v>38860</v>
          </cell>
          <cell r="D200" t="str">
            <v>LES DEUX ALPES</v>
          </cell>
          <cell r="R200" t="str">
            <v>BONFILS Anne-Marie</v>
          </cell>
        </row>
        <row r="201">
          <cell r="A201" t="str">
            <v>BONFILS Anne-Marie</v>
          </cell>
          <cell r="B201" t="str">
            <v>32 ave Ambroize Croizat</v>
          </cell>
          <cell r="C201" t="str">
            <v>38600</v>
          </cell>
          <cell r="D201" t="str">
            <v>FONTAINE</v>
          </cell>
          <cell r="R201" t="str">
            <v>BONFILS Roger</v>
          </cell>
        </row>
        <row r="202">
          <cell r="A202" t="str">
            <v>BONFILS Roger</v>
          </cell>
          <cell r="R202" t="str">
            <v>BONHOMME Jean-Philippe</v>
          </cell>
        </row>
        <row r="203">
          <cell r="A203" t="str">
            <v>BONHOMME Jean-Philippe</v>
          </cell>
          <cell r="B203" t="str">
            <v>136 route des Petites Roches Hameau de Glezy</v>
          </cell>
          <cell r="C203" t="str">
            <v>38660</v>
          </cell>
          <cell r="D203" t="str">
            <v>LA TERRASSE</v>
          </cell>
          <cell r="R203" t="str">
            <v>BONNAL David</v>
          </cell>
        </row>
        <row r="204">
          <cell r="A204" t="str">
            <v>BONNAL David</v>
          </cell>
          <cell r="B204" t="str">
            <v>122 route de St Siméon de Bressieux</v>
          </cell>
          <cell r="C204">
            <v>38590</v>
          </cell>
          <cell r="D204" t="str">
            <v>BREZINS</v>
          </cell>
          <cell r="R204" t="str">
            <v>BONNE David</v>
          </cell>
        </row>
        <row r="205">
          <cell r="A205" t="str">
            <v>BONNE David</v>
          </cell>
          <cell r="R205" t="str">
            <v>BONNEFIN Stéphane</v>
          </cell>
        </row>
        <row r="206">
          <cell r="A206" t="str">
            <v>BONNEFIN Stéphane</v>
          </cell>
          <cell r="B206" t="str">
            <v>106 le Bourg</v>
          </cell>
          <cell r="C206" t="str">
            <v>38380</v>
          </cell>
          <cell r="D206" t="str">
            <v>SAINT CHRISTOPHE SUR GUIERS</v>
          </cell>
          <cell r="R206" t="str">
            <v>BONNET Hervé</v>
          </cell>
        </row>
        <row r="207">
          <cell r="A207" t="str">
            <v>BONNET Hervé</v>
          </cell>
          <cell r="B207" t="str">
            <v>rue de la Caserne</v>
          </cell>
          <cell r="C207" t="str">
            <v>38850</v>
          </cell>
          <cell r="D207" t="str">
            <v>CHARAVINES</v>
          </cell>
          <cell r="R207" t="str">
            <v>BONO Pierre</v>
          </cell>
        </row>
        <row r="208">
          <cell r="A208" t="str">
            <v>BONO Pierre</v>
          </cell>
          <cell r="R208" t="str">
            <v>BONSIGNORE Alexis</v>
          </cell>
        </row>
        <row r="209">
          <cell r="A209" t="str">
            <v>BONSIGNORE Alexis</v>
          </cell>
          <cell r="B209" t="str">
            <v>16 ter rue Pra Paris</v>
          </cell>
          <cell r="C209" t="str">
            <v>38360</v>
          </cell>
          <cell r="D209" t="str">
            <v>SASSENAGE</v>
          </cell>
          <cell r="R209" t="str">
            <v>BOREL Dominique</v>
          </cell>
        </row>
        <row r="210">
          <cell r="A210" t="str">
            <v>BOREL Dominique</v>
          </cell>
          <cell r="B210" t="str">
            <v>2 rue le Brix</v>
          </cell>
          <cell r="C210" t="str">
            <v>38100</v>
          </cell>
          <cell r="D210" t="str">
            <v>GRENOBLE</v>
          </cell>
          <cell r="R210" t="str">
            <v>BORGARELLO Patrice</v>
          </cell>
        </row>
        <row r="211">
          <cell r="A211" t="str">
            <v>BORGARELLO Patrice</v>
          </cell>
          <cell r="B211" t="str">
            <v>6 Avenue Léon Blum</v>
          </cell>
          <cell r="C211" t="str">
            <v>38100</v>
          </cell>
          <cell r="D211" t="str">
            <v>GRENOBLE</v>
          </cell>
          <cell r="R211" t="str">
            <v>BORNET Didier</v>
          </cell>
        </row>
        <row r="212">
          <cell r="A212" t="str">
            <v>BORNET Didier</v>
          </cell>
          <cell r="R212" t="str">
            <v>BOROWIECK Stéphane</v>
          </cell>
        </row>
        <row r="213">
          <cell r="A213" t="str">
            <v>BOROWIECK Stéphane</v>
          </cell>
          <cell r="R213" t="str">
            <v>BORSELLINO Charles</v>
          </cell>
        </row>
        <row r="214">
          <cell r="A214" t="str">
            <v>BORSELLINO Charles</v>
          </cell>
          <cell r="B214" t="str">
            <v>14 rue Jean-Marie Tjibaou</v>
          </cell>
          <cell r="C214">
            <v>38400</v>
          </cell>
          <cell r="D214" t="str">
            <v>ST MARTIN D'HERES</v>
          </cell>
          <cell r="R214" t="str">
            <v>BOSCH Christophe</v>
          </cell>
        </row>
        <row r="215">
          <cell r="A215" t="str">
            <v>BOSCH Christophe</v>
          </cell>
          <cell r="B215" t="str">
            <v>15 rue des Destinées</v>
          </cell>
          <cell r="C215" t="str">
            <v>38100</v>
          </cell>
          <cell r="D215" t="str">
            <v>GRENOBLE</v>
          </cell>
          <cell r="R215" t="str">
            <v>BOTHY Myriam</v>
          </cell>
        </row>
        <row r="216">
          <cell r="A216" t="str">
            <v>BOTHY Myriam</v>
          </cell>
          <cell r="B216" t="str">
            <v>147 avenue Jean Perrot</v>
          </cell>
          <cell r="C216" t="str">
            <v>38100</v>
          </cell>
          <cell r="D216" t="str">
            <v>GRENOBLE</v>
          </cell>
          <cell r="R216" t="str">
            <v>BOTTAGISI Bernard</v>
          </cell>
        </row>
        <row r="217">
          <cell r="A217" t="str">
            <v>BOTTAGISI Bernard</v>
          </cell>
          <cell r="B217" t="str">
            <v>138 impasse de Stendhal</v>
          </cell>
          <cell r="C217" t="str">
            <v>38920</v>
          </cell>
          <cell r="D217" t="str">
            <v>CROLLES</v>
          </cell>
          <cell r="R217" t="str">
            <v>BOTTNER René-Paul</v>
          </cell>
        </row>
        <row r="218">
          <cell r="A218" t="str">
            <v>BOTTNER René-Paul</v>
          </cell>
          <cell r="B218" t="str">
            <v>7 place de la Libération</v>
          </cell>
          <cell r="C218" t="str">
            <v>38140</v>
          </cell>
          <cell r="D218" t="str">
            <v>RENAGE</v>
          </cell>
          <cell r="R218" t="str">
            <v>BOUCLIER Denis</v>
          </cell>
        </row>
        <row r="219">
          <cell r="A219" t="str">
            <v>BOUCLIER Denis</v>
          </cell>
          <cell r="B219" t="str">
            <v>17 rue Paul Eluard</v>
          </cell>
          <cell r="C219" t="str">
            <v>38600</v>
          </cell>
          <cell r="D219" t="str">
            <v>FONTAINE</v>
          </cell>
          <cell r="R219" t="str">
            <v>BOUCLIER Yann</v>
          </cell>
        </row>
        <row r="220">
          <cell r="A220" t="str">
            <v>BOUCLIER Yann</v>
          </cell>
          <cell r="B220" t="str">
            <v>47 avenue Aristide Bergès</v>
          </cell>
          <cell r="C220" t="str">
            <v>38170</v>
          </cell>
          <cell r="D220" t="str">
            <v>SEYSSINET PARISET</v>
          </cell>
          <cell r="R220" t="str">
            <v>BOUDJBIHA Hamid</v>
          </cell>
        </row>
        <row r="221">
          <cell r="A221" t="str">
            <v>BOUDJBIHA Hamid</v>
          </cell>
          <cell r="B221" t="str">
            <v>3 impasse de Champ Fila</v>
          </cell>
          <cell r="C221">
            <v>38320</v>
          </cell>
          <cell r="D221" t="str">
            <v>EYBENS</v>
          </cell>
          <cell r="R221" t="str">
            <v>BOUDJBIHA Mokrane</v>
          </cell>
        </row>
        <row r="222">
          <cell r="A222" t="str">
            <v>BOUDJBIHA Mokrane</v>
          </cell>
          <cell r="B222" t="str">
            <v>19 rue des Javaux</v>
          </cell>
          <cell r="C222">
            <v>38320</v>
          </cell>
          <cell r="D222" t="str">
            <v>EYBENS</v>
          </cell>
          <cell r="R222" t="str">
            <v>BOUDJEMA Mohamed</v>
          </cell>
        </row>
        <row r="223">
          <cell r="A223" t="str">
            <v>BOUDJEMA Mohamed</v>
          </cell>
          <cell r="B223" t="str">
            <v>50 rue Paul Langevin</v>
          </cell>
          <cell r="C223" t="str">
            <v>38400</v>
          </cell>
          <cell r="D223" t="str">
            <v>SAINT MARTIN D'HERES</v>
          </cell>
          <cell r="R223" t="str">
            <v>BOUGJA Abdelatif</v>
          </cell>
        </row>
        <row r="224">
          <cell r="A224" t="str">
            <v>BOUGJA Abdelatif</v>
          </cell>
          <cell r="B224" t="str">
            <v>68 résidence du Clos</v>
          </cell>
          <cell r="C224">
            <v>38500</v>
          </cell>
          <cell r="D224" t="str">
            <v>LA BUISSE</v>
          </cell>
          <cell r="R224" t="str">
            <v>BOUGUERRA Karima</v>
          </cell>
        </row>
        <row r="225">
          <cell r="A225" t="str">
            <v>BOUGUERRA Karima</v>
          </cell>
          <cell r="R225" t="str">
            <v>BOUHADDA Jamel</v>
          </cell>
        </row>
        <row r="226">
          <cell r="A226" t="str">
            <v>BOUHADDA Jamel</v>
          </cell>
          <cell r="R226" t="str">
            <v>BOUHADDA Taoufik</v>
          </cell>
        </row>
        <row r="227">
          <cell r="A227" t="str">
            <v>BOUHADDA Taoufik</v>
          </cell>
          <cell r="B227" t="str">
            <v>7 rue Albert Einstein</v>
          </cell>
          <cell r="C227">
            <v>38130</v>
          </cell>
          <cell r="D227" t="str">
            <v>ECHIROLLES</v>
          </cell>
          <cell r="R227" t="str">
            <v>BOUHADDA Wissen</v>
          </cell>
        </row>
        <row r="228">
          <cell r="A228" t="str">
            <v>BOUHADDA Wissen</v>
          </cell>
          <cell r="B228" t="str">
            <v>17 allée Albert Camus</v>
          </cell>
          <cell r="C228" t="str">
            <v>38800</v>
          </cell>
          <cell r="D228" t="str">
            <v>PONT DE CLAIX</v>
          </cell>
          <cell r="R228" t="str">
            <v>BOUHADDAD Ouarda</v>
          </cell>
        </row>
        <row r="229">
          <cell r="A229" t="str">
            <v>BOUHADDAD Ouarda</v>
          </cell>
          <cell r="B229" t="str">
            <v>104 avenue La Bruyère</v>
          </cell>
          <cell r="C229" t="str">
            <v>38100</v>
          </cell>
          <cell r="D229" t="str">
            <v>GRENOBLE</v>
          </cell>
          <cell r="R229" t="str">
            <v>BOUHALILA Skander</v>
          </cell>
        </row>
        <row r="230">
          <cell r="A230" t="str">
            <v>BOUHALILA Skander</v>
          </cell>
          <cell r="B230" t="str">
            <v>60 rue Ampère</v>
          </cell>
          <cell r="C230" t="str">
            <v>38000</v>
          </cell>
          <cell r="D230" t="str">
            <v>GRENOBLE</v>
          </cell>
          <cell r="R230" t="str">
            <v>BOUKACHABIA Réda</v>
          </cell>
        </row>
        <row r="231">
          <cell r="A231" t="str">
            <v>BOUKACHABIA Réda</v>
          </cell>
          <cell r="B231" t="str">
            <v>17 allée des Vosges</v>
          </cell>
          <cell r="C231" t="str">
            <v>38130</v>
          </cell>
          <cell r="D231" t="str">
            <v>ECHIROLLES</v>
          </cell>
          <cell r="R231" t="str">
            <v>BOUKRAA Alaoi</v>
          </cell>
        </row>
        <row r="232">
          <cell r="A232" t="str">
            <v>BOUKRAA Alaoi</v>
          </cell>
          <cell r="B232" t="str">
            <v>58 rue Marx Dormoy</v>
          </cell>
          <cell r="C232">
            <v>38000</v>
          </cell>
          <cell r="D232" t="str">
            <v>GRENOBLE</v>
          </cell>
          <cell r="R232" t="str">
            <v>BOULMEDAIS Mohamed</v>
          </cell>
        </row>
        <row r="233">
          <cell r="A233" t="str">
            <v>BOULMEDAIS Mohamed</v>
          </cell>
          <cell r="B233" t="str">
            <v>29 rue Jean Bart</v>
          </cell>
          <cell r="C233" t="str">
            <v>38100</v>
          </cell>
          <cell r="D233" t="str">
            <v>GRENOBLE</v>
          </cell>
          <cell r="R233" t="str">
            <v>BOUMAIZA Kaouthar</v>
          </cell>
        </row>
        <row r="234">
          <cell r="A234" t="str">
            <v>BOUMAIZA Kaouthar</v>
          </cell>
          <cell r="B234" t="str">
            <v>45 rue Anatole France</v>
          </cell>
          <cell r="C234" t="str">
            <v>38100</v>
          </cell>
          <cell r="D234" t="str">
            <v>GRENOBLE</v>
          </cell>
          <cell r="R234" t="str">
            <v>BOUNAB Ghalem</v>
          </cell>
        </row>
        <row r="235">
          <cell r="A235" t="str">
            <v>BOUNAB Ghalem</v>
          </cell>
          <cell r="B235" t="str">
            <v>1 allée de Gascogne</v>
          </cell>
          <cell r="C235" t="str">
            <v>38130</v>
          </cell>
          <cell r="D235" t="str">
            <v>ECHIROLLES</v>
          </cell>
          <cell r="R235" t="str">
            <v>BOUNAMA Farid</v>
          </cell>
        </row>
        <row r="236">
          <cell r="A236" t="str">
            <v>BOUNAMA Farid</v>
          </cell>
          <cell r="B236" t="str">
            <v>23 rue Lionel Terray</v>
          </cell>
          <cell r="C236" t="str">
            <v>38400</v>
          </cell>
          <cell r="D236" t="str">
            <v>SAINT MARTIN D'HERES</v>
          </cell>
          <cell r="R236" t="str">
            <v>BOUNEMRA Anese</v>
          </cell>
        </row>
        <row r="237">
          <cell r="A237" t="str">
            <v>BOUNEMRA Anese</v>
          </cell>
          <cell r="B237" t="str">
            <v>rue du Molinel</v>
          </cell>
          <cell r="C237">
            <v>59290</v>
          </cell>
          <cell r="D237" t="str">
            <v>WASQUETAL</v>
          </cell>
          <cell r="R237" t="str">
            <v>BOURGAT Jean-Luc</v>
          </cell>
        </row>
        <row r="238">
          <cell r="A238" t="str">
            <v>BOURGAT Jean-Luc</v>
          </cell>
          <cell r="B238" t="str">
            <v>28 rue de l'Ovalie</v>
          </cell>
          <cell r="C238" t="str">
            <v>38360</v>
          </cell>
          <cell r="D238" t="str">
            <v>SASSENAGE</v>
          </cell>
          <cell r="R238" t="str">
            <v>BOURNETON Gilles</v>
          </cell>
        </row>
        <row r="239">
          <cell r="A239" t="str">
            <v>BOURNETON Gilles</v>
          </cell>
          <cell r="B239" t="str">
            <v>115 rue des Roses</v>
          </cell>
          <cell r="C239">
            <v>38000</v>
          </cell>
          <cell r="D239" t="str">
            <v>GRENOBLE</v>
          </cell>
          <cell r="R239" t="str">
            <v>BOUSQUET Guy</v>
          </cell>
        </row>
        <row r="240">
          <cell r="A240" t="str">
            <v>BOUSQUET Guy</v>
          </cell>
          <cell r="B240" t="str">
            <v>Le Verger de Langenet</v>
          </cell>
          <cell r="C240" t="str">
            <v>38190</v>
          </cell>
          <cell r="D240" t="str">
            <v>FROGES</v>
          </cell>
          <cell r="R240" t="str">
            <v>BOUTELDJA Amine</v>
          </cell>
        </row>
        <row r="241">
          <cell r="A241" t="str">
            <v>BOUTELDJA Amine</v>
          </cell>
          <cell r="B241" t="str">
            <v>3 place Louis Maisonnat</v>
          </cell>
          <cell r="C241">
            <v>38600</v>
          </cell>
          <cell r="D241" t="str">
            <v>FONTAINE</v>
          </cell>
          <cell r="R241" t="str">
            <v>BOUTERRAI Salem</v>
          </cell>
        </row>
        <row r="242">
          <cell r="A242" t="str">
            <v>BOUTERRAI Salem</v>
          </cell>
          <cell r="B242" t="str">
            <v>114b chemin de la Source</v>
          </cell>
          <cell r="C242" t="str">
            <v>38360</v>
          </cell>
          <cell r="D242" t="str">
            <v>NOYAREY</v>
          </cell>
          <cell r="R242" t="str">
            <v>BOUTTABA Faycal</v>
          </cell>
        </row>
        <row r="243">
          <cell r="A243" t="str">
            <v>BOUTTABA Faycal</v>
          </cell>
          <cell r="B243" t="str">
            <v>27B avenue Washington</v>
          </cell>
          <cell r="C243">
            <v>38100</v>
          </cell>
          <cell r="D243" t="str">
            <v>GRENOBLE</v>
          </cell>
          <cell r="R243" t="str">
            <v>BOUVIER Jérémy</v>
          </cell>
        </row>
        <row r="244">
          <cell r="A244" t="str">
            <v>BOUVIER Jérémy</v>
          </cell>
          <cell r="B244" t="str">
            <v>68 rue Anatole France</v>
          </cell>
          <cell r="C244" t="str">
            <v>38100</v>
          </cell>
          <cell r="D244" t="str">
            <v>GRENOBLE</v>
          </cell>
          <cell r="R244" t="str">
            <v>BOUYIRI Naziha</v>
          </cell>
        </row>
        <row r="245">
          <cell r="A245" t="str">
            <v>BOUYIRI Naziha</v>
          </cell>
          <cell r="B245" t="str">
            <v>Nez'o 7 Grande Rue</v>
          </cell>
          <cell r="C245" t="str">
            <v>38610</v>
          </cell>
          <cell r="D245" t="str">
            <v>GIERES</v>
          </cell>
          <cell r="R245" t="str">
            <v>BOYLE Steven</v>
          </cell>
        </row>
        <row r="246">
          <cell r="A246" t="str">
            <v>BOYLE Steven</v>
          </cell>
          <cell r="B246" t="str">
            <v>1 route de Cholonge</v>
          </cell>
          <cell r="C246">
            <v>38119</v>
          </cell>
          <cell r="D246" t="str">
            <v>SAINT THEOFFREY</v>
          </cell>
          <cell r="R246" t="str">
            <v>BOZZI Alain</v>
          </cell>
        </row>
        <row r="247">
          <cell r="A247" t="str">
            <v>BOZZI Alain</v>
          </cell>
          <cell r="R247" t="str">
            <v>BRACHON François</v>
          </cell>
        </row>
        <row r="248">
          <cell r="A248" t="str">
            <v>BRACHON François</v>
          </cell>
          <cell r="B248" t="str">
            <v>Résidence La Pine</v>
          </cell>
          <cell r="C248" t="str">
            <v>38660</v>
          </cell>
          <cell r="D248" t="str">
            <v>LE TOUVET</v>
          </cell>
          <cell r="R248" t="str">
            <v>BRAIK Amine</v>
          </cell>
        </row>
        <row r="249">
          <cell r="A249" t="str">
            <v>BRAIK Amine</v>
          </cell>
          <cell r="B249" t="str">
            <v>2 allée du Rachais</v>
          </cell>
          <cell r="C249" t="str">
            <v>38320</v>
          </cell>
          <cell r="D249" t="str">
            <v>EYBENS</v>
          </cell>
          <cell r="R249" t="str">
            <v>BRAMKI Abdeljalil</v>
          </cell>
        </row>
        <row r="250">
          <cell r="A250" t="str">
            <v>BRAMKI Abdeljalil</v>
          </cell>
          <cell r="B250" t="str">
            <v>3 rue d'Auvergne</v>
          </cell>
          <cell r="C250" t="str">
            <v>38130</v>
          </cell>
          <cell r="D250" t="str">
            <v>ECHIROLLES</v>
          </cell>
          <cell r="R250" t="str">
            <v>BRANCQUART Agnès</v>
          </cell>
        </row>
        <row r="251">
          <cell r="A251" t="str">
            <v>BRANCQUART Agnès</v>
          </cell>
          <cell r="B251" t="str">
            <v>9 rue de la liberte</v>
          </cell>
          <cell r="C251" t="str">
            <v>38130</v>
          </cell>
          <cell r="D251" t="str">
            <v>ECHIROLLES</v>
          </cell>
          <cell r="R251" t="str">
            <v>BRAUD Laurent</v>
          </cell>
        </row>
        <row r="252">
          <cell r="A252" t="str">
            <v>BRAUD Laurent</v>
          </cell>
          <cell r="B252" t="str">
            <v>15 ave Victor Hugo</v>
          </cell>
          <cell r="C252" t="str">
            <v>38170</v>
          </cell>
          <cell r="D252" t="str">
            <v>SEYSSINET PARISET</v>
          </cell>
          <cell r="R252" t="str">
            <v>BRAULT Jean-Michel</v>
          </cell>
        </row>
        <row r="253">
          <cell r="A253" t="str">
            <v>BRAULT Jean-Michel</v>
          </cell>
          <cell r="B253" t="str">
            <v/>
          </cell>
          <cell r="C253" t="str">
            <v/>
          </cell>
          <cell r="D253" t="str">
            <v/>
          </cell>
          <cell r="R253" t="str">
            <v>BRESO Fernand</v>
          </cell>
        </row>
        <row r="254">
          <cell r="A254" t="str">
            <v>BRESO Fernand</v>
          </cell>
          <cell r="R254" t="str">
            <v>BRET VITTOZ Mallory</v>
          </cell>
        </row>
        <row r="255">
          <cell r="A255" t="str">
            <v>BRET VITTOZ Mallory</v>
          </cell>
          <cell r="B255" t="str">
            <v>21 rue Jean Moulin</v>
          </cell>
          <cell r="C255" t="str">
            <v>38320</v>
          </cell>
          <cell r="D255" t="str">
            <v>EYBENS</v>
          </cell>
          <cell r="R255" t="str">
            <v>BRICHEUX Gilles</v>
          </cell>
        </row>
        <row r="256">
          <cell r="A256" t="str">
            <v>BRICHEUX Gilles</v>
          </cell>
          <cell r="B256" t="str">
            <v>3031 avenue d'Uriage</v>
          </cell>
          <cell r="C256" t="str">
            <v>38410</v>
          </cell>
          <cell r="D256" t="str">
            <v>VAULNAVEYS LE HAUT</v>
          </cell>
          <cell r="R256" t="str">
            <v>BRIDENNE Arnaud</v>
          </cell>
        </row>
        <row r="257">
          <cell r="A257" t="str">
            <v>BRIDENNE Arnaud</v>
          </cell>
          <cell r="B257" t="str">
            <v>3 rue Alphonse Daudet</v>
          </cell>
          <cell r="C257" t="str">
            <v>38100</v>
          </cell>
          <cell r="D257" t="str">
            <v>GRENOBLE</v>
          </cell>
          <cell r="R257" t="str">
            <v>BRIKH Zobert</v>
          </cell>
        </row>
        <row r="258">
          <cell r="A258" t="str">
            <v>BRIKH Zobert</v>
          </cell>
          <cell r="B258" t="str">
            <v>Res des Alouettes - 33 avenue Danielle Casanova</v>
          </cell>
          <cell r="C258">
            <v>38130</v>
          </cell>
          <cell r="D258" t="str">
            <v>ECHIROLLES</v>
          </cell>
          <cell r="R258" t="str">
            <v>BRION Emanuel</v>
          </cell>
        </row>
        <row r="259">
          <cell r="A259" t="str">
            <v>BRION Emanuel</v>
          </cell>
          <cell r="B259" t="str">
            <v>10 H rue de la République</v>
          </cell>
          <cell r="C259" t="str">
            <v>38600</v>
          </cell>
          <cell r="D259" t="str">
            <v>FONTAINE</v>
          </cell>
          <cell r="R259" t="str">
            <v>BRIOUA Abdennour</v>
          </cell>
        </row>
        <row r="260">
          <cell r="A260" t="str">
            <v>BRIOUA Abdennour</v>
          </cell>
          <cell r="B260" t="str">
            <v>46 boulevard joseph vallier</v>
          </cell>
          <cell r="C260" t="str">
            <v>38000</v>
          </cell>
          <cell r="D260" t="str">
            <v>GRENOBLE</v>
          </cell>
          <cell r="R260" t="str">
            <v>BRISMONTIER Stéphane</v>
          </cell>
        </row>
        <row r="261">
          <cell r="A261" t="str">
            <v>BRISMONTIER Stéphane</v>
          </cell>
          <cell r="R261" t="str">
            <v>BRITSCHU Karl</v>
          </cell>
        </row>
        <row r="262">
          <cell r="A262" t="str">
            <v>BRITSCHU Karl</v>
          </cell>
          <cell r="B262" t="str">
            <v>64rue des moutonnées</v>
          </cell>
          <cell r="C262" t="str">
            <v>38120</v>
          </cell>
          <cell r="D262" t="str">
            <v>ST EGREVE</v>
          </cell>
          <cell r="R262" t="str">
            <v>BRUN BARONNAT Jean-Yves</v>
          </cell>
        </row>
        <row r="263">
          <cell r="A263" t="str">
            <v>BRUN BARONNAT Jean-Yves</v>
          </cell>
          <cell r="B263" t="str">
            <v>12 bis rue du Vergeron - Les Jardins du Bourg</v>
          </cell>
          <cell r="C263" t="str">
            <v>38430</v>
          </cell>
          <cell r="D263" t="str">
            <v>MOIRANS</v>
          </cell>
          <cell r="R263" t="str">
            <v>BRUN Philippe</v>
          </cell>
        </row>
        <row r="264">
          <cell r="A264" t="str">
            <v>BRUN Philippe</v>
          </cell>
          <cell r="B264" t="str">
            <v>21 ave de Grenoble</v>
          </cell>
          <cell r="C264" t="str">
            <v>38180</v>
          </cell>
          <cell r="D264" t="str">
            <v>SEYSSINS</v>
          </cell>
          <cell r="R264" t="str">
            <v>BRUNCLAIRE Dominique</v>
          </cell>
        </row>
        <row r="265">
          <cell r="A265" t="str">
            <v>BRUNCLAIRE Dominique</v>
          </cell>
          <cell r="B265" t="str">
            <v>5 rue du Vercors</v>
          </cell>
          <cell r="C265">
            <v>38400</v>
          </cell>
          <cell r="D265" t="str">
            <v>SAINT MARTIN D'HERES</v>
          </cell>
          <cell r="R265" t="str">
            <v>BRUNET Christophe</v>
          </cell>
        </row>
        <row r="266">
          <cell r="A266" t="str">
            <v>BRUNET Christophe</v>
          </cell>
          <cell r="B266" t="str">
            <v>9 lieu dit La Vieille Eglise</v>
          </cell>
          <cell r="C266" t="str">
            <v>38660</v>
          </cell>
          <cell r="D266" t="str">
            <v>SAINTE MARIE DU MONT</v>
          </cell>
          <cell r="R266" t="str">
            <v>BRUNET MANQUAT Philippe</v>
          </cell>
        </row>
        <row r="267">
          <cell r="A267" t="str">
            <v>BRUNET MANQUAT Philippe</v>
          </cell>
          <cell r="B267" t="str">
            <v>rue du Cardelet</v>
          </cell>
          <cell r="C267" t="str">
            <v>38190</v>
          </cell>
          <cell r="D267" t="str">
            <v>LES ADRETS</v>
          </cell>
          <cell r="R267" t="str">
            <v>BRUYAS Gilles</v>
          </cell>
        </row>
        <row r="268">
          <cell r="A268" t="str">
            <v>BRUYAS Gilles</v>
          </cell>
          <cell r="R268" t="str">
            <v>BUCHHEIT Véronique</v>
          </cell>
        </row>
        <row r="269">
          <cell r="A269" t="str">
            <v>BUCHHEIT Véronique</v>
          </cell>
          <cell r="B269" t="str">
            <v>24 rue d'estienne d'orves</v>
          </cell>
          <cell r="C269" t="str">
            <v>38130</v>
          </cell>
          <cell r="D269" t="str">
            <v>ECHIROLLES</v>
          </cell>
          <cell r="R269" t="str">
            <v>BUISSIERE Laurent</v>
          </cell>
        </row>
        <row r="270">
          <cell r="A270" t="str">
            <v>BUISSIERE Laurent</v>
          </cell>
          <cell r="B270" t="str">
            <v>8 rue du Muret</v>
          </cell>
          <cell r="C270" t="str">
            <v>38320</v>
          </cell>
          <cell r="D270" t="str">
            <v>EYBENS</v>
          </cell>
          <cell r="R270" t="str">
            <v>BUISSON Jean-François</v>
          </cell>
        </row>
        <row r="271">
          <cell r="A271" t="str">
            <v>BUISSON Jean-François</v>
          </cell>
          <cell r="B271" t="str">
            <v>19 bis rue Rene Thomas</v>
          </cell>
          <cell r="C271">
            <v>38000</v>
          </cell>
          <cell r="D271" t="str">
            <v>GRENOBLE</v>
          </cell>
          <cell r="R271" t="str">
            <v>BURGIO Liborio</v>
          </cell>
        </row>
        <row r="272">
          <cell r="A272" t="str">
            <v>BURGIO Liborio</v>
          </cell>
          <cell r="B272" t="str">
            <v>21 bis rue Diderot</v>
          </cell>
          <cell r="C272" t="str">
            <v>38000</v>
          </cell>
          <cell r="D272" t="str">
            <v>GRENOBLE</v>
          </cell>
          <cell r="R272" t="str">
            <v>BURILLE Christophe</v>
          </cell>
        </row>
        <row r="273">
          <cell r="A273" t="str">
            <v>BURILLE Christophe</v>
          </cell>
          <cell r="B273" t="str">
            <v>1 chemin des Provenches</v>
          </cell>
          <cell r="C273" t="str">
            <v>38380</v>
          </cell>
          <cell r="D273" t="str">
            <v>SAINT LAURENT DU PONT</v>
          </cell>
          <cell r="R273" t="str">
            <v>BURNICHON Gérard</v>
          </cell>
        </row>
        <row r="274">
          <cell r="A274" t="str">
            <v>BURNICHON Gérard</v>
          </cell>
          <cell r="B274" t="str">
            <v>459 route du Gua</v>
          </cell>
          <cell r="C274" t="str">
            <v>38950</v>
          </cell>
          <cell r="D274" t="str">
            <v>QUAIX EN CHARTREUSE</v>
          </cell>
          <cell r="R274" t="str">
            <v>CABUT Jean-Emmanuel</v>
          </cell>
        </row>
        <row r="275">
          <cell r="A275" t="str">
            <v>CABUT Jean-Emmanuel</v>
          </cell>
          <cell r="B275" t="str">
            <v>Les Gaudes</v>
          </cell>
          <cell r="C275" t="str">
            <v>38720</v>
          </cell>
          <cell r="D275" t="str">
            <v>SAINT HILAIRE DU TOUVET</v>
          </cell>
          <cell r="R275" t="str">
            <v>CACHERAT Xavier</v>
          </cell>
        </row>
        <row r="276">
          <cell r="A276" t="str">
            <v>CACHERAT Xavier</v>
          </cell>
          <cell r="B276" t="str">
            <v>37 avenue du Vercors</v>
          </cell>
          <cell r="C276" t="str">
            <v>38240</v>
          </cell>
          <cell r="D276" t="str">
            <v>MEYLAN</v>
          </cell>
          <cell r="R276" t="str">
            <v>CACHEUX Jean-Baptiste</v>
          </cell>
        </row>
        <row r="277">
          <cell r="A277" t="str">
            <v>CACHEUX Jean-Baptiste</v>
          </cell>
          <cell r="B277" t="str">
            <v>4 rue Henri Tarze</v>
          </cell>
          <cell r="C277" t="str">
            <v>38000</v>
          </cell>
          <cell r="D277" t="str">
            <v>GRENOBLE</v>
          </cell>
          <cell r="R277" t="str">
            <v>CADART Mickael</v>
          </cell>
        </row>
        <row r="278">
          <cell r="A278" t="str">
            <v>CADART Mickael</v>
          </cell>
          <cell r="B278" t="str">
            <v>Bat l'Obiou" lieu dit La Chaud"</v>
          </cell>
          <cell r="C278" t="str">
            <v>38350</v>
          </cell>
          <cell r="D278" t="str">
            <v>ST HONORE</v>
          </cell>
          <cell r="R278" t="str">
            <v>CAILLAT THORANNE Reynald</v>
          </cell>
        </row>
        <row r="279">
          <cell r="A279" t="str">
            <v>CAILLAT THORANNE Reynald</v>
          </cell>
          <cell r="B279" t="str">
            <v>342 impasse du Château</v>
          </cell>
          <cell r="C279" t="str">
            <v>38210</v>
          </cell>
          <cell r="D279" t="str">
            <v>ST QUENTIN SUR ISERE</v>
          </cell>
          <cell r="R279" t="str">
            <v>CAILLAU Guy</v>
          </cell>
        </row>
        <row r="280">
          <cell r="A280" t="str">
            <v>CAILLAU Guy</v>
          </cell>
          <cell r="R280" t="str">
            <v>CAILTEUX Hervé</v>
          </cell>
        </row>
        <row r="281">
          <cell r="A281" t="str">
            <v>CAILTEUX Hervé</v>
          </cell>
          <cell r="B281" t="str">
            <v>La Bayardière</v>
          </cell>
          <cell r="C281" t="str">
            <v>38770</v>
          </cell>
          <cell r="D281" t="str">
            <v>LA MOTTE ST MARTIN</v>
          </cell>
          <cell r="R281" t="str">
            <v>CAILTON-COLLOMB Thierry</v>
          </cell>
        </row>
        <row r="282">
          <cell r="A282" t="str">
            <v>CAILTON-COLLOMB Thierry</v>
          </cell>
          <cell r="B282" t="str">
            <v>38 rue du vercors</v>
          </cell>
          <cell r="C282" t="str">
            <v>38210</v>
          </cell>
          <cell r="D282" t="str">
            <v>POLIÉNAS</v>
          </cell>
          <cell r="R282" t="str">
            <v>CAIVEAU Jacky</v>
          </cell>
        </row>
        <row r="283">
          <cell r="A283" t="str">
            <v>CAIVEAU Jacky</v>
          </cell>
          <cell r="R283" t="str">
            <v>CALCAGNI Sylvain</v>
          </cell>
        </row>
        <row r="284">
          <cell r="A284" t="str">
            <v>CALCAGNI Sylvain</v>
          </cell>
          <cell r="B284" t="str">
            <v>71 avenue Jean Jaurès</v>
          </cell>
          <cell r="C284" t="str">
            <v>38320</v>
          </cell>
          <cell r="D284" t="str">
            <v>EYBENS</v>
          </cell>
          <cell r="R284" t="str">
            <v>CALOINI Stéphane</v>
          </cell>
        </row>
        <row r="285">
          <cell r="A285" t="str">
            <v>CALOINI Stéphane</v>
          </cell>
          <cell r="R285" t="str">
            <v>CALU Jean-Dominique</v>
          </cell>
        </row>
        <row r="286">
          <cell r="A286" t="str">
            <v>CALU Jean-Dominique</v>
          </cell>
          <cell r="R286" t="str">
            <v>CALUORI Thibault</v>
          </cell>
        </row>
        <row r="287">
          <cell r="A287" t="str">
            <v>CALUORI Thibault</v>
          </cell>
          <cell r="B287" t="str">
            <v>57 rue de l'industrie residence le pont neuf</v>
          </cell>
          <cell r="C287" t="str">
            <v>38170</v>
          </cell>
          <cell r="D287" t="str">
            <v>SEYSSINET PARISET</v>
          </cell>
          <cell r="R287" t="str">
            <v>CALVI Géraldine</v>
          </cell>
        </row>
        <row r="288">
          <cell r="A288" t="str">
            <v>CALVI Géraldine</v>
          </cell>
          <cell r="B288" t="str">
            <v>8 rue  de la liberté</v>
          </cell>
          <cell r="C288" t="str">
            <v>38000</v>
          </cell>
          <cell r="D288" t="str">
            <v>PONT DE CLAIX</v>
          </cell>
          <cell r="R288" t="str">
            <v>CALZAVARA Georges</v>
          </cell>
        </row>
        <row r="289">
          <cell r="A289" t="str">
            <v>CALZAVARA Georges</v>
          </cell>
          <cell r="B289" t="str">
            <v>40 bd Langevin</v>
          </cell>
          <cell r="C289" t="str">
            <v>38190</v>
          </cell>
          <cell r="D289" t="str">
            <v>FROGES</v>
          </cell>
          <cell r="R289" t="str">
            <v>CAMBRUZZI Brigitte</v>
          </cell>
        </row>
        <row r="290">
          <cell r="A290" t="str">
            <v>CAMBRUZZI Brigitte</v>
          </cell>
          <cell r="B290" t="str">
            <v>8 rue Etienne de la Boétie</v>
          </cell>
          <cell r="C290" t="str">
            <v>38320</v>
          </cell>
          <cell r="D290" t="str">
            <v>EYBENS</v>
          </cell>
          <cell r="R290" t="str">
            <v>CAMBRUZZI Francis</v>
          </cell>
        </row>
        <row r="291">
          <cell r="A291" t="str">
            <v>CAMBRUZZI Francis</v>
          </cell>
          <cell r="R291" t="str">
            <v>CAMMISA Franck</v>
          </cell>
        </row>
        <row r="292">
          <cell r="A292" t="str">
            <v>CAMMISA Franck</v>
          </cell>
          <cell r="B292" t="str">
            <v>4 Place Paul Eluard</v>
          </cell>
          <cell r="C292">
            <v>38420</v>
          </cell>
          <cell r="D292" t="str">
            <v>LE VERSOUD</v>
          </cell>
          <cell r="R292" t="str">
            <v>CAMPAYO Céline</v>
          </cell>
        </row>
        <row r="293">
          <cell r="A293" t="str">
            <v>CAMPAYO Céline</v>
          </cell>
          <cell r="B293" t="str">
            <v>C/O SEGUI 6 rue René Thomas</v>
          </cell>
          <cell r="C293" t="str">
            <v>38000</v>
          </cell>
          <cell r="D293" t="str">
            <v>GRENOBLE</v>
          </cell>
          <cell r="R293" t="str">
            <v>CAMPEOL René</v>
          </cell>
        </row>
        <row r="294">
          <cell r="A294" t="str">
            <v>CAMPEOL René</v>
          </cell>
          <cell r="R294" t="str">
            <v>CAMPILLO Janine</v>
          </cell>
        </row>
        <row r="295">
          <cell r="A295" t="str">
            <v>CAMPILLO Janine</v>
          </cell>
          <cell r="B295" t="str">
            <v>10 rue de la Levade</v>
          </cell>
          <cell r="C295" t="str">
            <v>38170</v>
          </cell>
          <cell r="D295" t="str">
            <v>SEYSSINET PARISET</v>
          </cell>
          <cell r="R295" t="str">
            <v>CAMPILLO Robert-Gerard</v>
          </cell>
        </row>
        <row r="296">
          <cell r="A296" t="str">
            <v>CAMPILLO Robert-Gerard</v>
          </cell>
          <cell r="R296" t="str">
            <v>CANALE Philippe</v>
          </cell>
        </row>
        <row r="297">
          <cell r="A297" t="str">
            <v>CANALE Philippe</v>
          </cell>
          <cell r="B297" t="str">
            <v>34 rue de la Plaine</v>
          </cell>
          <cell r="C297" t="str">
            <v>38610</v>
          </cell>
          <cell r="D297" t="str">
            <v>GIERES</v>
          </cell>
          <cell r="R297" t="str">
            <v>CANICATTI Vincent</v>
          </cell>
        </row>
        <row r="298">
          <cell r="A298" t="str">
            <v>CANICATTI Vincent</v>
          </cell>
          <cell r="R298" t="str">
            <v>CANO Christophe</v>
          </cell>
        </row>
        <row r="299">
          <cell r="A299" t="str">
            <v>CANO Christophe</v>
          </cell>
          <cell r="B299" t="str">
            <v>8 rue du Pré du Bourg</v>
          </cell>
          <cell r="C299">
            <v>38360</v>
          </cell>
          <cell r="D299" t="str">
            <v>SASSENAGE</v>
          </cell>
          <cell r="R299" t="str">
            <v>CANO Franck</v>
          </cell>
        </row>
        <row r="300">
          <cell r="A300" t="str">
            <v>CANO Franck</v>
          </cell>
          <cell r="B300" t="str">
            <v>80 allée du 19 Mars 1962</v>
          </cell>
          <cell r="C300" t="str">
            <v>38340</v>
          </cell>
          <cell r="D300" t="str">
            <v>VOREPPE</v>
          </cell>
          <cell r="R300" t="str">
            <v>CAPEL Emmanuel</v>
          </cell>
        </row>
        <row r="301">
          <cell r="A301" t="str">
            <v>CAPEL Emmanuel</v>
          </cell>
          <cell r="R301" t="str">
            <v>CAPITOLINO Thierry</v>
          </cell>
        </row>
        <row r="302">
          <cell r="A302" t="str">
            <v>CAPITOLINO Thierry</v>
          </cell>
          <cell r="B302" t="str">
            <v>6 rue Jean-Jacques Rousseau</v>
          </cell>
          <cell r="C302" t="str">
            <v>38320</v>
          </cell>
          <cell r="D302" t="str">
            <v>EYBENS</v>
          </cell>
          <cell r="R302" t="str">
            <v>CAPLET Pascal</v>
          </cell>
        </row>
        <row r="303">
          <cell r="A303" t="str">
            <v>CAPLET Pascal</v>
          </cell>
          <cell r="B303" t="str">
            <v>36 rue Docteur Calmette</v>
          </cell>
          <cell r="C303" t="str">
            <v>38000</v>
          </cell>
          <cell r="D303" t="str">
            <v>GRENOBLE</v>
          </cell>
          <cell r="R303" t="str">
            <v>CAPPADORO Michael</v>
          </cell>
        </row>
        <row r="304">
          <cell r="A304" t="str">
            <v>CAPPADORO Michael</v>
          </cell>
          <cell r="B304" t="str">
            <v>30 avenue de Valence - Bât B6</v>
          </cell>
          <cell r="C304">
            <v>38360</v>
          </cell>
          <cell r="D304" t="str">
            <v>SASSENAGE</v>
          </cell>
          <cell r="R304" t="str">
            <v>CAPPADORO Patrice</v>
          </cell>
        </row>
        <row r="305">
          <cell r="A305" t="str">
            <v>CAPPADORO Patrice</v>
          </cell>
          <cell r="B305" t="str">
            <v>11 quai Claude Bernard</v>
          </cell>
          <cell r="C305">
            <v>38000</v>
          </cell>
          <cell r="D305" t="str">
            <v>GRENOBLE</v>
          </cell>
          <cell r="R305" t="str">
            <v>CAPUTO Christian</v>
          </cell>
        </row>
        <row r="306">
          <cell r="A306" t="str">
            <v>CAPUTO Christian</v>
          </cell>
          <cell r="B306" t="str">
            <v>67 rue de Quirole</v>
          </cell>
          <cell r="C306" t="str">
            <v>38170</v>
          </cell>
          <cell r="D306" t="str">
            <v>SEYSSINET PARISET</v>
          </cell>
          <cell r="R306" t="str">
            <v>CARCELEN Delphine</v>
          </cell>
        </row>
        <row r="307">
          <cell r="A307" t="str">
            <v>CARCELEN Delphine</v>
          </cell>
          <cell r="B307" t="str">
            <v>66 avenue Jean Jaurès</v>
          </cell>
          <cell r="C307">
            <v>38320</v>
          </cell>
          <cell r="D307" t="str">
            <v>EYBENS</v>
          </cell>
          <cell r="R307" t="str">
            <v>CARDONE Bruno</v>
          </cell>
        </row>
        <row r="308">
          <cell r="A308" t="str">
            <v>CARDONE Bruno</v>
          </cell>
          <cell r="B308" t="str">
            <v>33 avenue des Iles de Mars</v>
          </cell>
          <cell r="C308" t="str">
            <v>38800</v>
          </cell>
          <cell r="D308" t="str">
            <v>PONT DE CLAIX</v>
          </cell>
          <cell r="R308" t="str">
            <v>CARDOS Yves</v>
          </cell>
        </row>
        <row r="309">
          <cell r="A309" t="str">
            <v>CARDOS Yves</v>
          </cell>
          <cell r="B309" t="str">
            <v/>
          </cell>
          <cell r="C309" t="str">
            <v/>
          </cell>
          <cell r="D309" t="str">
            <v/>
          </cell>
          <cell r="R309" t="str">
            <v>CARDOSO Denis</v>
          </cell>
        </row>
        <row r="310">
          <cell r="A310" t="str">
            <v>CARDOSO Denis</v>
          </cell>
          <cell r="B310" t="str">
            <v>8 rue Doyen Gosse</v>
          </cell>
          <cell r="C310" t="str">
            <v>38400</v>
          </cell>
          <cell r="D310" t="str">
            <v>SAINT MARTIN D'HERES</v>
          </cell>
          <cell r="R310" t="str">
            <v>CARDOSO Laetitia</v>
          </cell>
        </row>
        <row r="311">
          <cell r="A311" t="str">
            <v>CARDOSO Laetitia</v>
          </cell>
          <cell r="B311" t="str">
            <v>489 route des hilleul</v>
          </cell>
          <cell r="C311">
            <v>38960</v>
          </cell>
          <cell r="D311" t="str">
            <v>ST AUPRE</v>
          </cell>
          <cell r="R311" t="str">
            <v>CARMINATI Jean-Pierre</v>
          </cell>
        </row>
        <row r="312">
          <cell r="A312" t="str">
            <v>CARMINATI Jean-Pierre</v>
          </cell>
          <cell r="B312" t="str">
            <v>24 rue de la Tannerie</v>
          </cell>
          <cell r="C312" t="str">
            <v>38120</v>
          </cell>
          <cell r="D312" t="str">
            <v>LE FONTANIL</v>
          </cell>
          <cell r="R312" t="str">
            <v>CARRETTA Olivier</v>
          </cell>
        </row>
        <row r="313">
          <cell r="A313" t="str">
            <v>CARRETTA Olivier</v>
          </cell>
          <cell r="B313" t="str">
            <v>26 avenue Louis Colmard - La Chesnaie</v>
          </cell>
          <cell r="C313" t="str">
            <v>38560</v>
          </cell>
          <cell r="D313" t="str">
            <v>CHAMP SUR DRAC</v>
          </cell>
          <cell r="R313" t="str">
            <v>CASCINO Fabrice</v>
          </cell>
        </row>
        <row r="314">
          <cell r="A314" t="str">
            <v>CASCINO Fabrice</v>
          </cell>
          <cell r="B314" t="str">
            <v>37 rue du Parlement</v>
          </cell>
          <cell r="C314" t="str">
            <v>38180</v>
          </cell>
          <cell r="D314" t="str">
            <v>SEYSSINS</v>
          </cell>
          <cell r="R314" t="str">
            <v>CASPANI Anne-Sophie</v>
          </cell>
        </row>
        <row r="315">
          <cell r="A315" t="str">
            <v>CASPANI Anne-Sophie</v>
          </cell>
          <cell r="B315" t="str">
            <v>284b rue de la Minoterie</v>
          </cell>
          <cell r="C315" t="str">
            <v>38470</v>
          </cell>
          <cell r="D315" t="str">
            <v>SAINT GERVAIS</v>
          </cell>
          <cell r="R315" t="str">
            <v>CASSANO Laetitia</v>
          </cell>
        </row>
        <row r="316">
          <cell r="A316" t="str">
            <v>CASSANO Laetitia</v>
          </cell>
          <cell r="B316" t="str">
            <v>8 allée Roger Rahon</v>
          </cell>
          <cell r="C316">
            <v>38180</v>
          </cell>
          <cell r="D316" t="str">
            <v>SEYSSINS</v>
          </cell>
          <cell r="R316" t="str">
            <v>CASSARD Romain</v>
          </cell>
        </row>
        <row r="317">
          <cell r="A317" t="str">
            <v>CASSARD Romain</v>
          </cell>
          <cell r="B317" t="str">
            <v>9 rue de l'Eglise</v>
          </cell>
          <cell r="C317" t="str">
            <v>38770</v>
          </cell>
          <cell r="D317" t="str">
            <v>LA MOTTE D'AVEILLANS</v>
          </cell>
          <cell r="R317" t="str">
            <v>CASTILLAN Mathieu</v>
          </cell>
        </row>
        <row r="318">
          <cell r="A318" t="str">
            <v>CASTILLAN Mathieu</v>
          </cell>
          <cell r="B318" t="str">
            <v>Place de la Mairie</v>
          </cell>
          <cell r="C318" t="str">
            <v>38650</v>
          </cell>
          <cell r="D318" t="str">
            <v>SINARD</v>
          </cell>
          <cell r="R318" t="str">
            <v>CASTRIGNO Joseph</v>
          </cell>
        </row>
        <row r="319">
          <cell r="A319" t="str">
            <v>CASTRIGNO Joseph</v>
          </cell>
          <cell r="B319" t="str">
            <v>313 route des Picottes</v>
          </cell>
          <cell r="C319">
            <v>38140</v>
          </cell>
          <cell r="D319" t="str">
            <v>CHARNECLES</v>
          </cell>
          <cell r="R319" t="str">
            <v>CATALA Claude</v>
          </cell>
        </row>
        <row r="320">
          <cell r="A320" t="str">
            <v>CATALA Claude</v>
          </cell>
          <cell r="R320" t="str">
            <v>CAVUOTO François</v>
          </cell>
        </row>
        <row r="321">
          <cell r="A321" t="str">
            <v>CAVUOTO François</v>
          </cell>
          <cell r="R321" t="str">
            <v>CAZALS Vianney</v>
          </cell>
        </row>
        <row r="322">
          <cell r="A322" t="str">
            <v>CAZALS Vianney</v>
          </cell>
          <cell r="B322" t="str">
            <v>1 rue Romain Rolland Bat "le Bretagne"</v>
          </cell>
          <cell r="C322" t="str">
            <v>38600</v>
          </cell>
          <cell r="D322" t="str">
            <v>FONTAINE</v>
          </cell>
          <cell r="R322" t="str">
            <v>CECI Mauro</v>
          </cell>
        </row>
        <row r="323">
          <cell r="A323" t="str">
            <v>CECI Mauro</v>
          </cell>
          <cell r="B323" t="str">
            <v>26 place Jean baptiste clément</v>
          </cell>
          <cell r="C323" t="str">
            <v>38400</v>
          </cell>
          <cell r="D323" t="str">
            <v>SAINT MARTIN D'HERES</v>
          </cell>
          <cell r="R323" t="str">
            <v>CERDAN Didier</v>
          </cell>
        </row>
        <row r="324">
          <cell r="A324" t="str">
            <v>CERDAN Didier</v>
          </cell>
          <cell r="R324" t="str">
            <v>CERDAN Philippe</v>
          </cell>
        </row>
        <row r="325">
          <cell r="A325" t="str">
            <v>CERDAN Philippe</v>
          </cell>
          <cell r="B325" t="str">
            <v>rue Docteur Michaud 5 lotissement"La Chatelière"</v>
          </cell>
          <cell r="C325" t="str">
            <v>38190</v>
          </cell>
          <cell r="D325" t="str">
            <v>LANCEY</v>
          </cell>
          <cell r="R325" t="str">
            <v>CERVANTES Damien</v>
          </cell>
        </row>
        <row r="326">
          <cell r="A326" t="str">
            <v>CERVANTES Damien</v>
          </cell>
          <cell r="B326" t="str">
            <v>allée du petit Verger</v>
          </cell>
          <cell r="C326" t="str">
            <v>38210</v>
          </cell>
          <cell r="D326" t="str">
            <v>TULLINS</v>
          </cell>
          <cell r="R326" t="str">
            <v>CHAALAL-FERRARA Rebecca</v>
          </cell>
        </row>
        <row r="327">
          <cell r="A327" t="str">
            <v>CHAALAL-FERRARA Rebecca</v>
          </cell>
          <cell r="R327" t="str">
            <v>CHABERT Richard</v>
          </cell>
        </row>
        <row r="328">
          <cell r="A328" t="str">
            <v>CHABERT Richard</v>
          </cell>
          <cell r="B328" t="str">
            <v>262 chemin du Diday</v>
          </cell>
          <cell r="C328" t="str">
            <v>38360</v>
          </cell>
          <cell r="D328" t="str">
            <v>NOYAREY</v>
          </cell>
          <cell r="R328" t="str">
            <v>CHAIX Jean-Louis</v>
          </cell>
        </row>
        <row r="329">
          <cell r="A329" t="str">
            <v>CHAIX Jean-Louis</v>
          </cell>
          <cell r="R329" t="str">
            <v>CHAIX Sylvain</v>
          </cell>
        </row>
        <row r="330">
          <cell r="A330" t="str">
            <v>CHAIX Sylvain</v>
          </cell>
          <cell r="B330" t="str">
            <v>6 allée Raymond Savignac</v>
          </cell>
          <cell r="C330" t="str">
            <v>38130</v>
          </cell>
          <cell r="D330" t="str">
            <v>ECHIROLLES</v>
          </cell>
          <cell r="R330" t="str">
            <v>CHAIX Thierry</v>
          </cell>
        </row>
        <row r="331">
          <cell r="A331" t="str">
            <v>CHAIX Thierry</v>
          </cell>
          <cell r="B331" t="str">
            <v>8 rue Yves Farge</v>
          </cell>
          <cell r="C331" t="str">
            <v>38120</v>
          </cell>
          <cell r="D331" t="str">
            <v>SAINT EGREVE</v>
          </cell>
          <cell r="R331" t="str">
            <v>CHALVIN Jérome</v>
          </cell>
        </row>
        <row r="332">
          <cell r="A332" t="str">
            <v>CHALVIN Jérome</v>
          </cell>
          <cell r="B332" t="str">
            <v>32 rue Normandie Niemen</v>
          </cell>
          <cell r="C332" t="str">
            <v>38130</v>
          </cell>
          <cell r="D332" t="str">
            <v>ECHIROLLES</v>
          </cell>
          <cell r="R332" t="str">
            <v>CHAMBON Thierry</v>
          </cell>
        </row>
        <row r="333">
          <cell r="A333" t="str">
            <v>CHAMBON Thierry</v>
          </cell>
          <cell r="B333" t="str">
            <v>8 place Louis Maisonnat</v>
          </cell>
          <cell r="C333" t="str">
            <v>38600</v>
          </cell>
          <cell r="D333" t="str">
            <v>FONTAINE</v>
          </cell>
          <cell r="R333" t="str">
            <v>CHAMEROY Gilles</v>
          </cell>
        </row>
        <row r="334">
          <cell r="A334" t="str">
            <v>CHAMEROY Gilles</v>
          </cell>
          <cell r="B334" t="str">
            <v>2 rue Fernand Pelloutier</v>
          </cell>
          <cell r="C334" t="str">
            <v>38100</v>
          </cell>
          <cell r="D334" t="str">
            <v>GRENOBLE</v>
          </cell>
          <cell r="R334" t="str">
            <v>CHAMPION Philippe</v>
          </cell>
        </row>
        <row r="335">
          <cell r="A335" t="str">
            <v>CHAMPION Philippe</v>
          </cell>
          <cell r="R335" t="str">
            <v>CHAMPON Sébastien</v>
          </cell>
        </row>
        <row r="336">
          <cell r="A336" t="str">
            <v>CHAMPON Sébastien</v>
          </cell>
          <cell r="B336" t="str">
            <v>15 rue Mallifaud</v>
          </cell>
          <cell r="R336" t="str">
            <v>CHAPAY Hervé</v>
          </cell>
        </row>
        <row r="337">
          <cell r="A337" t="str">
            <v>CHAPAY Hervé</v>
          </cell>
          <cell r="B337" t="str">
            <v>17 avenue Jean Jaurès</v>
          </cell>
          <cell r="R337" t="str">
            <v>CHAPELLE Eric</v>
          </cell>
        </row>
        <row r="338">
          <cell r="A338" t="str">
            <v>CHAPELLE Eric</v>
          </cell>
          <cell r="B338" t="str">
            <v>250 chemin Pré Marcon Prelenfrey</v>
          </cell>
          <cell r="R338" t="str">
            <v>CHARDAN Philippe</v>
          </cell>
        </row>
        <row r="339">
          <cell r="A339" t="str">
            <v>CHARDAN Philippe</v>
          </cell>
          <cell r="B339" t="str">
            <v>17 allée Sully</v>
          </cell>
          <cell r="R339" t="str">
            <v>CHARLES Guy</v>
          </cell>
        </row>
        <row r="340">
          <cell r="A340" t="str">
            <v>CHARLES Guy</v>
          </cell>
          <cell r="B340" t="str">
            <v>35 grande Rue</v>
          </cell>
          <cell r="R340" t="str">
            <v>CHARLES Michel-Serge</v>
          </cell>
        </row>
        <row r="341">
          <cell r="A341" t="str">
            <v>CHARLES Michel-Serge</v>
          </cell>
          <cell r="B341" t="str">
            <v>27 rue Gaby Faure</v>
          </cell>
          <cell r="R341" t="str">
            <v>CHARLES Sandrine</v>
          </cell>
        </row>
        <row r="342">
          <cell r="A342" t="str">
            <v>CHARLES Sandrine</v>
          </cell>
          <cell r="B342" t="str">
            <v>10 rue Jaen Moulin</v>
          </cell>
          <cell r="R342" t="str">
            <v>CHARPENAY Mickael</v>
          </cell>
        </row>
        <row r="343">
          <cell r="A343" t="str">
            <v>CHARPENAY Mickael</v>
          </cell>
          <cell r="B343" t="str">
            <v>17 rue des Roses</v>
          </cell>
          <cell r="R343" t="str">
            <v>CHARTRAIRE Eric</v>
          </cell>
        </row>
        <row r="344">
          <cell r="A344" t="str">
            <v>CHARTRAIRE Eric</v>
          </cell>
          <cell r="B344" t="str">
            <v>33 cours de la Libération</v>
          </cell>
          <cell r="R344" t="str">
            <v>CHATAGNON Jérôme</v>
          </cell>
        </row>
        <row r="345">
          <cell r="A345" t="str">
            <v>CHATAGNON Jérôme</v>
          </cell>
          <cell r="B345" t="str">
            <v>31 route de Ponsonnas</v>
          </cell>
          <cell r="R345" t="str">
            <v>CHATAIN Eric</v>
          </cell>
        </row>
        <row r="346">
          <cell r="A346" t="str">
            <v>CHATAIN Eric</v>
          </cell>
          <cell r="B346" t="str">
            <v>14 rue Condorcet</v>
          </cell>
          <cell r="R346" t="str">
            <v>CHATAIN Olivier</v>
          </cell>
        </row>
        <row r="347">
          <cell r="A347" t="str">
            <v>CHATAIN Olivier</v>
          </cell>
          <cell r="B347" t="str">
            <v>83 rue du Colombiales Pastières maison n°8</v>
          </cell>
          <cell r="R347" t="str">
            <v>CHAVANT Corinne</v>
          </cell>
        </row>
        <row r="348">
          <cell r="A348" t="str">
            <v>CHAVANT Corinne</v>
          </cell>
          <cell r="R348" t="str">
            <v>CHAVASSE FRETTE Jocelyne</v>
          </cell>
        </row>
        <row r="349">
          <cell r="A349" t="str">
            <v>CHAVASSE FRETTE Jocelyne</v>
          </cell>
          <cell r="B349" t="str">
            <v>150 avenue du lycée</v>
          </cell>
          <cell r="R349" t="str">
            <v>CHAVASSE-FRETTE Dominique</v>
          </cell>
        </row>
        <row r="350">
          <cell r="A350" t="str">
            <v>CHAVASSE-FRETTE Dominique</v>
          </cell>
          <cell r="B350" t="str">
            <v>9 route de la Roche</v>
          </cell>
          <cell r="R350" t="str">
            <v>CHAVATTE Sébastien</v>
          </cell>
        </row>
        <row r="351">
          <cell r="A351" t="str">
            <v>CHAVATTE Sébastien</v>
          </cell>
          <cell r="B351" t="str">
            <v>4 lotissement les Biautes</v>
          </cell>
          <cell r="C351" t="str">
            <v>38450</v>
          </cell>
          <cell r="D351" t="str">
            <v>ST GEORGES DE COMMIERS</v>
          </cell>
          <cell r="R351" t="str">
            <v>CHEDADI Boudjema</v>
          </cell>
        </row>
        <row r="352">
          <cell r="A352" t="str">
            <v>CHEDADI Boudjema</v>
          </cell>
          <cell r="B352" t="str">
            <v>180 rue des Prairies</v>
          </cell>
          <cell r="C352" t="str">
            <v>38140</v>
          </cell>
          <cell r="D352" t="str">
            <v>RENAGE</v>
          </cell>
          <cell r="R352" t="str">
            <v>CHENINE Mohammed</v>
          </cell>
        </row>
        <row r="353">
          <cell r="A353" t="str">
            <v>CHENINE Mohammed</v>
          </cell>
          <cell r="B353" t="str">
            <v>55 boulevard Gambetta</v>
          </cell>
          <cell r="C353" t="str">
            <v>38000</v>
          </cell>
          <cell r="D353" t="str">
            <v>GRENOBLE</v>
          </cell>
          <cell r="R353" t="str">
            <v>CHENOUNA Nourredine</v>
          </cell>
        </row>
        <row r="354">
          <cell r="A354" t="str">
            <v>CHENOUNA Nourredine</v>
          </cell>
          <cell r="B354" t="str">
            <v>31 rue marceau</v>
          </cell>
          <cell r="C354" t="str">
            <v>38000</v>
          </cell>
          <cell r="D354" t="str">
            <v>GRENOBLE</v>
          </cell>
          <cell r="R354" t="str">
            <v>CHENOY Pierre</v>
          </cell>
        </row>
        <row r="355">
          <cell r="A355" t="str">
            <v>CHENOY Pierre</v>
          </cell>
          <cell r="B355" t="str">
            <v>43 bis rue des Eaux-Claires</v>
          </cell>
          <cell r="C355" t="str">
            <v>38100</v>
          </cell>
          <cell r="D355" t="str">
            <v>GRENOBLE</v>
          </cell>
          <cell r="R355" t="str">
            <v>CHEREAU Patrick</v>
          </cell>
        </row>
        <row r="356">
          <cell r="A356" t="str">
            <v>CHEREAU Patrick</v>
          </cell>
          <cell r="B356" t="str">
            <v>6 lotissement les Ayes</v>
          </cell>
          <cell r="C356" t="str">
            <v>38770</v>
          </cell>
          <cell r="D356" t="str">
            <v>LA MOTTE D'AVEILLANS</v>
          </cell>
          <cell r="R356" t="str">
            <v>CHERGUI Krim</v>
          </cell>
        </row>
        <row r="357">
          <cell r="A357" t="str">
            <v>CHERGUI Krim</v>
          </cell>
          <cell r="B357" t="str">
            <v>1 mail Marcel Cachin</v>
          </cell>
          <cell r="C357" t="str">
            <v>38600</v>
          </cell>
          <cell r="D357" t="str">
            <v>FONTAINE</v>
          </cell>
          <cell r="R357" t="str">
            <v>CHEVALIER Claudine</v>
          </cell>
        </row>
        <row r="358">
          <cell r="A358" t="str">
            <v>CHEVALIER Claudine</v>
          </cell>
          <cell r="B358" t="str">
            <v>44 avenue la Bruyère</v>
          </cell>
          <cell r="C358" t="str">
            <v>38100</v>
          </cell>
          <cell r="D358" t="str">
            <v>GRENOBLE</v>
          </cell>
          <cell r="R358" t="str">
            <v>CHIAPPERO André</v>
          </cell>
        </row>
        <row r="359">
          <cell r="A359" t="str">
            <v>CHIAPPERO André</v>
          </cell>
          <cell r="B359" t="str">
            <v>1 Le Clôt Bat A rue du Centenaire</v>
          </cell>
          <cell r="C359" t="str">
            <v>38220</v>
          </cell>
          <cell r="D359" t="str">
            <v>SECHILIENNE</v>
          </cell>
          <cell r="R359" t="str">
            <v>CHIAVERINI Mireille</v>
          </cell>
        </row>
        <row r="360">
          <cell r="A360" t="str">
            <v>CHIAVERINI Mireille</v>
          </cell>
          <cell r="B360" t="str">
            <v>8 rue Fréderic</v>
          </cell>
          <cell r="C360" t="str">
            <v>38400</v>
          </cell>
          <cell r="D360" t="str">
            <v>SAINT MARTIN D'HÉRES</v>
          </cell>
          <cell r="R360" t="str">
            <v>CHIHEB Nabil</v>
          </cell>
        </row>
        <row r="361">
          <cell r="A361" t="str">
            <v>CHIHEB Nabil</v>
          </cell>
          <cell r="B361" t="str">
            <v>32 rue Lucien Andrieux</v>
          </cell>
          <cell r="C361">
            <v>38100</v>
          </cell>
          <cell r="D361" t="str">
            <v>GRENOBLE</v>
          </cell>
          <cell r="R361" t="str">
            <v>CHOHRA Samir</v>
          </cell>
        </row>
        <row r="362">
          <cell r="A362" t="str">
            <v>CHOHRA Samir</v>
          </cell>
          <cell r="B362" t="str">
            <v>23 rue du 141ème RIA</v>
          </cell>
          <cell r="C362">
            <v>38000</v>
          </cell>
          <cell r="D362" t="str">
            <v>GRENOBLE</v>
          </cell>
          <cell r="R362" t="str">
            <v>CHOLLIER Sonia</v>
          </cell>
        </row>
        <row r="363">
          <cell r="A363" t="str">
            <v>CHOLLIER Sonia</v>
          </cell>
          <cell r="B363" t="str">
            <v>3 rue des Terreaux</v>
          </cell>
          <cell r="C363" t="str">
            <v>38260</v>
          </cell>
          <cell r="D363" t="str">
            <v>LA COTE SAINT ANDRE</v>
          </cell>
          <cell r="R363" t="str">
            <v>CHOMAT Julie</v>
          </cell>
        </row>
        <row r="364">
          <cell r="A364" t="str">
            <v>CHOMAT Julie</v>
          </cell>
          <cell r="B364" t="str">
            <v>3 ter rue René Thomas</v>
          </cell>
          <cell r="C364" t="str">
            <v>38130</v>
          </cell>
          <cell r="D364" t="str">
            <v>ECHIROLLES</v>
          </cell>
          <cell r="R364" t="str">
            <v>CHOMAZ Eric</v>
          </cell>
        </row>
        <row r="365">
          <cell r="A365" t="str">
            <v>CHOMAZ Eric</v>
          </cell>
          <cell r="B365" t="str">
            <v>3 rue Edith Piaf</v>
          </cell>
          <cell r="C365" t="str">
            <v>38420</v>
          </cell>
          <cell r="D365" t="str">
            <v>LE VERSOUD</v>
          </cell>
          <cell r="R365" t="str">
            <v>CHOQUET Marcel</v>
          </cell>
        </row>
        <row r="366">
          <cell r="A366" t="str">
            <v>CHOQUET Marcel</v>
          </cell>
          <cell r="B366" t="str">
            <v>25 route de Tullin</v>
          </cell>
          <cell r="C366" t="str">
            <v>38140</v>
          </cell>
          <cell r="D366" t="str">
            <v>IZEAUX</v>
          </cell>
          <cell r="R366" t="str">
            <v>CHOUAL Ali</v>
          </cell>
        </row>
        <row r="367">
          <cell r="A367" t="str">
            <v>CHOUAL Ali</v>
          </cell>
          <cell r="B367" t="str">
            <v>6 impasse des Pensées</v>
          </cell>
          <cell r="C367" t="str">
            <v>38160</v>
          </cell>
          <cell r="D367" t="str">
            <v>SAINT SAUVEUR</v>
          </cell>
          <cell r="R367" t="str">
            <v>CIALDELLA Laeticia</v>
          </cell>
        </row>
        <row r="368">
          <cell r="A368" t="str">
            <v>CIALDELLA Laeticia</v>
          </cell>
          <cell r="R368" t="str">
            <v>CINI Christine</v>
          </cell>
        </row>
        <row r="369">
          <cell r="A369" t="str">
            <v>CINI Christine</v>
          </cell>
          <cell r="B369" t="str">
            <v>2 rue Geneviève Anthonioz de Gaulle</v>
          </cell>
          <cell r="C369" t="str">
            <v>38400</v>
          </cell>
          <cell r="D369" t="str">
            <v>ST MARTIN D'HERES</v>
          </cell>
          <cell r="R369" t="str">
            <v>CIOCCA Loïc</v>
          </cell>
        </row>
        <row r="370">
          <cell r="A370" t="str">
            <v>CIOCCA Loïc</v>
          </cell>
          <cell r="B370" t="str">
            <v>25 lotissement Les Tonnelles</v>
          </cell>
          <cell r="C370">
            <v>38420</v>
          </cell>
          <cell r="D370" t="str">
            <v>LE VERSOUD</v>
          </cell>
          <cell r="R370" t="str">
            <v>CITRO Gennaro</v>
          </cell>
        </row>
        <row r="371">
          <cell r="A371" t="str">
            <v>CITRO Gennaro</v>
          </cell>
          <cell r="B371" t="str">
            <v>7 rue du Docteur Mazet</v>
          </cell>
          <cell r="C371" t="str">
            <v>38000</v>
          </cell>
          <cell r="D371" t="str">
            <v>GRENOBLE</v>
          </cell>
          <cell r="R371" t="str">
            <v>CLARA Sebastien</v>
          </cell>
        </row>
        <row r="372">
          <cell r="A372" t="str">
            <v>CLARA Sebastien</v>
          </cell>
          <cell r="B372" t="str">
            <v>1 rue Condorcet</v>
          </cell>
          <cell r="C372">
            <v>38000</v>
          </cell>
          <cell r="D372" t="str">
            <v>GRENOBLE</v>
          </cell>
          <cell r="R372" t="str">
            <v>CLAVEL Sylvain</v>
          </cell>
        </row>
        <row r="373">
          <cell r="A373" t="str">
            <v>CLAVEL Sylvain</v>
          </cell>
          <cell r="B373" t="str">
            <v>13 bis route du Château</v>
          </cell>
          <cell r="C373" t="str">
            <v>38640</v>
          </cell>
          <cell r="D373" t="str">
            <v>CLAIX</v>
          </cell>
          <cell r="R373" t="str">
            <v>CLEMENT Jocelyne</v>
          </cell>
        </row>
        <row r="374">
          <cell r="A374" t="str">
            <v>CLEMENT Jocelyne</v>
          </cell>
          <cell r="B374" t="str">
            <v>13 chemin du Bessey</v>
          </cell>
          <cell r="C374" t="str">
            <v>38690</v>
          </cell>
          <cell r="D374" t="str">
            <v>CHABONS</v>
          </cell>
          <cell r="R374" t="str">
            <v>CLET Sébastien</v>
          </cell>
        </row>
        <row r="375">
          <cell r="A375" t="str">
            <v>CLET Sébastien</v>
          </cell>
          <cell r="B375" t="str">
            <v>294 avenue des Sagnes</v>
          </cell>
          <cell r="C375">
            <v>38250</v>
          </cell>
          <cell r="D375" t="str">
            <v>VILLARD DE LANS</v>
          </cell>
          <cell r="R375" t="str">
            <v>CLOSQUINET Sylvie</v>
          </cell>
        </row>
        <row r="376">
          <cell r="A376" t="str">
            <v>CLOSQUINET Sylvie</v>
          </cell>
          <cell r="R376" t="str">
            <v>COBAN Huseyin</v>
          </cell>
        </row>
        <row r="377">
          <cell r="A377" t="str">
            <v>COBAN Huseyin</v>
          </cell>
          <cell r="R377" t="str">
            <v>COCARD Gilles</v>
          </cell>
        </row>
        <row r="378">
          <cell r="A378" t="str">
            <v>COCARD Gilles</v>
          </cell>
          <cell r="R378" t="str">
            <v>COCHENET Luc</v>
          </cell>
        </row>
        <row r="379">
          <cell r="A379" t="str">
            <v>COCHENET Luc</v>
          </cell>
          <cell r="R379" t="str">
            <v>CODINA Guy</v>
          </cell>
        </row>
        <row r="380">
          <cell r="A380" t="str">
            <v>CODINA Guy</v>
          </cell>
          <cell r="B380" t="str">
            <v>85 avenue Jean Jaurès</v>
          </cell>
          <cell r="C380">
            <v>38320</v>
          </cell>
          <cell r="D380" t="str">
            <v>EYBENS</v>
          </cell>
          <cell r="R380" t="str">
            <v>COET François</v>
          </cell>
        </row>
        <row r="381">
          <cell r="A381" t="str">
            <v>COET François</v>
          </cell>
          <cell r="R381" t="str">
            <v>COHARD Daniel</v>
          </cell>
        </row>
        <row r="382">
          <cell r="A382" t="str">
            <v>COHARD Daniel</v>
          </cell>
          <cell r="B382" t="str">
            <v>61 avenue de Poisat</v>
          </cell>
          <cell r="C382">
            <v>38320</v>
          </cell>
          <cell r="D382" t="str">
            <v>EYBENS</v>
          </cell>
          <cell r="R382" t="str">
            <v>COHARD Philippe</v>
          </cell>
        </row>
        <row r="383">
          <cell r="A383" t="str">
            <v>COHARD Philippe</v>
          </cell>
          <cell r="R383" t="str">
            <v>COILLY Jean-Pascal</v>
          </cell>
        </row>
        <row r="384">
          <cell r="A384" t="str">
            <v>COILLY Jean-Pascal</v>
          </cell>
          <cell r="R384" t="str">
            <v>COING Cécile</v>
          </cell>
        </row>
        <row r="385">
          <cell r="A385" t="str">
            <v>COING Cécile</v>
          </cell>
          <cell r="R385" t="str">
            <v>COLAS Jean-Christophe</v>
          </cell>
        </row>
        <row r="386">
          <cell r="A386" t="str">
            <v>COLAS Jean-Christophe</v>
          </cell>
          <cell r="R386" t="str">
            <v>COLEIN Olivier</v>
          </cell>
        </row>
        <row r="387">
          <cell r="A387" t="str">
            <v>COLEIN Olivier</v>
          </cell>
          <cell r="B387" t="str">
            <v>18 rue Chancelière</v>
          </cell>
          <cell r="C387">
            <v>38120</v>
          </cell>
          <cell r="D387" t="str">
            <v>FONTANIL CORNILLON</v>
          </cell>
          <cell r="R387" t="str">
            <v>COLLE Laurent</v>
          </cell>
        </row>
        <row r="388">
          <cell r="A388" t="str">
            <v>COLLE Laurent</v>
          </cell>
          <cell r="R388" t="str">
            <v>COLLE Nathalie</v>
          </cell>
        </row>
        <row r="389">
          <cell r="A389" t="str">
            <v>COLLE Nathalie</v>
          </cell>
          <cell r="R389" t="str">
            <v>COLLET Richard</v>
          </cell>
        </row>
        <row r="390">
          <cell r="A390" t="str">
            <v>COLLET Richard</v>
          </cell>
          <cell r="R390" t="str">
            <v>COLLOT Luc</v>
          </cell>
        </row>
        <row r="391">
          <cell r="A391" t="str">
            <v>COLLOT Luc</v>
          </cell>
          <cell r="R391" t="str">
            <v>COLLU Didier</v>
          </cell>
        </row>
        <row r="392">
          <cell r="A392" t="str">
            <v>COLLU Didier</v>
          </cell>
          <cell r="B392" t="str">
            <v>569 rue Léo Lagrange</v>
          </cell>
          <cell r="C392">
            <v>38920</v>
          </cell>
          <cell r="D392" t="str">
            <v>CROLLES</v>
          </cell>
          <cell r="R392" t="str">
            <v>COLLU Mathieu</v>
          </cell>
        </row>
        <row r="393">
          <cell r="A393" t="str">
            <v>COLLU Mathieu</v>
          </cell>
          <cell r="R393" t="str">
            <v>COLOMB Sébastien</v>
          </cell>
        </row>
        <row r="394">
          <cell r="A394" t="str">
            <v>COLOMB Sébastien</v>
          </cell>
          <cell r="R394" t="str">
            <v>COLOMBET Annie</v>
          </cell>
        </row>
        <row r="395">
          <cell r="A395" t="str">
            <v>COLOMBET Annie</v>
          </cell>
          <cell r="R395" t="str">
            <v>COLOMBO Dominique</v>
          </cell>
        </row>
        <row r="396">
          <cell r="A396" t="str">
            <v>COLOMBO Dominique</v>
          </cell>
          <cell r="B396" t="str">
            <v>31 chemin de Breillière</v>
          </cell>
          <cell r="C396">
            <v>38690</v>
          </cell>
          <cell r="D396" t="str">
            <v>CHABONS</v>
          </cell>
          <cell r="R396" t="str">
            <v>COLOTROC Yann</v>
          </cell>
        </row>
        <row r="397">
          <cell r="A397" t="str">
            <v>COLOTROC Yann</v>
          </cell>
          <cell r="R397" t="str">
            <v>COMANDONE Gregory</v>
          </cell>
        </row>
        <row r="398">
          <cell r="A398" t="str">
            <v>COMANDONE Gregory</v>
          </cell>
          <cell r="R398" t="str">
            <v>COMBE David</v>
          </cell>
        </row>
        <row r="399">
          <cell r="A399" t="str">
            <v>COMBE David</v>
          </cell>
          <cell r="R399" t="str">
            <v>COMITE d'Entreprise</v>
          </cell>
        </row>
        <row r="400">
          <cell r="A400" t="str">
            <v>COMITE d'Entreprise</v>
          </cell>
          <cell r="R400" t="str">
            <v>COMMANDEUR Isabelle</v>
          </cell>
        </row>
        <row r="401">
          <cell r="A401" t="str">
            <v>COMMANDEUR Isabelle</v>
          </cell>
          <cell r="R401" t="str">
            <v>COMMET Francine</v>
          </cell>
        </row>
        <row r="402">
          <cell r="A402" t="str">
            <v>COMMET Francine</v>
          </cell>
          <cell r="R402" t="str">
            <v>COMMUNAL Christel</v>
          </cell>
        </row>
        <row r="403">
          <cell r="A403" t="str">
            <v>COMMUNAL Christel</v>
          </cell>
          <cell r="R403" t="str">
            <v>COMPARATO Vincent</v>
          </cell>
        </row>
        <row r="404">
          <cell r="A404" t="str">
            <v>COMPARATO Vincent</v>
          </cell>
          <cell r="R404" t="str">
            <v>CONCHON Jean-Marc</v>
          </cell>
        </row>
        <row r="405">
          <cell r="A405" t="str">
            <v>CONCHON Jean-Marc</v>
          </cell>
          <cell r="R405" t="str">
            <v>CONESA Magali</v>
          </cell>
        </row>
        <row r="406">
          <cell r="A406" t="str">
            <v>CONESA Magali</v>
          </cell>
          <cell r="B406" t="str">
            <v>8 avenue Esclangon</v>
          </cell>
          <cell r="C406">
            <v>38610</v>
          </cell>
          <cell r="D406" t="str">
            <v>GIERES</v>
          </cell>
          <cell r="R406" t="str">
            <v>CONTAL Gilbert</v>
          </cell>
        </row>
        <row r="407">
          <cell r="A407" t="str">
            <v>CONTAL Gilbert</v>
          </cell>
          <cell r="B407" t="str">
            <v>22 rue de Bonnais</v>
          </cell>
          <cell r="C407">
            <v>38120</v>
          </cell>
          <cell r="D407" t="str">
            <v>SAINT EGREVE</v>
          </cell>
          <cell r="R407" t="str">
            <v>COQUELET Jean-François</v>
          </cell>
        </row>
        <row r="408">
          <cell r="A408" t="str">
            <v>COQUELET Jean-François</v>
          </cell>
          <cell r="B408" t="str">
            <v>13 rue Romain Rolland</v>
          </cell>
          <cell r="C408">
            <v>38600</v>
          </cell>
          <cell r="D408" t="str">
            <v>FONTAINE</v>
          </cell>
          <cell r="R408" t="str">
            <v>CORRENOZ Florian</v>
          </cell>
        </row>
        <row r="409">
          <cell r="A409" t="str">
            <v>CORRENOZ Florian</v>
          </cell>
          <cell r="B409" t="str">
            <v>2 chemin de Fontaine</v>
          </cell>
          <cell r="C409">
            <v>38360</v>
          </cell>
          <cell r="D409" t="str">
            <v>SASSENAGE</v>
          </cell>
          <cell r="R409" t="str">
            <v>COSNIER Christelle</v>
          </cell>
        </row>
        <row r="410">
          <cell r="A410" t="str">
            <v>COSNIER Christelle</v>
          </cell>
          <cell r="R410" t="str">
            <v>COSTE Fabien</v>
          </cell>
        </row>
        <row r="411">
          <cell r="A411" t="str">
            <v>COSTE Fabien</v>
          </cell>
          <cell r="R411" t="str">
            <v>COSTES Gilles</v>
          </cell>
        </row>
        <row r="412">
          <cell r="A412" t="str">
            <v>COSTES Gilles</v>
          </cell>
          <cell r="B412" t="str">
            <v>23 bis chemin de Bardonnanche</v>
          </cell>
          <cell r="C412">
            <v>38760</v>
          </cell>
          <cell r="D412" t="str">
            <v>VARCES</v>
          </cell>
          <cell r="R412" t="str">
            <v>COTTARD Christine</v>
          </cell>
        </row>
        <row r="413">
          <cell r="A413" t="str">
            <v>COTTARD Christine</v>
          </cell>
          <cell r="R413" t="str">
            <v>COTTE Paul</v>
          </cell>
        </row>
        <row r="414">
          <cell r="A414" t="str">
            <v>COTTE Paul</v>
          </cell>
          <cell r="R414" t="str">
            <v>COTTON Béatrice</v>
          </cell>
        </row>
        <row r="415">
          <cell r="A415" t="str">
            <v>COTTON Béatrice</v>
          </cell>
          <cell r="R415" t="str">
            <v>COTTON Marc</v>
          </cell>
        </row>
        <row r="416">
          <cell r="A416" t="str">
            <v>COTTON Marc</v>
          </cell>
          <cell r="R416" t="str">
            <v>COULBAUT Cécile</v>
          </cell>
        </row>
        <row r="417">
          <cell r="A417" t="str">
            <v>COULBAUT Cécile</v>
          </cell>
          <cell r="B417" t="str">
            <v>33 chemin Meuney</v>
          </cell>
          <cell r="C417">
            <v>38100</v>
          </cell>
          <cell r="D417" t="str">
            <v>GRENOBLE</v>
          </cell>
          <cell r="R417" t="str">
            <v>COULET Rodolphe</v>
          </cell>
        </row>
        <row r="418">
          <cell r="A418" t="str">
            <v>COULET Rodolphe</v>
          </cell>
          <cell r="R418" t="str">
            <v>COURBIERE PANET Laurent</v>
          </cell>
        </row>
        <row r="419">
          <cell r="A419" t="str">
            <v>COURBIERE PANET Laurent</v>
          </cell>
          <cell r="R419" t="str">
            <v>COUSIN Loic</v>
          </cell>
        </row>
        <row r="420">
          <cell r="A420" t="str">
            <v>COUSIN Loic</v>
          </cell>
          <cell r="R420" t="str">
            <v>COUSIN Pierre</v>
          </cell>
        </row>
        <row r="421">
          <cell r="A421" t="str">
            <v>COUSIN Pierre</v>
          </cell>
          <cell r="B421" t="str">
            <v>Les Asphodèles - 1278 route de St Jean</v>
          </cell>
          <cell r="C421">
            <v>38500</v>
          </cell>
          <cell r="D421" t="str">
            <v>COUBLEVIE</v>
          </cell>
          <cell r="R421" t="str">
            <v>COUTE Brice</v>
          </cell>
        </row>
        <row r="422">
          <cell r="A422" t="str">
            <v>COUTE Brice</v>
          </cell>
          <cell r="R422" t="str">
            <v>CREPIN Georges</v>
          </cell>
        </row>
        <row r="423">
          <cell r="A423" t="str">
            <v>CREPIN Georges</v>
          </cell>
          <cell r="R423" t="str">
            <v>CRESTO MISEROGLIO Frederic</v>
          </cell>
        </row>
        <row r="424">
          <cell r="A424" t="str">
            <v>CRESTO MISEROGLIO Frederic</v>
          </cell>
          <cell r="R424" t="str">
            <v>CRITENAT Youri</v>
          </cell>
        </row>
        <row r="425">
          <cell r="A425" t="str">
            <v>CRITENAT Youri</v>
          </cell>
          <cell r="R425" t="str">
            <v>CROCHARD Philippe</v>
          </cell>
        </row>
        <row r="426">
          <cell r="A426" t="str">
            <v>CROCHARD Philippe</v>
          </cell>
          <cell r="R426" t="str">
            <v>CROLLARD Laurence</v>
          </cell>
        </row>
        <row r="427">
          <cell r="A427" t="str">
            <v>CROLLARD Laurence</v>
          </cell>
          <cell r="R427" t="str">
            <v>CROSIO Benjamin</v>
          </cell>
        </row>
        <row r="428">
          <cell r="A428" t="str">
            <v>CROSIO Benjamin</v>
          </cell>
          <cell r="R428" t="str">
            <v>CROSLAND Fabienne</v>
          </cell>
        </row>
        <row r="429">
          <cell r="A429" t="str">
            <v>CROSLAND Fabienne</v>
          </cell>
          <cell r="R429" t="str">
            <v>CUINAT Frédéric</v>
          </cell>
        </row>
        <row r="430">
          <cell r="A430" t="str">
            <v>CUINAT Frédéric</v>
          </cell>
          <cell r="R430" t="str">
            <v>CURCIO Jean-Louis</v>
          </cell>
        </row>
        <row r="431">
          <cell r="A431" t="str">
            <v>CURCIO Jean-Louis</v>
          </cell>
          <cell r="R431" t="str">
            <v>CURTET Bernard</v>
          </cell>
        </row>
        <row r="432">
          <cell r="A432" t="str">
            <v>CURTET Bernard</v>
          </cell>
          <cell r="R432" t="str">
            <v>CYPRIENNE Geraud</v>
          </cell>
        </row>
        <row r="433">
          <cell r="A433" t="str">
            <v>CYPRIENNE Geraud</v>
          </cell>
          <cell r="R433" t="str">
            <v>CZAPSKI Jean-Marc</v>
          </cell>
        </row>
        <row r="434">
          <cell r="A434" t="str">
            <v>CZAPSKI Jean-Marc</v>
          </cell>
          <cell r="R434" t="str">
            <v>DA CRUZ Sergio</v>
          </cell>
        </row>
        <row r="435">
          <cell r="A435" t="str">
            <v>DA CRUZ Sergio</v>
          </cell>
          <cell r="R435" t="str">
            <v>DA FONSECA Lionel</v>
          </cell>
        </row>
        <row r="436">
          <cell r="A436" t="str">
            <v>DA FONSECA Lionel</v>
          </cell>
          <cell r="R436" t="str">
            <v>DA SILVA Maria</v>
          </cell>
        </row>
        <row r="437">
          <cell r="A437" t="str">
            <v>DA SILVA Maria</v>
          </cell>
          <cell r="R437" t="str">
            <v>DACQUET Pierre-Henri</v>
          </cell>
        </row>
        <row r="438">
          <cell r="A438" t="str">
            <v>DACQUET Pierre-Henri</v>
          </cell>
          <cell r="R438" t="str">
            <v>DAIME Xavier</v>
          </cell>
        </row>
        <row r="439">
          <cell r="A439" t="str">
            <v>DAIME Xavier</v>
          </cell>
          <cell r="R439" t="str">
            <v>DANDEL Mickael</v>
          </cell>
        </row>
        <row r="440">
          <cell r="A440" t="str">
            <v>DANDEL Mickael</v>
          </cell>
          <cell r="R440" t="str">
            <v>DANG Quoc Sieu</v>
          </cell>
        </row>
        <row r="441">
          <cell r="A441" t="str">
            <v>DANG Quoc Sieu</v>
          </cell>
          <cell r="B441" t="str">
            <v>14 rue du Docteur Hermite</v>
          </cell>
          <cell r="C441">
            <v>38000</v>
          </cell>
          <cell r="D441" t="str">
            <v>GRENOBLE</v>
          </cell>
          <cell r="R441" t="str">
            <v>DANGLEANT Christophe</v>
          </cell>
        </row>
        <row r="442">
          <cell r="A442" t="str">
            <v>DANGLEANT Christophe</v>
          </cell>
          <cell r="R442" t="str">
            <v>DANKOVSKI Arthur</v>
          </cell>
        </row>
        <row r="443">
          <cell r="A443" t="str">
            <v>DANKOVSKI Arthur</v>
          </cell>
          <cell r="R443" t="str">
            <v>DANOIZEL Roland</v>
          </cell>
        </row>
        <row r="444">
          <cell r="A444" t="str">
            <v>DANOIZEL Roland</v>
          </cell>
          <cell r="R444" t="str">
            <v>DAVASSE Christophe</v>
          </cell>
        </row>
        <row r="445">
          <cell r="A445" t="str">
            <v>DAVASSE Christophe</v>
          </cell>
          <cell r="B445" t="str">
            <v>16 rue Garibaldi</v>
          </cell>
          <cell r="C445">
            <v>38600</v>
          </cell>
          <cell r="D445" t="str">
            <v>FONTAINE</v>
          </cell>
          <cell r="R445" t="str">
            <v>DAVID Corinne</v>
          </cell>
        </row>
        <row r="446">
          <cell r="A446" t="str">
            <v>DAVID Corinne</v>
          </cell>
          <cell r="B446" t="str">
            <v>2 ter rue Jean-Pierre Timbaud</v>
          </cell>
          <cell r="C446">
            <v>38130</v>
          </cell>
          <cell r="D446" t="str">
            <v>ECHIROLLES</v>
          </cell>
          <cell r="R446" t="str">
            <v>DAVIN Béatrice</v>
          </cell>
        </row>
        <row r="447">
          <cell r="A447" t="str">
            <v>DAVIN Béatrice</v>
          </cell>
          <cell r="R447" t="str">
            <v>DE BORTOLI Géraldine</v>
          </cell>
        </row>
        <row r="448">
          <cell r="A448" t="str">
            <v>DE BORTOLI Géraldine</v>
          </cell>
          <cell r="R448" t="str">
            <v>DE KERLEAU Eric</v>
          </cell>
        </row>
        <row r="449">
          <cell r="A449" t="str">
            <v>DE KERLEAU Eric</v>
          </cell>
          <cell r="B449" t="str">
            <v>4 allée Eugène Sue</v>
          </cell>
          <cell r="C449">
            <v>38130</v>
          </cell>
          <cell r="D449" t="str">
            <v>ECHIROLLES</v>
          </cell>
          <cell r="R449" t="str">
            <v>DE LA GRANGE Dominique</v>
          </cell>
        </row>
        <row r="450">
          <cell r="A450" t="str">
            <v>DE LA GRANGE Dominique</v>
          </cell>
          <cell r="R450" t="str">
            <v>DE MACEDO Franck</v>
          </cell>
        </row>
        <row r="451">
          <cell r="A451" t="str">
            <v>DE MACEDO Franck</v>
          </cell>
          <cell r="R451" t="str">
            <v>DE MENORVAL Suliane</v>
          </cell>
        </row>
        <row r="452">
          <cell r="A452" t="str">
            <v>DE MENORVAL Suliane</v>
          </cell>
          <cell r="R452" t="str">
            <v>DE PALO Anthony</v>
          </cell>
        </row>
        <row r="453">
          <cell r="A453" t="str">
            <v>DE PALO Anthony</v>
          </cell>
          <cell r="R453" t="str">
            <v>DE PINDRAY Damien</v>
          </cell>
        </row>
        <row r="454">
          <cell r="A454" t="str">
            <v>DE PINDRAY Damien</v>
          </cell>
          <cell r="B454" t="str">
            <v>Les Manavelles - La Croix des Théneaux</v>
          </cell>
          <cell r="C454">
            <v>38119</v>
          </cell>
          <cell r="D454" t="str">
            <v>SAINT THEOFFREY</v>
          </cell>
          <cell r="R454" t="str">
            <v>DE TROIA Laure</v>
          </cell>
        </row>
        <row r="455">
          <cell r="A455" t="str">
            <v>DE TROIA Laure</v>
          </cell>
          <cell r="R455" t="str">
            <v>DE VOGUE François</v>
          </cell>
        </row>
        <row r="456">
          <cell r="A456" t="str">
            <v>DE VOGUE François</v>
          </cell>
          <cell r="R456" t="str">
            <v>DEBBAR Saddek</v>
          </cell>
        </row>
        <row r="457">
          <cell r="A457" t="str">
            <v>DEBBAR Saddek</v>
          </cell>
          <cell r="R457" t="str">
            <v>DEDAELE Rudy</v>
          </cell>
        </row>
        <row r="458">
          <cell r="A458" t="str">
            <v>DEDAELE Rudy</v>
          </cell>
          <cell r="R458" t="str">
            <v>DEFINANCE Daniele</v>
          </cell>
        </row>
        <row r="459">
          <cell r="A459" t="str">
            <v>DEFINANCE Daniele</v>
          </cell>
          <cell r="R459" t="str">
            <v>DEFRENE CHAIGNEAU Nicolas</v>
          </cell>
        </row>
        <row r="460">
          <cell r="A460" t="str">
            <v>DEFRENE CHAIGNEAU Nicolas</v>
          </cell>
          <cell r="R460" t="str">
            <v>DEHOOGHE Philippe</v>
          </cell>
        </row>
        <row r="461">
          <cell r="A461" t="str">
            <v>DEHOOGHE Philippe</v>
          </cell>
          <cell r="R461" t="str">
            <v>DELCOURT Hélène</v>
          </cell>
        </row>
        <row r="462">
          <cell r="A462" t="str">
            <v>DELCOURT Hélène</v>
          </cell>
          <cell r="B462" t="str">
            <v>577 avenue du Grésivaudan</v>
          </cell>
          <cell r="C462">
            <v>38570</v>
          </cell>
          <cell r="D462" t="str">
            <v>TENCIN</v>
          </cell>
          <cell r="R462" t="str">
            <v>DELHOMME Fabrice</v>
          </cell>
        </row>
        <row r="463">
          <cell r="A463" t="str">
            <v>DELHOMME Fabrice</v>
          </cell>
          <cell r="R463" t="str">
            <v>DELVILLE Nathalie</v>
          </cell>
        </row>
        <row r="464">
          <cell r="A464" t="str">
            <v>DELVILLE Nathalie</v>
          </cell>
          <cell r="R464" t="str">
            <v>DEMEURE Frédéric</v>
          </cell>
        </row>
        <row r="465">
          <cell r="A465" t="str">
            <v>DEMEURE Frédéric</v>
          </cell>
          <cell r="R465" t="str">
            <v>DENAVE Patrick</v>
          </cell>
        </row>
        <row r="466">
          <cell r="A466" t="str">
            <v>DENAVE Patrick</v>
          </cell>
          <cell r="R466" t="str">
            <v>DENIELOU Anne</v>
          </cell>
        </row>
        <row r="467">
          <cell r="A467" t="str">
            <v>DENIELOU Anne</v>
          </cell>
          <cell r="R467" t="str">
            <v>DENIS Pascal</v>
          </cell>
        </row>
        <row r="468">
          <cell r="A468" t="str">
            <v>DENIS Pascal</v>
          </cell>
          <cell r="R468" t="str">
            <v>DEPRES Flora</v>
          </cell>
        </row>
        <row r="469">
          <cell r="A469" t="str">
            <v>DEPRES Flora</v>
          </cell>
          <cell r="R469" t="str">
            <v>DERBAL Foudil</v>
          </cell>
        </row>
        <row r="470">
          <cell r="A470" t="str">
            <v>DERBAL Foudil</v>
          </cell>
          <cell r="R470" t="str">
            <v>DERVEAUX Pierre</v>
          </cell>
        </row>
        <row r="471">
          <cell r="A471" t="str">
            <v>DERVEAUX Pierre</v>
          </cell>
          <cell r="R471" t="str">
            <v>DESBOS Xavier</v>
          </cell>
        </row>
        <row r="472">
          <cell r="A472" t="str">
            <v>DESBOS Xavier</v>
          </cell>
          <cell r="R472" t="str">
            <v>DESCHAMPS Laurent</v>
          </cell>
        </row>
        <row r="473">
          <cell r="A473" t="str">
            <v>DESCHAMPS Laurent</v>
          </cell>
          <cell r="R473" t="str">
            <v>DESCHAUX BEAUME Gilbert</v>
          </cell>
        </row>
        <row r="474">
          <cell r="A474" t="str">
            <v>DESCHAUX BEAUME Gilbert</v>
          </cell>
          <cell r="R474" t="str">
            <v>DESFORGES Alain</v>
          </cell>
        </row>
        <row r="475">
          <cell r="A475" t="str">
            <v>DESFORGES Alain</v>
          </cell>
          <cell r="R475" t="str">
            <v>DESHARNAIS Marie-France</v>
          </cell>
        </row>
        <row r="476">
          <cell r="A476" t="str">
            <v>DESHARNAIS Marie-France</v>
          </cell>
          <cell r="R476" t="str">
            <v>DESSIGNOLLES Philippe</v>
          </cell>
        </row>
        <row r="477">
          <cell r="A477" t="str">
            <v>DESSIGNOLLES Philippe</v>
          </cell>
          <cell r="R477" t="str">
            <v>DEVIS Christian</v>
          </cell>
        </row>
        <row r="478">
          <cell r="A478" t="str">
            <v>DEVIS Christian</v>
          </cell>
          <cell r="R478" t="str">
            <v>DEVOS Dominique</v>
          </cell>
        </row>
        <row r="479">
          <cell r="A479" t="str">
            <v>DEVOS Dominique</v>
          </cell>
          <cell r="R479" t="str">
            <v>DHIBE Anouar</v>
          </cell>
        </row>
        <row r="480">
          <cell r="A480" t="str">
            <v>DHIBE Anouar</v>
          </cell>
          <cell r="R480" t="str">
            <v>DI BENEDETTO Robert</v>
          </cell>
        </row>
        <row r="481">
          <cell r="A481" t="str">
            <v>DI BENEDETTO Robert</v>
          </cell>
          <cell r="R481" t="str">
            <v>DI BISCEGLIE Maurice</v>
          </cell>
        </row>
        <row r="482">
          <cell r="A482" t="str">
            <v>DI BISCEGLIE Maurice</v>
          </cell>
          <cell r="B482" t="str">
            <v>204 route de Chambéry</v>
          </cell>
          <cell r="C482">
            <v>38330</v>
          </cell>
          <cell r="D482" t="str">
            <v>SAINT ISMIER</v>
          </cell>
          <cell r="R482" t="str">
            <v>DI FRANCO Joseph</v>
          </cell>
        </row>
        <row r="483">
          <cell r="A483" t="str">
            <v>DI FRANCO Joseph</v>
          </cell>
          <cell r="R483" t="str">
            <v>DI NOIA Joseph</v>
          </cell>
        </row>
        <row r="484">
          <cell r="A484" t="str">
            <v>DI NOIA Joseph</v>
          </cell>
          <cell r="R484" t="str">
            <v>DI RITO Serge</v>
          </cell>
        </row>
        <row r="485">
          <cell r="A485" t="str">
            <v>DI RITO Serge</v>
          </cell>
          <cell r="R485" t="str">
            <v>DI STASI Bruno</v>
          </cell>
        </row>
        <row r="486">
          <cell r="A486" t="str">
            <v>DI STASI Bruno</v>
          </cell>
          <cell r="B486" t="str">
            <v>6 rue de Pacalaire</v>
          </cell>
          <cell r="C486">
            <v>38170</v>
          </cell>
          <cell r="D486" t="str">
            <v>SEYSSINET PARISET</v>
          </cell>
          <cell r="R486" t="str">
            <v>DI STASI Luc</v>
          </cell>
        </row>
        <row r="487">
          <cell r="A487" t="str">
            <v>DI STASI Luc</v>
          </cell>
          <cell r="R487" t="str">
            <v>DIAFERIA Richard</v>
          </cell>
        </row>
        <row r="488">
          <cell r="A488" t="str">
            <v>DIAFERIA Richard</v>
          </cell>
          <cell r="R488" t="str">
            <v>DIAMANTE Nello</v>
          </cell>
        </row>
        <row r="489">
          <cell r="A489" t="str">
            <v>DIAMANTE Nello</v>
          </cell>
          <cell r="R489" t="str">
            <v>DIARRA David</v>
          </cell>
        </row>
        <row r="490">
          <cell r="A490" t="str">
            <v>DIARRA David</v>
          </cell>
          <cell r="R490" t="str">
            <v>DIAS David</v>
          </cell>
        </row>
        <row r="491">
          <cell r="A491" t="str">
            <v>DIAS David</v>
          </cell>
          <cell r="R491" t="str">
            <v>DIASPARRA Charles</v>
          </cell>
        </row>
        <row r="492">
          <cell r="A492" t="str">
            <v>DIASPARRA Charles</v>
          </cell>
          <cell r="B492" t="str">
            <v>200 place Cardinale</v>
          </cell>
          <cell r="C492">
            <v>38140</v>
          </cell>
          <cell r="D492" t="str">
            <v>RENAGE</v>
          </cell>
          <cell r="R492" t="str">
            <v>DIAZ Joël</v>
          </cell>
        </row>
        <row r="493">
          <cell r="A493" t="str">
            <v>DIAZ Joël</v>
          </cell>
          <cell r="R493" t="str">
            <v>DIAZ Richard</v>
          </cell>
        </row>
        <row r="494">
          <cell r="A494" t="str">
            <v>DIAZ Richard</v>
          </cell>
          <cell r="R494" t="str">
            <v>DIELNA Valérie</v>
          </cell>
        </row>
        <row r="495">
          <cell r="A495" t="str">
            <v>DIELNA Valérie</v>
          </cell>
          <cell r="R495" t="str">
            <v>DILAS Philippe</v>
          </cell>
        </row>
        <row r="496">
          <cell r="A496" t="str">
            <v>DILAS Philippe</v>
          </cell>
          <cell r="B496" t="str">
            <v>12 rue du Cervin</v>
          </cell>
          <cell r="C496">
            <v>38500</v>
          </cell>
          <cell r="D496" t="str">
            <v>VOIRON</v>
          </cell>
          <cell r="R496" t="str">
            <v>D'INTRONO Savino</v>
          </cell>
        </row>
        <row r="497">
          <cell r="A497" t="str">
            <v>D'INTRONO Savino</v>
          </cell>
          <cell r="R497" t="str">
            <v>DISDIER Florent</v>
          </cell>
        </row>
        <row r="498">
          <cell r="A498" t="str">
            <v>DISDIER Florent</v>
          </cell>
          <cell r="R498" t="str">
            <v>DJARDI Faouaz</v>
          </cell>
        </row>
        <row r="499">
          <cell r="A499" t="str">
            <v>DJARDI Faouaz</v>
          </cell>
          <cell r="B499" t="str">
            <v>210 chemin du Camp de Cesar</v>
          </cell>
          <cell r="C499">
            <v>38690</v>
          </cell>
          <cell r="D499" t="str">
            <v>BEVENAIS</v>
          </cell>
          <cell r="R499" t="str">
            <v>DJELLALI Redha</v>
          </cell>
        </row>
        <row r="500">
          <cell r="A500" t="str">
            <v>DJELLALI Redha</v>
          </cell>
          <cell r="R500" t="str">
            <v>DJERBAR Hakim</v>
          </cell>
        </row>
        <row r="501">
          <cell r="A501" t="str">
            <v>DJERBAR Hakim</v>
          </cell>
          <cell r="R501" t="str">
            <v>DOMINGUES Joaquim</v>
          </cell>
        </row>
        <row r="502">
          <cell r="A502" t="str">
            <v>DOMINGUES Joaquim</v>
          </cell>
          <cell r="R502" t="str">
            <v>DOMINGUEZ François</v>
          </cell>
        </row>
        <row r="503">
          <cell r="A503" t="str">
            <v>DOMINGUEZ François</v>
          </cell>
          <cell r="R503" t="str">
            <v>DONAT GONINET Georgette</v>
          </cell>
        </row>
        <row r="504">
          <cell r="A504" t="str">
            <v>DONAT GONINET Georgette</v>
          </cell>
          <cell r="R504" t="str">
            <v>DONOSO Marcelo</v>
          </cell>
        </row>
        <row r="505">
          <cell r="A505" t="str">
            <v>DONOSO Marcelo</v>
          </cell>
          <cell r="B505" t="str">
            <v>5 rue du Vercors</v>
          </cell>
          <cell r="C505">
            <v>38400</v>
          </cell>
          <cell r="D505" t="str">
            <v>ST MARTIN D'HERES</v>
          </cell>
          <cell r="R505" t="str">
            <v>DORR François</v>
          </cell>
        </row>
        <row r="506">
          <cell r="A506" t="str">
            <v>DORR François</v>
          </cell>
          <cell r="R506" t="str">
            <v>DOUNOUNE Zouhair</v>
          </cell>
        </row>
        <row r="507">
          <cell r="A507" t="str">
            <v>DOUNOUNE Zouhair</v>
          </cell>
          <cell r="B507" t="str">
            <v>1 allée des Rachats</v>
          </cell>
          <cell r="C507">
            <v>38320</v>
          </cell>
          <cell r="D507" t="str">
            <v>EYBENS</v>
          </cell>
          <cell r="R507" t="str">
            <v>DOUSSOT Serge</v>
          </cell>
        </row>
        <row r="508">
          <cell r="A508" t="str">
            <v>DOUSSOT Serge</v>
          </cell>
          <cell r="R508" t="str">
            <v>DRAGO Frédéric</v>
          </cell>
        </row>
        <row r="509">
          <cell r="A509" t="str">
            <v>DRAGO Frédéric</v>
          </cell>
          <cell r="R509" t="str">
            <v>DREOSSI Isabelle</v>
          </cell>
        </row>
        <row r="510">
          <cell r="A510" t="str">
            <v>DREOSSI Isabelle</v>
          </cell>
          <cell r="R510" t="str">
            <v>DREVET Annie</v>
          </cell>
        </row>
        <row r="511">
          <cell r="A511" t="str">
            <v>DREVET Annie</v>
          </cell>
          <cell r="B511" t="str">
            <v>28 rue Le Harivel du Rocher</v>
          </cell>
          <cell r="C511">
            <v>38180</v>
          </cell>
          <cell r="D511" t="str">
            <v>SEYSSINS</v>
          </cell>
          <cell r="R511" t="str">
            <v>DRIOL Olivier</v>
          </cell>
        </row>
        <row r="512">
          <cell r="A512" t="str">
            <v>DRIOL Olivier</v>
          </cell>
          <cell r="R512" t="str">
            <v>DROGO Joseph</v>
          </cell>
        </row>
        <row r="513">
          <cell r="A513" t="str">
            <v>DROGO Joseph</v>
          </cell>
          <cell r="R513" t="str">
            <v>DROGO Vincent</v>
          </cell>
        </row>
        <row r="514">
          <cell r="A514" t="str">
            <v>DROGO Vincent</v>
          </cell>
          <cell r="R514" t="str">
            <v>DROUHOT Thierry</v>
          </cell>
        </row>
        <row r="515">
          <cell r="A515" t="str">
            <v>DROUHOT Thierry</v>
          </cell>
          <cell r="R515" t="str">
            <v>DUBOIS CHABERT Marc</v>
          </cell>
        </row>
        <row r="516">
          <cell r="A516" t="str">
            <v>DUBOIS CHABERT Marc</v>
          </cell>
          <cell r="R516" t="str">
            <v>DUBOT Philippe</v>
          </cell>
        </row>
        <row r="517">
          <cell r="A517" t="str">
            <v>DUBOT Philippe</v>
          </cell>
          <cell r="R517" t="str">
            <v>DUBREUIL Frédéric</v>
          </cell>
        </row>
        <row r="518">
          <cell r="A518" t="str">
            <v>DUBREUIL Frédéric</v>
          </cell>
          <cell r="B518" t="str">
            <v>2 allée des Gantiers</v>
          </cell>
          <cell r="C518">
            <v>38610</v>
          </cell>
          <cell r="D518" t="str">
            <v>GIERES</v>
          </cell>
          <cell r="R518" t="str">
            <v>DUC Henri</v>
          </cell>
        </row>
        <row r="519">
          <cell r="A519" t="str">
            <v>DUC Henri</v>
          </cell>
          <cell r="R519" t="str">
            <v>DUCRET Elisabeth</v>
          </cell>
        </row>
        <row r="520">
          <cell r="A520" t="str">
            <v>DUCRET Elisabeth</v>
          </cell>
          <cell r="R520" t="str">
            <v>DUCRET Mathieu</v>
          </cell>
        </row>
        <row r="521">
          <cell r="A521" t="str">
            <v>DUCRET Mathieu</v>
          </cell>
          <cell r="R521" t="str">
            <v>DUCROT Astrid</v>
          </cell>
        </row>
        <row r="522">
          <cell r="A522" t="str">
            <v>DUCROT Astrid</v>
          </cell>
          <cell r="R522" t="str">
            <v>DUFLOT Frederic</v>
          </cell>
        </row>
        <row r="523">
          <cell r="A523" t="str">
            <v>DUFLOT Frederic</v>
          </cell>
          <cell r="B523" t="str">
            <v>8 rue du Pré du Bourg</v>
          </cell>
          <cell r="C523">
            <v>38360</v>
          </cell>
          <cell r="D523" t="str">
            <v>SASSENAGE</v>
          </cell>
          <cell r="R523" t="str">
            <v>DUFOUR Nathalie</v>
          </cell>
        </row>
        <row r="524">
          <cell r="A524" t="str">
            <v>DUFOUR Nathalie</v>
          </cell>
          <cell r="R524" t="str">
            <v>DUJARDIN Xavier</v>
          </cell>
        </row>
        <row r="525">
          <cell r="A525" t="str">
            <v>DUJARDIN Xavier</v>
          </cell>
          <cell r="R525" t="str">
            <v>DULLIN Jean</v>
          </cell>
        </row>
        <row r="526">
          <cell r="A526" t="str">
            <v>DULLIN Jean</v>
          </cell>
          <cell r="R526" t="str">
            <v>DUMAITRE Pascal</v>
          </cell>
        </row>
        <row r="527">
          <cell r="A527" t="str">
            <v>DUMAITRE Pascal</v>
          </cell>
          <cell r="R527" t="str">
            <v>DUMERGUE Karine</v>
          </cell>
        </row>
        <row r="528">
          <cell r="A528" t="str">
            <v>DUMERGUE Karine</v>
          </cell>
          <cell r="R528" t="str">
            <v>DUPROZ Nicolas</v>
          </cell>
        </row>
        <row r="529">
          <cell r="A529" t="str">
            <v>DUPROZ Nicolas</v>
          </cell>
          <cell r="B529" t="str">
            <v>12 Place Louis Jouvet</v>
          </cell>
          <cell r="C529">
            <v>38100</v>
          </cell>
          <cell r="D529" t="str">
            <v>GRENOBLE</v>
          </cell>
          <cell r="R529" t="str">
            <v>DUPUIS Jean-François</v>
          </cell>
        </row>
        <row r="530">
          <cell r="A530" t="str">
            <v>DUPUIS Jean-François</v>
          </cell>
          <cell r="R530" t="str">
            <v>DURAN Francisco</v>
          </cell>
        </row>
        <row r="531">
          <cell r="A531" t="str">
            <v>DURAN Francisco</v>
          </cell>
          <cell r="R531" t="str">
            <v>DURAND Willy</v>
          </cell>
        </row>
        <row r="532">
          <cell r="A532" t="str">
            <v>DURAND Willy</v>
          </cell>
          <cell r="R532" t="str">
            <v>DURANTON Laurent</v>
          </cell>
        </row>
        <row r="533">
          <cell r="A533" t="str">
            <v>DURANTON Laurent</v>
          </cell>
          <cell r="B533" t="str">
            <v>4 rue Honoré Daumier</v>
          </cell>
          <cell r="C533">
            <v>38400</v>
          </cell>
          <cell r="D533" t="str">
            <v>ST MARTIN D'HERES</v>
          </cell>
          <cell r="R533" t="str">
            <v>DUSSOLIER Norbert</v>
          </cell>
        </row>
        <row r="534">
          <cell r="A534" t="str">
            <v>DUSSOLIER Norbert</v>
          </cell>
          <cell r="R534" t="str">
            <v>EINIG Christian</v>
          </cell>
        </row>
        <row r="535">
          <cell r="A535" t="str">
            <v>EINIG Christian</v>
          </cell>
          <cell r="R535" t="str">
            <v>EL GHARBI Chaker</v>
          </cell>
        </row>
        <row r="536">
          <cell r="A536" t="str">
            <v>EL GHARBI Chaker</v>
          </cell>
          <cell r="R536" t="str">
            <v>EL HADRAOUI Toufik</v>
          </cell>
        </row>
        <row r="537">
          <cell r="A537" t="str">
            <v>EL HADRAOUI Toufik</v>
          </cell>
          <cell r="B537" t="str">
            <v>6 allée des collines</v>
          </cell>
          <cell r="C537">
            <v>38130</v>
          </cell>
          <cell r="D537" t="str">
            <v>ECHIROLLES</v>
          </cell>
          <cell r="R537" t="str">
            <v>EL HASNI Yahya</v>
          </cell>
        </row>
        <row r="538">
          <cell r="A538" t="str">
            <v>EL HASNI Yahya</v>
          </cell>
          <cell r="R538" t="str">
            <v>EL MANSOURI Omar</v>
          </cell>
        </row>
        <row r="539">
          <cell r="A539" t="str">
            <v>EL MANSOURI Omar</v>
          </cell>
          <cell r="B539" t="str">
            <v>54 rue de Stalingrad</v>
          </cell>
          <cell r="C539">
            <v>38100</v>
          </cell>
          <cell r="D539" t="str">
            <v>GRENOBLE</v>
          </cell>
          <cell r="R539" t="str">
            <v>EL MENOUAR Rachid</v>
          </cell>
        </row>
        <row r="540">
          <cell r="A540" t="str">
            <v>EL MENOUAR Rachid</v>
          </cell>
          <cell r="B540" t="str">
            <v>72 rue Joseph Bouchayer</v>
          </cell>
          <cell r="C540">
            <v>38100</v>
          </cell>
          <cell r="D540" t="str">
            <v>GRENOBLE</v>
          </cell>
          <cell r="R540" t="str">
            <v>EL MENOUAR Sophie</v>
          </cell>
        </row>
        <row r="541">
          <cell r="A541" t="str">
            <v>EL MENOUAR Sophie</v>
          </cell>
          <cell r="R541" t="str">
            <v>EL OMARI Abdallah</v>
          </cell>
        </row>
        <row r="542">
          <cell r="A542" t="str">
            <v>EL OMARI Abdallah</v>
          </cell>
          <cell r="B542" t="str">
            <v>10 allée de Vassieux</v>
          </cell>
          <cell r="C542">
            <v>38800</v>
          </cell>
          <cell r="D542" t="str">
            <v>PONT DE CLAIX</v>
          </cell>
          <cell r="R542" t="str">
            <v>EL OUARDANI Driss</v>
          </cell>
        </row>
        <row r="543">
          <cell r="A543" t="str">
            <v>EL OUARDANI Driss</v>
          </cell>
          <cell r="R543" t="str">
            <v>ELARIAK Mohamed</v>
          </cell>
        </row>
        <row r="544">
          <cell r="A544" t="str">
            <v>ELARIAK Mohamed</v>
          </cell>
          <cell r="R544" t="str">
            <v>ELDIN Thierry</v>
          </cell>
        </row>
        <row r="545">
          <cell r="A545" t="str">
            <v>ELDIN Thierry</v>
          </cell>
          <cell r="R545" t="str">
            <v>ELEOUET Sandrine</v>
          </cell>
        </row>
        <row r="546">
          <cell r="A546" t="str">
            <v>ELEOUET Sandrine</v>
          </cell>
          <cell r="R546" t="str">
            <v>ELEPHTERION Gilles</v>
          </cell>
        </row>
        <row r="547">
          <cell r="A547" t="str">
            <v>ELEPHTERION Gilles</v>
          </cell>
          <cell r="R547" t="str">
            <v>ELLAIFIA Fabien</v>
          </cell>
        </row>
        <row r="548">
          <cell r="A548" t="str">
            <v>ELLAIFIA Fabien</v>
          </cell>
          <cell r="R548" t="str">
            <v>ENDERLI Lionel</v>
          </cell>
        </row>
        <row r="549">
          <cell r="A549" t="str">
            <v>ENDERLI Lionel</v>
          </cell>
          <cell r="R549" t="str">
            <v>ERROUYAS Mehdi</v>
          </cell>
        </row>
        <row r="550">
          <cell r="A550" t="str">
            <v>ERROUYAS Mehdi</v>
          </cell>
          <cell r="R550" t="str">
            <v>ESPOSITO Frédéric</v>
          </cell>
        </row>
        <row r="551">
          <cell r="A551" t="str">
            <v>ESPOSITO Frédéric</v>
          </cell>
          <cell r="R551" t="str">
            <v>ESSID Makki</v>
          </cell>
        </row>
        <row r="552">
          <cell r="A552" t="str">
            <v>ESSID Makki</v>
          </cell>
          <cell r="R552" t="str">
            <v>ESTOR Mathilde</v>
          </cell>
        </row>
        <row r="553">
          <cell r="A553" t="str">
            <v>ESTOR Mathilde</v>
          </cell>
          <cell r="R553" t="str">
            <v>EXCOFFON Jean-Luc</v>
          </cell>
        </row>
        <row r="554">
          <cell r="A554" t="str">
            <v>EXCOFFON Jean-Luc</v>
          </cell>
          <cell r="R554" t="str">
            <v>EYMOND Isabelle</v>
          </cell>
        </row>
        <row r="555">
          <cell r="A555" t="str">
            <v>EYMOND Isabelle</v>
          </cell>
          <cell r="R555" t="str">
            <v>FABRE Jean-Christophe</v>
          </cell>
        </row>
        <row r="556">
          <cell r="A556" t="str">
            <v>FABRE Jean-Christophe</v>
          </cell>
          <cell r="R556" t="str">
            <v>FABRI Marc</v>
          </cell>
        </row>
        <row r="557">
          <cell r="A557" t="str">
            <v>FABRI Marc</v>
          </cell>
          <cell r="R557" t="str">
            <v>FALCO Patrick</v>
          </cell>
        </row>
        <row r="558">
          <cell r="A558" t="str">
            <v>FALCO Patrick</v>
          </cell>
          <cell r="R558" t="str">
            <v>FANTIN Thierry</v>
          </cell>
        </row>
        <row r="559">
          <cell r="A559" t="str">
            <v>FANTIN Thierry</v>
          </cell>
          <cell r="R559" t="str">
            <v>FARES Sofien</v>
          </cell>
        </row>
        <row r="560">
          <cell r="A560" t="str">
            <v>FARES Sofien</v>
          </cell>
          <cell r="B560" t="str">
            <v>21 rue de Grugliasco</v>
          </cell>
          <cell r="C560">
            <v>38130</v>
          </cell>
          <cell r="D560" t="str">
            <v>ECHIROLLES</v>
          </cell>
          <cell r="R560" t="str">
            <v>FARRUGELLO Charlie</v>
          </cell>
        </row>
        <row r="561">
          <cell r="A561" t="str">
            <v>FARRUGELLO Charlie</v>
          </cell>
          <cell r="R561" t="str">
            <v>FAURE Magali</v>
          </cell>
        </row>
        <row r="562">
          <cell r="A562" t="str">
            <v>FAURE Magali</v>
          </cell>
          <cell r="R562" t="str">
            <v>FAURE MALAN Michel</v>
          </cell>
        </row>
        <row r="563">
          <cell r="A563" t="str">
            <v>FAURE MALAN Michel</v>
          </cell>
          <cell r="R563" t="str">
            <v>FAURE Patrick</v>
          </cell>
        </row>
        <row r="564">
          <cell r="A564" t="str">
            <v>FAURE Patrick</v>
          </cell>
          <cell r="R564" t="str">
            <v>FAURE Thibault</v>
          </cell>
        </row>
        <row r="565">
          <cell r="A565" t="str">
            <v>FAURE Thibault</v>
          </cell>
          <cell r="R565" t="str">
            <v>FAURE Thierry</v>
          </cell>
        </row>
        <row r="566">
          <cell r="A566" t="str">
            <v>FAURE Thierry</v>
          </cell>
          <cell r="R566" t="str">
            <v>FAVI Stéphane</v>
          </cell>
        </row>
        <row r="567">
          <cell r="A567" t="str">
            <v>FAVI Stéphane</v>
          </cell>
          <cell r="R567" t="str">
            <v>FAVIER Floriane</v>
          </cell>
        </row>
        <row r="568">
          <cell r="A568" t="str">
            <v>FAVIER Floriane</v>
          </cell>
          <cell r="R568" t="str">
            <v>FAVRE Catherine</v>
          </cell>
        </row>
        <row r="569">
          <cell r="A569" t="str">
            <v>FAVRE Catherine</v>
          </cell>
          <cell r="R569" t="str">
            <v>FAVRE Hervé</v>
          </cell>
        </row>
        <row r="570">
          <cell r="A570" t="str">
            <v>FAVRE Hervé</v>
          </cell>
          <cell r="R570" t="str">
            <v>FAVRE NOVEL Sébastien</v>
          </cell>
        </row>
        <row r="571">
          <cell r="A571" t="str">
            <v>FAVRE NOVEL Sébastien</v>
          </cell>
          <cell r="R571" t="str">
            <v>FAVRIN COLOMB</v>
          </cell>
        </row>
        <row r="572">
          <cell r="A572" t="str">
            <v>FAVRIN COLOMB</v>
          </cell>
          <cell r="R572" t="str">
            <v>FEART Bruno</v>
          </cell>
        </row>
        <row r="573">
          <cell r="A573" t="str">
            <v>FEART Bruno</v>
          </cell>
          <cell r="R573" t="str">
            <v>FEMOLANT Patrick</v>
          </cell>
        </row>
        <row r="574">
          <cell r="A574" t="str">
            <v>FEMOLANT Patrick</v>
          </cell>
          <cell r="R574" t="str">
            <v>FERIOT Franck</v>
          </cell>
        </row>
        <row r="575">
          <cell r="A575" t="str">
            <v>FERIOT Franck</v>
          </cell>
          <cell r="R575" t="str">
            <v>FERNANDEZ Catherine</v>
          </cell>
        </row>
        <row r="576">
          <cell r="A576" t="str">
            <v>FERNANDEZ Catherine</v>
          </cell>
          <cell r="R576" t="str">
            <v>FERNANDEZ David</v>
          </cell>
        </row>
        <row r="577">
          <cell r="A577" t="str">
            <v>FERNANDEZ David</v>
          </cell>
          <cell r="R577" t="str">
            <v>FERNANDEZ David-Christophe</v>
          </cell>
        </row>
        <row r="578">
          <cell r="A578" t="str">
            <v>FERNANDEZ David-Christophe</v>
          </cell>
          <cell r="R578" t="str">
            <v>FERRAFIAT Jean-Louis</v>
          </cell>
        </row>
        <row r="579">
          <cell r="A579" t="str">
            <v>FERRAFIAT Jean-Louis</v>
          </cell>
          <cell r="R579" t="str">
            <v>FERRANTE Sébastien</v>
          </cell>
        </row>
        <row r="580">
          <cell r="A580" t="str">
            <v>FERRANTE Sébastien</v>
          </cell>
          <cell r="B580" t="str">
            <v>314 rue du Vercors</v>
          </cell>
          <cell r="C580">
            <v>38210</v>
          </cell>
          <cell r="D580" t="str">
            <v>St QUENTIN S/ISERE</v>
          </cell>
          <cell r="R580" t="str">
            <v>FERRARA Jean-Pierre</v>
          </cell>
        </row>
        <row r="581">
          <cell r="A581" t="str">
            <v>FERRARA Jean-Pierre</v>
          </cell>
          <cell r="R581" t="str">
            <v>FERRARO Florian</v>
          </cell>
        </row>
        <row r="582">
          <cell r="A582" t="str">
            <v>FERRARO Florian</v>
          </cell>
          <cell r="R582" t="str">
            <v>FERRE Marcel</v>
          </cell>
        </row>
        <row r="583">
          <cell r="A583" t="str">
            <v>FERRE Marcel</v>
          </cell>
          <cell r="R583" t="str">
            <v>FERRE Pierre-Antoine</v>
          </cell>
        </row>
        <row r="584">
          <cell r="A584" t="str">
            <v>FERRE Pierre-Antoine</v>
          </cell>
          <cell r="R584" t="str">
            <v>FERRIA Khier</v>
          </cell>
        </row>
        <row r="585">
          <cell r="A585" t="str">
            <v>FERRIA Khier</v>
          </cell>
          <cell r="R585" t="str">
            <v>FERRIGNO Jean-François</v>
          </cell>
        </row>
        <row r="586">
          <cell r="A586" t="str">
            <v>FERRIGNO Jean-François</v>
          </cell>
          <cell r="B586" t="str">
            <v>149 chemin du Verger</v>
          </cell>
          <cell r="C586">
            <v>38220</v>
          </cell>
          <cell r="D586" t="str">
            <v>ST PIERRE DE MESAGE</v>
          </cell>
          <cell r="R586" t="str">
            <v>FIALAIS Frédéric</v>
          </cell>
        </row>
        <row r="587">
          <cell r="A587" t="str">
            <v>FIALAIS Frédéric</v>
          </cell>
          <cell r="R587" t="str">
            <v>FLANDIN Frédéric</v>
          </cell>
        </row>
        <row r="588">
          <cell r="A588" t="str">
            <v>FLANDIN Frédéric</v>
          </cell>
          <cell r="R588" t="str">
            <v>FLAVIGNY Maxime</v>
          </cell>
        </row>
        <row r="589">
          <cell r="A589" t="str">
            <v>FLAVIGNY Maxime</v>
          </cell>
          <cell r="R589" t="str">
            <v>FOLLET Justin</v>
          </cell>
        </row>
        <row r="590">
          <cell r="A590" t="str">
            <v>FOLLET Justin</v>
          </cell>
          <cell r="R590" t="str">
            <v>FOLLIN Laeticia</v>
          </cell>
        </row>
        <row r="591">
          <cell r="A591" t="str">
            <v>FOLLIN Laeticia</v>
          </cell>
          <cell r="R591" t="str">
            <v>FONSECA Victor</v>
          </cell>
        </row>
        <row r="592">
          <cell r="A592" t="str">
            <v>FONSECA Victor</v>
          </cell>
          <cell r="R592" t="str">
            <v>FONTAINE Chrystelle</v>
          </cell>
        </row>
        <row r="593">
          <cell r="A593" t="str">
            <v>FONTAINE Chrystelle</v>
          </cell>
          <cell r="R593" t="str">
            <v>FONTAINE Mickael</v>
          </cell>
        </row>
        <row r="594">
          <cell r="A594" t="str">
            <v>FONTAINE Mickael</v>
          </cell>
          <cell r="R594" t="str">
            <v>FONTANA Nicolas</v>
          </cell>
        </row>
        <row r="595">
          <cell r="A595" t="str">
            <v>FONTANA Nicolas</v>
          </cell>
          <cell r="R595" t="str">
            <v>FONTRIER Olivier</v>
          </cell>
        </row>
        <row r="596">
          <cell r="A596" t="str">
            <v>FONTRIER Olivier</v>
          </cell>
          <cell r="R596" t="str">
            <v>FORCIOLI Marc</v>
          </cell>
        </row>
        <row r="597">
          <cell r="A597" t="str">
            <v>FORCIOLI Marc</v>
          </cell>
          <cell r="R597" t="str">
            <v>FOREST Catherine</v>
          </cell>
        </row>
        <row r="598">
          <cell r="A598" t="str">
            <v>FOREST Catherine</v>
          </cell>
          <cell r="B598" t="str">
            <v>197 rue des Granges</v>
          </cell>
          <cell r="C598">
            <v>38530</v>
          </cell>
          <cell r="D598" t="str">
            <v>LA BUSSIERE</v>
          </cell>
          <cell r="R598" t="str">
            <v>FORNASIERI Véronique</v>
          </cell>
        </row>
        <row r="599">
          <cell r="A599" t="str">
            <v>FORNASIERI Véronique</v>
          </cell>
          <cell r="R599" t="str">
            <v>FOSSE Thierry</v>
          </cell>
        </row>
        <row r="600">
          <cell r="A600" t="str">
            <v>FOSSE Thierry</v>
          </cell>
          <cell r="B600" t="str">
            <v>1431 route des Bruyères</v>
          </cell>
          <cell r="C600">
            <v>38110</v>
          </cell>
          <cell r="D600" t="str">
            <v>FAVERGES DE LA TOUR</v>
          </cell>
          <cell r="R600" t="str">
            <v>FOUGEROUZE Michel</v>
          </cell>
        </row>
        <row r="601">
          <cell r="A601" t="str">
            <v>FOUGEROUZE Michel</v>
          </cell>
          <cell r="R601" t="str">
            <v>FOUREL Serge</v>
          </cell>
        </row>
        <row r="602">
          <cell r="A602" t="str">
            <v>FOUREL Serge</v>
          </cell>
          <cell r="R602" t="str">
            <v>FOURNIER Christophe</v>
          </cell>
        </row>
        <row r="603">
          <cell r="A603" t="str">
            <v>FOURNIER Christophe</v>
          </cell>
          <cell r="R603" t="str">
            <v>FOURNY Geoffrey</v>
          </cell>
        </row>
        <row r="604">
          <cell r="A604" t="str">
            <v>FOURNY Geoffrey</v>
          </cell>
          <cell r="R604" t="str">
            <v>FRANCESCHI Robin</v>
          </cell>
        </row>
        <row r="605">
          <cell r="A605" t="str">
            <v>FRANCESCHI Robin</v>
          </cell>
          <cell r="R605" t="str">
            <v>FRANCON Albin</v>
          </cell>
        </row>
        <row r="606">
          <cell r="A606" t="str">
            <v>FRANCON Albin</v>
          </cell>
          <cell r="R606" t="str">
            <v>FRANK Damien</v>
          </cell>
        </row>
        <row r="607">
          <cell r="A607" t="str">
            <v>FRANK Damien</v>
          </cell>
          <cell r="B607" t="str">
            <v>546 avenue André Malraux</v>
          </cell>
          <cell r="C607">
            <v>38340</v>
          </cell>
          <cell r="D607" t="str">
            <v>VOREPPE</v>
          </cell>
          <cell r="R607" t="str">
            <v>FRASSIN Joël</v>
          </cell>
        </row>
        <row r="608">
          <cell r="A608" t="str">
            <v>FRASSIN Joël</v>
          </cell>
          <cell r="R608" t="str">
            <v>FRASSINELLI Béatrice</v>
          </cell>
        </row>
        <row r="609">
          <cell r="A609" t="str">
            <v>FRASSINELLI Béatrice</v>
          </cell>
          <cell r="B609" t="str">
            <v>87 rue de Stalingrad</v>
          </cell>
          <cell r="C609">
            <v>38100</v>
          </cell>
          <cell r="D609" t="str">
            <v>GRENOBLE</v>
          </cell>
          <cell r="R609" t="str">
            <v>FRAYSSE Patrick</v>
          </cell>
        </row>
        <row r="610">
          <cell r="A610" t="str">
            <v>FRAYSSE Patrick</v>
          </cell>
          <cell r="R610" t="str">
            <v>FRESLON Benoît</v>
          </cell>
        </row>
        <row r="611">
          <cell r="A611" t="str">
            <v>FRESLON Benoît</v>
          </cell>
          <cell r="R611" t="str">
            <v>FRESNEAU Patrick</v>
          </cell>
        </row>
        <row r="612">
          <cell r="A612" t="str">
            <v>FRESNEAU Patrick</v>
          </cell>
          <cell r="R612" t="str">
            <v>FRIZI Kamel</v>
          </cell>
        </row>
        <row r="613">
          <cell r="A613" t="str">
            <v>FRIZI Kamel</v>
          </cell>
          <cell r="R613" t="str">
            <v>FRULEUX Yann</v>
          </cell>
        </row>
        <row r="614">
          <cell r="A614" t="str">
            <v>FRULEUX Yann</v>
          </cell>
          <cell r="R614" t="str">
            <v>GABERT Fabrice</v>
          </cell>
        </row>
        <row r="615">
          <cell r="A615" t="str">
            <v>GABERT Fabrice</v>
          </cell>
          <cell r="R615" t="str">
            <v>GABORIN Rita</v>
          </cell>
        </row>
        <row r="616">
          <cell r="A616" t="str">
            <v>GABORIN Rita</v>
          </cell>
          <cell r="B616" t="str">
            <v>6 place de la Rouvraie</v>
          </cell>
          <cell r="C616">
            <v>38360</v>
          </cell>
          <cell r="D616" t="str">
            <v>SASSENAGE</v>
          </cell>
          <cell r="R616" t="str">
            <v>GABRIELE Marc</v>
          </cell>
        </row>
        <row r="617">
          <cell r="A617" t="str">
            <v>GABRIELE Marc</v>
          </cell>
          <cell r="B617" t="str">
            <v>12 avenue de Constantine</v>
          </cell>
          <cell r="C617">
            <v>38100</v>
          </cell>
          <cell r="D617" t="str">
            <v>GRENOBLE</v>
          </cell>
          <cell r="R617" t="str">
            <v>GADET Pauline</v>
          </cell>
        </row>
        <row r="618">
          <cell r="A618" t="str">
            <v>GADET Pauline</v>
          </cell>
          <cell r="R618" t="str">
            <v>GAGGIO David</v>
          </cell>
        </row>
        <row r="619">
          <cell r="A619" t="str">
            <v>GAGGIO David</v>
          </cell>
          <cell r="B619" t="str">
            <v>21 rue Franz Litz</v>
          </cell>
          <cell r="C619">
            <v>38400</v>
          </cell>
          <cell r="D619" t="str">
            <v>ST MARTIN D'HERES</v>
          </cell>
          <cell r="R619" t="str">
            <v>GALAI Mohamed-Ali</v>
          </cell>
        </row>
        <row r="620">
          <cell r="A620" t="str">
            <v>GALAI Mohamed-Ali</v>
          </cell>
          <cell r="R620" t="str">
            <v>GALEA Sylvie</v>
          </cell>
        </row>
        <row r="621">
          <cell r="A621" t="str">
            <v>GALEA Sylvie</v>
          </cell>
          <cell r="R621" t="str">
            <v>GALLEGO Cédric</v>
          </cell>
        </row>
        <row r="622">
          <cell r="A622" t="str">
            <v>GALLEGO Cédric</v>
          </cell>
          <cell r="R622" t="str">
            <v>GALLIEN Bernard</v>
          </cell>
        </row>
        <row r="623">
          <cell r="A623" t="str">
            <v>GALLIEN Bernard</v>
          </cell>
          <cell r="R623" t="str">
            <v>GALLIEN Fabrice</v>
          </cell>
        </row>
        <row r="624">
          <cell r="A624" t="str">
            <v>GALLIEN Fabrice</v>
          </cell>
          <cell r="R624" t="str">
            <v>GALLO Giuseppe</v>
          </cell>
        </row>
        <row r="625">
          <cell r="A625" t="str">
            <v>GALLO Giuseppe</v>
          </cell>
          <cell r="R625" t="str">
            <v>GALLO Jacques</v>
          </cell>
        </row>
        <row r="626">
          <cell r="A626" t="str">
            <v>GALLO Jacques</v>
          </cell>
          <cell r="R626" t="str">
            <v>GALLUCCIO Amédéo</v>
          </cell>
        </row>
        <row r="627">
          <cell r="A627" t="str">
            <v>GALLUCCIO Amédéo</v>
          </cell>
          <cell r="B627" t="str">
            <v>16 lotissement Les Roses</v>
          </cell>
          <cell r="C627">
            <v>38190</v>
          </cell>
          <cell r="D627" t="str">
            <v>LANCEY</v>
          </cell>
          <cell r="R627" t="str">
            <v>GALVEZ Hugues</v>
          </cell>
        </row>
        <row r="628">
          <cell r="A628" t="str">
            <v>GALVEZ Hugues</v>
          </cell>
          <cell r="R628" t="str">
            <v>GAMAIN Paul</v>
          </cell>
        </row>
        <row r="629">
          <cell r="A629" t="str">
            <v>GAMAIN Paul</v>
          </cell>
          <cell r="R629" t="str">
            <v>GAMAURY Benjamin</v>
          </cell>
        </row>
        <row r="630">
          <cell r="A630" t="str">
            <v>GAMAURY Benjamin</v>
          </cell>
          <cell r="R630" t="str">
            <v>GAMBIRASIO Gérard</v>
          </cell>
        </row>
        <row r="631">
          <cell r="A631" t="str">
            <v>GAMBIRASIO Gérard</v>
          </cell>
          <cell r="R631" t="str">
            <v>GARCEAU Pierre-Henry</v>
          </cell>
        </row>
        <row r="632">
          <cell r="A632" t="str">
            <v>GARCEAU Pierre-Henry</v>
          </cell>
          <cell r="R632" t="str">
            <v>GARCIA Alain</v>
          </cell>
        </row>
        <row r="633">
          <cell r="A633" t="str">
            <v>GARCIA Alain</v>
          </cell>
          <cell r="R633" t="str">
            <v>GARCIA Georges</v>
          </cell>
        </row>
        <row r="634">
          <cell r="A634" t="str">
            <v>GARCIA Georges</v>
          </cell>
          <cell r="B634" t="str">
            <v>3 rue Paul Claudel</v>
          </cell>
          <cell r="C634">
            <v>38100</v>
          </cell>
          <cell r="D634" t="str">
            <v>GRENOBLE</v>
          </cell>
          <cell r="R634" t="str">
            <v>GARCIA Gérard</v>
          </cell>
        </row>
        <row r="635">
          <cell r="A635" t="str">
            <v>GARCIA Gérard</v>
          </cell>
          <cell r="R635" t="str">
            <v>GARCIA Grégory</v>
          </cell>
        </row>
        <row r="636">
          <cell r="A636" t="str">
            <v>GARCIA Grégory</v>
          </cell>
          <cell r="R636" t="str">
            <v>GARCIA Jean</v>
          </cell>
        </row>
        <row r="637">
          <cell r="A637" t="str">
            <v>GARCIA Jean</v>
          </cell>
          <cell r="R637" t="str">
            <v>GARCIA Jean-Pierre</v>
          </cell>
        </row>
        <row r="638">
          <cell r="A638" t="str">
            <v>GARCIA Jean-Pierre</v>
          </cell>
          <cell r="R638" t="str">
            <v>GARCIA Thierry</v>
          </cell>
        </row>
        <row r="639">
          <cell r="A639" t="str">
            <v>GARCIA Thierry</v>
          </cell>
          <cell r="R639" t="str">
            <v>GARCIA-MARTINEZ Emmanuel</v>
          </cell>
        </row>
        <row r="640">
          <cell r="A640" t="str">
            <v>GARCIA-MARTINEZ Emmanuel</v>
          </cell>
          <cell r="R640" t="str">
            <v>GARIOD Didier</v>
          </cell>
        </row>
        <row r="641">
          <cell r="A641" t="str">
            <v>GARIOD Didier</v>
          </cell>
          <cell r="R641" t="str">
            <v>GARNIER Jérome</v>
          </cell>
        </row>
        <row r="642">
          <cell r="A642" t="str">
            <v>GARNIER Jérome</v>
          </cell>
          <cell r="R642" t="str">
            <v>GAROUIA Soraya</v>
          </cell>
        </row>
        <row r="643">
          <cell r="A643" t="str">
            <v>GAROUIA Soraya</v>
          </cell>
          <cell r="B643" t="str">
            <v>103 bis avenue Jean Perrot</v>
          </cell>
          <cell r="C643">
            <v>38100</v>
          </cell>
          <cell r="D643" t="str">
            <v>GRENOBLE</v>
          </cell>
          <cell r="R643" t="str">
            <v>GASPAR Aurelie</v>
          </cell>
        </row>
        <row r="644">
          <cell r="A644" t="str">
            <v>GASPAR Aurelie</v>
          </cell>
          <cell r="R644" t="str">
            <v>GASPARD Aurelien</v>
          </cell>
        </row>
        <row r="645">
          <cell r="A645" t="str">
            <v>GASPARD Aurelien</v>
          </cell>
          <cell r="R645" t="str">
            <v>GATALETA Francesco</v>
          </cell>
        </row>
        <row r="646">
          <cell r="A646" t="str">
            <v>GATALETA Francesco</v>
          </cell>
          <cell r="R646" t="str">
            <v>GATTI URWEILLER Delphine</v>
          </cell>
        </row>
        <row r="647">
          <cell r="A647" t="str">
            <v>GATTI URWEILLER Delphine</v>
          </cell>
          <cell r="R647" t="str">
            <v>GAUDE Isabelle</v>
          </cell>
        </row>
        <row r="648">
          <cell r="A648" t="str">
            <v>GAUDE Isabelle</v>
          </cell>
          <cell r="R648" t="str">
            <v>GAUDE Jacky</v>
          </cell>
        </row>
        <row r="649">
          <cell r="A649" t="str">
            <v>GAUDE Jacky</v>
          </cell>
          <cell r="B649" t="str">
            <v>Le Bourg</v>
          </cell>
          <cell r="C649">
            <v>38134</v>
          </cell>
          <cell r="D649" t="str">
            <v>SAINT JOSEPH DE RIVIERE</v>
          </cell>
          <cell r="R649" t="str">
            <v>GAULON Bruno</v>
          </cell>
        </row>
        <row r="650">
          <cell r="A650" t="str">
            <v>GAULON Bruno</v>
          </cell>
          <cell r="R650" t="str">
            <v>GAUTIER Olivier</v>
          </cell>
        </row>
        <row r="651">
          <cell r="A651" t="str">
            <v>GAUTIER Olivier</v>
          </cell>
          <cell r="R651" t="str">
            <v>GAYET Marc</v>
          </cell>
        </row>
        <row r="652">
          <cell r="A652" t="str">
            <v>GAYET Marc</v>
          </cell>
          <cell r="R652" t="str">
            <v>GEMMANI Stéphane</v>
          </cell>
        </row>
        <row r="653">
          <cell r="A653" t="str">
            <v>GEMMANI Stéphane</v>
          </cell>
          <cell r="R653" t="str">
            <v>GENDRAUD Pierre-Olivier</v>
          </cell>
        </row>
        <row r="654">
          <cell r="A654" t="str">
            <v>GENDRAUD Pierre-Olivier</v>
          </cell>
          <cell r="R654" t="str">
            <v>GENNAI Florent</v>
          </cell>
        </row>
        <row r="655">
          <cell r="A655" t="str">
            <v>GENNAI Florent</v>
          </cell>
          <cell r="R655" t="str">
            <v>GENSOUS Ségolène</v>
          </cell>
        </row>
        <row r="656">
          <cell r="A656" t="str">
            <v>GENSOUS Ségolène</v>
          </cell>
          <cell r="R656" t="str">
            <v>GEOFFROY Patrick</v>
          </cell>
        </row>
        <row r="657">
          <cell r="A657" t="str">
            <v>GEOFFROY Patrick</v>
          </cell>
          <cell r="R657" t="str">
            <v>GEORGEOT Frédéric</v>
          </cell>
        </row>
        <row r="658">
          <cell r="A658" t="str">
            <v>GEORGEOT Frédéric</v>
          </cell>
          <cell r="R658" t="str">
            <v>GERBIER Stéphane</v>
          </cell>
        </row>
        <row r="659">
          <cell r="A659" t="str">
            <v>GERBIER Stéphane</v>
          </cell>
          <cell r="R659" t="str">
            <v>GERMAIN Luc</v>
          </cell>
        </row>
        <row r="660">
          <cell r="A660" t="str">
            <v>GERMAIN Luc</v>
          </cell>
          <cell r="R660" t="str">
            <v>GERVAUD Pascal</v>
          </cell>
        </row>
        <row r="661">
          <cell r="A661" t="str">
            <v>GERVAUD Pascal</v>
          </cell>
          <cell r="R661" t="str">
            <v>GHABBOUR Hakime</v>
          </cell>
        </row>
        <row r="662">
          <cell r="A662" t="str">
            <v>GHABBOUR Hakime</v>
          </cell>
          <cell r="R662" t="str">
            <v>GHARBI Aymen</v>
          </cell>
        </row>
        <row r="663">
          <cell r="A663" t="str">
            <v>GHARBI Aymen</v>
          </cell>
          <cell r="R663" t="str">
            <v>GHAZALI Abdelkader</v>
          </cell>
        </row>
        <row r="664">
          <cell r="A664" t="str">
            <v>GHAZALI Abdelkader</v>
          </cell>
          <cell r="B664" t="str">
            <v>26 avenue du 8 mai 1945</v>
          </cell>
          <cell r="C664">
            <v>38130</v>
          </cell>
          <cell r="D664" t="str">
            <v>ECHIROLLES</v>
          </cell>
          <cell r="R664" t="str">
            <v>GHEDIRI Mohamed Larbi</v>
          </cell>
        </row>
        <row r="665">
          <cell r="A665" t="str">
            <v>GHEDIRI Mohamed Larbi</v>
          </cell>
          <cell r="R665" t="str">
            <v>GHERARDI Martine</v>
          </cell>
        </row>
        <row r="666">
          <cell r="A666" t="str">
            <v>GHERARDI Martine</v>
          </cell>
          <cell r="R666" t="str">
            <v>GIDON David</v>
          </cell>
        </row>
        <row r="667">
          <cell r="A667" t="str">
            <v>GIDON David</v>
          </cell>
          <cell r="R667" t="str">
            <v>GIORGIO Carmelo</v>
          </cell>
        </row>
        <row r="668">
          <cell r="A668" t="str">
            <v>GIORGIO Carmelo</v>
          </cell>
          <cell r="R668" t="str">
            <v>GIOVARESCO Alexie</v>
          </cell>
        </row>
        <row r="669">
          <cell r="A669" t="str">
            <v>GIOVARESCO Alexie</v>
          </cell>
          <cell r="R669" t="str">
            <v>GIRARD Cyril</v>
          </cell>
        </row>
        <row r="670">
          <cell r="A670" t="str">
            <v>GIRARD Cyril</v>
          </cell>
          <cell r="B670" t="str">
            <v>68 avenue du Vervors</v>
          </cell>
          <cell r="C670">
            <v>38170</v>
          </cell>
          <cell r="D670" t="str">
            <v>SEYSSINET PARISET</v>
          </cell>
          <cell r="R670" t="str">
            <v>GIRARD DEPHANIX Claude</v>
          </cell>
        </row>
        <row r="671">
          <cell r="A671" t="str">
            <v>GIRARD DEPHANIX Claude</v>
          </cell>
          <cell r="R671" t="str">
            <v>GIRARD Julien</v>
          </cell>
        </row>
        <row r="672">
          <cell r="A672" t="str">
            <v>GIRARD Julien</v>
          </cell>
          <cell r="R672" t="str">
            <v>GIRARD Marc</v>
          </cell>
        </row>
        <row r="673">
          <cell r="A673" t="str">
            <v>GIRARD Marc</v>
          </cell>
          <cell r="R673" t="str">
            <v>GIRARD Yanick</v>
          </cell>
        </row>
        <row r="674">
          <cell r="A674" t="str">
            <v>GIRARD Yanick</v>
          </cell>
          <cell r="R674" t="str">
            <v>GIRARD Yann</v>
          </cell>
        </row>
        <row r="675">
          <cell r="A675" t="str">
            <v>GIRARD Yann</v>
          </cell>
          <cell r="R675" t="str">
            <v>GIRAUD Christelle</v>
          </cell>
        </row>
        <row r="676">
          <cell r="A676" t="str">
            <v>GIRAUD Christelle</v>
          </cell>
          <cell r="R676" t="str">
            <v>GIRAUD Victor</v>
          </cell>
        </row>
        <row r="677">
          <cell r="A677" t="str">
            <v>GIRAUD Victor</v>
          </cell>
          <cell r="R677" t="str">
            <v>GIROUD Alain</v>
          </cell>
        </row>
        <row r="678">
          <cell r="A678" t="str">
            <v>GIROUD Alain</v>
          </cell>
          <cell r="R678" t="str">
            <v>GIROUD Jean-Marc</v>
          </cell>
        </row>
        <row r="679">
          <cell r="A679" t="str">
            <v>GIROUD Jean-Marc</v>
          </cell>
          <cell r="R679" t="str">
            <v>GIROUD Patrick</v>
          </cell>
        </row>
        <row r="680">
          <cell r="A680" t="str">
            <v>GIROUD Patrick</v>
          </cell>
          <cell r="R680" t="str">
            <v>GIROUD-LEYSSIEUX Bernadette</v>
          </cell>
        </row>
        <row r="681">
          <cell r="A681" t="str">
            <v>GIROUD-LEYSSIEUX Bernadette</v>
          </cell>
          <cell r="R681" t="str">
            <v>GIROUX Guillaume</v>
          </cell>
        </row>
        <row r="682">
          <cell r="A682" t="str">
            <v>GIROUX Guillaume</v>
          </cell>
          <cell r="R682" t="str">
            <v>GLENAT Cédric</v>
          </cell>
        </row>
        <row r="683">
          <cell r="A683" t="str">
            <v>GLENAT Cédric</v>
          </cell>
          <cell r="R683" t="str">
            <v>GLENAT Franck</v>
          </cell>
        </row>
        <row r="684">
          <cell r="A684" t="str">
            <v>GLENAT Franck</v>
          </cell>
          <cell r="R684" t="str">
            <v>GLENAT Gilles</v>
          </cell>
        </row>
        <row r="685">
          <cell r="A685" t="str">
            <v>GLENAT Gilles</v>
          </cell>
          <cell r="R685" t="str">
            <v>GOBBO Catherine</v>
          </cell>
        </row>
        <row r="686">
          <cell r="A686" t="str">
            <v>GOBBO Catherine</v>
          </cell>
          <cell r="R686" t="str">
            <v>GODARD Alain</v>
          </cell>
        </row>
        <row r="687">
          <cell r="A687" t="str">
            <v>GODARD Alain</v>
          </cell>
          <cell r="R687" t="str">
            <v>GOMARIZ Frédéric</v>
          </cell>
        </row>
        <row r="688">
          <cell r="A688" t="str">
            <v>GOMARIZ Frédéric</v>
          </cell>
          <cell r="R688" t="str">
            <v>GONCALVES José</v>
          </cell>
        </row>
        <row r="689">
          <cell r="A689" t="str">
            <v>GONCALVES José</v>
          </cell>
          <cell r="B689" t="str">
            <v>36 avenue du 8 mai 1945</v>
          </cell>
          <cell r="C689">
            <v>3810</v>
          </cell>
          <cell r="D689" t="str">
            <v>ECHIROLLES</v>
          </cell>
          <cell r="R689" t="str">
            <v>GONNARD Philippe</v>
          </cell>
        </row>
        <row r="690">
          <cell r="A690" t="str">
            <v>GONNARD Philippe</v>
          </cell>
          <cell r="R690" t="str">
            <v>GONNETAN Dominique</v>
          </cell>
        </row>
        <row r="691">
          <cell r="A691" t="str">
            <v>GONNETAN Dominique</v>
          </cell>
          <cell r="R691" t="str">
            <v>GORDON Patrick</v>
          </cell>
        </row>
        <row r="692">
          <cell r="A692" t="str">
            <v>GORDON Patrick</v>
          </cell>
          <cell r="R692" t="str">
            <v>GORINE Abdelkader</v>
          </cell>
        </row>
        <row r="693">
          <cell r="A693" t="str">
            <v>GORINE Abdelkader</v>
          </cell>
          <cell r="B693" t="str">
            <v>44 avenue Romain Rolland</v>
          </cell>
          <cell r="C693">
            <v>38400</v>
          </cell>
          <cell r="D693" t="str">
            <v>SAINT MARTIN D'HERES</v>
          </cell>
          <cell r="R693" t="str">
            <v>GORINE Toufik</v>
          </cell>
        </row>
        <row r="694">
          <cell r="A694" t="str">
            <v>GORINE Toufik</v>
          </cell>
          <cell r="R694" t="str">
            <v>GOSET Isabelle</v>
          </cell>
        </row>
        <row r="695">
          <cell r="A695" t="str">
            <v>GOSET Isabelle</v>
          </cell>
          <cell r="R695" t="str">
            <v>GOUIT Jean-François</v>
          </cell>
        </row>
        <row r="696">
          <cell r="A696" t="str">
            <v>GOUIT Jean-François</v>
          </cell>
          <cell r="R696" t="str">
            <v>GRAITI Farha</v>
          </cell>
        </row>
        <row r="697">
          <cell r="A697" t="str">
            <v>GRAITI Farha</v>
          </cell>
          <cell r="R697" t="str">
            <v>GRALEWSKI Bernadette</v>
          </cell>
        </row>
        <row r="698">
          <cell r="A698" t="str">
            <v>GRALEWSKI Bernadette</v>
          </cell>
          <cell r="R698" t="str">
            <v>GRAND Michel-Andre</v>
          </cell>
        </row>
        <row r="699">
          <cell r="A699" t="str">
            <v>GRAND Michel-Andre</v>
          </cell>
          <cell r="R699" t="str">
            <v>GRANDJEAN Annie</v>
          </cell>
        </row>
        <row r="700">
          <cell r="A700" t="str">
            <v>GRANDJEAN Annie</v>
          </cell>
          <cell r="R700" t="str">
            <v>GRANIER Axel</v>
          </cell>
        </row>
        <row r="701">
          <cell r="A701" t="str">
            <v>GRANIER Axel</v>
          </cell>
          <cell r="R701" t="str">
            <v>GREFFE Jean-Luc</v>
          </cell>
        </row>
        <row r="702">
          <cell r="A702" t="str">
            <v>GREFFE Jean-Luc</v>
          </cell>
          <cell r="R702" t="str">
            <v>GRENIER Julien</v>
          </cell>
        </row>
        <row r="703">
          <cell r="A703" t="str">
            <v>GRENIER Julien</v>
          </cell>
          <cell r="R703" t="str">
            <v>GRILLET François</v>
          </cell>
        </row>
        <row r="704">
          <cell r="A704" t="str">
            <v>GRILLET François</v>
          </cell>
          <cell r="R704" t="str">
            <v>GRIMALDI Christophe</v>
          </cell>
        </row>
        <row r="705">
          <cell r="A705" t="str">
            <v>GRIMALDI Christophe</v>
          </cell>
          <cell r="R705" t="str">
            <v>GRIMAUD Patrice</v>
          </cell>
        </row>
        <row r="706">
          <cell r="A706" t="str">
            <v>GRIMAUD Patrice</v>
          </cell>
          <cell r="B706" t="str">
            <v>4 rue du Four</v>
          </cell>
          <cell r="C706">
            <v>38650</v>
          </cell>
          <cell r="D706" t="str">
            <v>MONESTIER DE CLERMONT</v>
          </cell>
          <cell r="R706" t="str">
            <v>GRIMMONPREZ Pierre</v>
          </cell>
        </row>
        <row r="707">
          <cell r="A707" t="str">
            <v>GRIMMONPREZ Pierre</v>
          </cell>
          <cell r="R707" t="str">
            <v>GRIOTTO Philippe</v>
          </cell>
        </row>
        <row r="708">
          <cell r="A708" t="str">
            <v>GRIOTTO Philippe</v>
          </cell>
          <cell r="R708" t="str">
            <v>GRISOLET Nadège</v>
          </cell>
        </row>
        <row r="709">
          <cell r="A709" t="str">
            <v>GRISOLET Nadège</v>
          </cell>
          <cell r="B709" t="str">
            <v>16 allée des Vosges</v>
          </cell>
          <cell r="C709">
            <v>38130</v>
          </cell>
          <cell r="D709" t="str">
            <v>ECHIROLLES</v>
          </cell>
          <cell r="R709" t="str">
            <v>GRISOLET Patrick</v>
          </cell>
        </row>
        <row r="710">
          <cell r="A710" t="str">
            <v>GRISOLET Patrick</v>
          </cell>
          <cell r="B710" t="str">
            <v>16 allée des Vosges</v>
          </cell>
          <cell r="C710">
            <v>38130</v>
          </cell>
          <cell r="D710" t="str">
            <v>ECHIROLLES</v>
          </cell>
          <cell r="R710" t="str">
            <v>GRONDIN Béatrice</v>
          </cell>
        </row>
        <row r="711">
          <cell r="A711" t="str">
            <v>GRONDIN Béatrice</v>
          </cell>
          <cell r="R711" t="str">
            <v>GROSS Bernard</v>
          </cell>
        </row>
        <row r="712">
          <cell r="A712" t="str">
            <v>GROSS Bernard</v>
          </cell>
          <cell r="R712" t="str">
            <v>GROSS Gérard</v>
          </cell>
        </row>
        <row r="713">
          <cell r="A713" t="str">
            <v>GROSS Gérard</v>
          </cell>
          <cell r="B713" t="str">
            <v>7 rue Leconte de LIsle</v>
          </cell>
          <cell r="C713">
            <v>38100</v>
          </cell>
          <cell r="D713" t="str">
            <v>GRENOBLE</v>
          </cell>
          <cell r="R713" t="str">
            <v>GROSSO Christophe</v>
          </cell>
        </row>
        <row r="714">
          <cell r="A714" t="str">
            <v>GROSSO Christophe</v>
          </cell>
          <cell r="R714" t="str">
            <v>GRUET-ROMERO Christine</v>
          </cell>
        </row>
        <row r="715">
          <cell r="A715" t="str">
            <v>GRUET-ROMERO Christine</v>
          </cell>
          <cell r="B715" t="str">
            <v>48 chemin de l'Echaillon</v>
          </cell>
          <cell r="C715">
            <v>38450</v>
          </cell>
          <cell r="D715" t="str">
            <v>LE GUA</v>
          </cell>
          <cell r="R715" t="str">
            <v>GUEDON Philippe</v>
          </cell>
        </row>
        <row r="716">
          <cell r="A716" t="str">
            <v>GUEDON Philippe</v>
          </cell>
          <cell r="R716" t="str">
            <v>GUEMIDI Abdel Kader</v>
          </cell>
        </row>
        <row r="717">
          <cell r="A717" t="str">
            <v>GUEMIDI Abdel Kader</v>
          </cell>
          <cell r="B717" t="str">
            <v>17 avenue Daniele Casanova</v>
          </cell>
          <cell r="C717">
            <v>38130</v>
          </cell>
          <cell r="D717" t="str">
            <v>ECHIROLLES</v>
          </cell>
          <cell r="R717" t="str">
            <v>GUEMIDI Nacera</v>
          </cell>
        </row>
        <row r="718">
          <cell r="A718" t="str">
            <v>GUEMIDI Nacera</v>
          </cell>
          <cell r="B718" t="str">
            <v>14 rue Jacques Thibaud</v>
          </cell>
          <cell r="C718">
            <v>38100</v>
          </cell>
          <cell r="D718" t="str">
            <v>GRENOBLE</v>
          </cell>
          <cell r="R718" t="str">
            <v>GUENOUN Christophe</v>
          </cell>
        </row>
        <row r="719">
          <cell r="A719" t="str">
            <v>GUENOUN Christophe</v>
          </cell>
          <cell r="B719" t="str">
            <v>8-10 rue du Docteur Schweitzer</v>
          </cell>
          <cell r="C719">
            <v>38100</v>
          </cell>
          <cell r="D719" t="str">
            <v>GRENOBLE</v>
          </cell>
          <cell r="R719" t="str">
            <v>GUERIPEL Michel</v>
          </cell>
        </row>
        <row r="720">
          <cell r="A720" t="str">
            <v>GUERIPEL Michel</v>
          </cell>
          <cell r="R720" t="str">
            <v>GUERRE-GENTON Annie</v>
          </cell>
        </row>
        <row r="721">
          <cell r="A721" t="str">
            <v>GUERRE-GENTON Annie</v>
          </cell>
          <cell r="R721" t="str">
            <v>GUERREIRO Alice</v>
          </cell>
        </row>
        <row r="722">
          <cell r="A722" t="str">
            <v>GUERREIRO Alice</v>
          </cell>
          <cell r="R722" t="str">
            <v>GUERRESCHI Gérard</v>
          </cell>
        </row>
        <row r="723">
          <cell r="A723" t="str">
            <v>GUERRESCHI Gérard</v>
          </cell>
          <cell r="R723" t="str">
            <v>GUETAT Sébastien</v>
          </cell>
        </row>
        <row r="724">
          <cell r="A724" t="str">
            <v>GUETAT Sébastien</v>
          </cell>
          <cell r="R724" t="str">
            <v>GUEVARA Pierre</v>
          </cell>
        </row>
        <row r="725">
          <cell r="A725" t="str">
            <v>GUEVARA Pierre</v>
          </cell>
          <cell r="R725" t="str">
            <v>GUICHARD Brigitte</v>
          </cell>
        </row>
        <row r="726">
          <cell r="A726" t="str">
            <v>GUICHARD Brigitte</v>
          </cell>
          <cell r="R726" t="str">
            <v>GUIFFRAY Charles</v>
          </cell>
        </row>
        <row r="727">
          <cell r="A727" t="str">
            <v>GUIFFRAY Charles</v>
          </cell>
          <cell r="R727" t="str">
            <v>GUIGAL Jean-Jacques</v>
          </cell>
        </row>
        <row r="728">
          <cell r="A728" t="str">
            <v>GUIGAL Jean-Jacques</v>
          </cell>
          <cell r="B728" t="str">
            <v>286 lotissement Orgeoise</v>
          </cell>
          <cell r="C728">
            <v>38500</v>
          </cell>
          <cell r="D728" t="str">
            <v>COUBLEVIE</v>
          </cell>
          <cell r="R728" t="str">
            <v>GUIGUES Thérèse</v>
          </cell>
        </row>
        <row r="729">
          <cell r="A729" t="str">
            <v>GUIGUES Thérèse</v>
          </cell>
          <cell r="R729" t="str">
            <v>GUIGUET Stéphane</v>
          </cell>
        </row>
        <row r="730">
          <cell r="A730" t="str">
            <v>GUIGUET Stéphane</v>
          </cell>
          <cell r="R730" t="str">
            <v>GUILIANI Martial</v>
          </cell>
        </row>
        <row r="731">
          <cell r="A731" t="str">
            <v>GUILIANI Martial</v>
          </cell>
          <cell r="R731" t="str">
            <v>GUILLANNEUF Boris</v>
          </cell>
        </row>
        <row r="732">
          <cell r="A732" t="str">
            <v>GUILLANNEUF Boris</v>
          </cell>
          <cell r="R732" t="str">
            <v>GUILLARD Claude</v>
          </cell>
        </row>
        <row r="733">
          <cell r="A733" t="str">
            <v>GUILLARD Claude</v>
          </cell>
          <cell r="R733" t="str">
            <v>GUILLARD Jérome</v>
          </cell>
        </row>
        <row r="734">
          <cell r="A734" t="str">
            <v>GUILLARD Jérome</v>
          </cell>
          <cell r="R734" t="str">
            <v>GUILLAUD Doriane</v>
          </cell>
        </row>
        <row r="735">
          <cell r="A735" t="str">
            <v>GUILLAUD Doriane</v>
          </cell>
          <cell r="R735" t="str">
            <v>GUILLAUD SAUMUR Jean-Claude</v>
          </cell>
        </row>
        <row r="736">
          <cell r="A736" t="str">
            <v>GUILLAUD SAUMUR Jean-Claude</v>
          </cell>
          <cell r="R736" t="str">
            <v>GUILLEMINOT Jean-Charles</v>
          </cell>
        </row>
        <row r="737">
          <cell r="A737" t="str">
            <v>GUILLEMINOT Jean-Charles</v>
          </cell>
          <cell r="R737" t="str">
            <v>GUILLEN Eddy</v>
          </cell>
        </row>
        <row r="738">
          <cell r="A738" t="str">
            <v>GUILLEN Eddy</v>
          </cell>
          <cell r="R738" t="str">
            <v>GUILLEREZ Cédric</v>
          </cell>
        </row>
        <row r="739">
          <cell r="A739" t="str">
            <v>GUILLEREZ Cédric</v>
          </cell>
          <cell r="R739" t="str">
            <v>GUINARD BRUN Clément</v>
          </cell>
        </row>
        <row r="740">
          <cell r="A740" t="str">
            <v>GUINARD BRUN Clément</v>
          </cell>
          <cell r="R740" t="str">
            <v>GUINET Domitille</v>
          </cell>
        </row>
        <row r="741">
          <cell r="A741" t="str">
            <v>GUINET Domitille</v>
          </cell>
          <cell r="R741" t="str">
            <v>GUISADO Frédéric</v>
          </cell>
        </row>
        <row r="742">
          <cell r="A742" t="str">
            <v>GUISADO Frédéric</v>
          </cell>
          <cell r="R742" t="str">
            <v>GUTIERREZ-MARTINEZ Florence</v>
          </cell>
        </row>
        <row r="743">
          <cell r="A743" t="str">
            <v>GUTIERREZ-MARTINEZ Florence</v>
          </cell>
          <cell r="B743" t="str">
            <v>69 route Napoléon</v>
          </cell>
          <cell r="C743">
            <v>38119</v>
          </cell>
          <cell r="D743" t="str">
            <v>PIERRE CHATEL</v>
          </cell>
          <cell r="R743" t="str">
            <v>GUY Michel</v>
          </cell>
        </row>
        <row r="744">
          <cell r="A744" t="str">
            <v>GUY Michel</v>
          </cell>
          <cell r="R744" t="str">
            <v>GUYOT Noël</v>
          </cell>
        </row>
        <row r="745">
          <cell r="A745" t="str">
            <v>GUYOT Noël</v>
          </cell>
          <cell r="R745" t="str">
            <v>GUZZI Jean-marc</v>
          </cell>
        </row>
        <row r="746">
          <cell r="A746" t="str">
            <v>GUZZI Jean-marc</v>
          </cell>
          <cell r="R746" t="str">
            <v>HABIBI Said</v>
          </cell>
        </row>
        <row r="747">
          <cell r="A747" t="str">
            <v>HABIBI Said</v>
          </cell>
          <cell r="R747" t="str">
            <v>HABIBI Sami</v>
          </cell>
        </row>
        <row r="748">
          <cell r="A748" t="str">
            <v>HABIBI Sami</v>
          </cell>
          <cell r="R748" t="str">
            <v>HADOUX Alain</v>
          </cell>
        </row>
        <row r="749">
          <cell r="A749" t="str">
            <v>HADOUX Alain</v>
          </cell>
          <cell r="R749" t="str">
            <v>HADROVIC Adem</v>
          </cell>
        </row>
        <row r="750">
          <cell r="A750" t="str">
            <v>HADROVIC Adem</v>
          </cell>
          <cell r="B750" t="str">
            <v>80 avenue de Constantine</v>
          </cell>
          <cell r="C750">
            <v>38100</v>
          </cell>
          <cell r="D750" t="str">
            <v>GRENOBLE</v>
          </cell>
          <cell r="R750" t="str">
            <v>HAMED Corinne</v>
          </cell>
        </row>
        <row r="751">
          <cell r="A751" t="str">
            <v>HAMED Corinne</v>
          </cell>
          <cell r="R751" t="str">
            <v>HARANI Najat</v>
          </cell>
        </row>
        <row r="752">
          <cell r="A752" t="str">
            <v>HARANI Najat</v>
          </cell>
          <cell r="R752" t="str">
            <v>HASNI Walid</v>
          </cell>
        </row>
        <row r="753">
          <cell r="A753" t="str">
            <v>HASNI Walid</v>
          </cell>
          <cell r="R753" t="str">
            <v>HASSEN Fadi</v>
          </cell>
        </row>
        <row r="754">
          <cell r="A754" t="str">
            <v>HASSEN Fadi</v>
          </cell>
          <cell r="R754" t="str">
            <v>HEDEIN Florence</v>
          </cell>
        </row>
        <row r="755">
          <cell r="A755" t="str">
            <v>HEDEIN Florence</v>
          </cell>
          <cell r="R755" t="str">
            <v>HELL Andree</v>
          </cell>
        </row>
        <row r="756">
          <cell r="A756" t="str">
            <v>HELL Andree</v>
          </cell>
          <cell r="R756" t="str">
            <v>HELLOUIN Bernard</v>
          </cell>
        </row>
        <row r="757">
          <cell r="A757" t="str">
            <v>HELLOUIN Bernard</v>
          </cell>
          <cell r="R757" t="str">
            <v>HENNEQUART Fabrice</v>
          </cell>
        </row>
        <row r="758">
          <cell r="A758" t="str">
            <v>HENNEQUART Fabrice</v>
          </cell>
          <cell r="R758" t="str">
            <v>HENRIOUX Richard</v>
          </cell>
        </row>
        <row r="759">
          <cell r="A759" t="str">
            <v>HENRIOUX Richard</v>
          </cell>
          <cell r="R759" t="str">
            <v>HENRIQUE Manuel</v>
          </cell>
        </row>
        <row r="760">
          <cell r="A760" t="str">
            <v>HENRIQUE Manuel</v>
          </cell>
          <cell r="R760" t="str">
            <v>HERITIER Pierre-Marie</v>
          </cell>
        </row>
        <row r="761">
          <cell r="A761" t="str">
            <v>HERITIER Pierre-Marie</v>
          </cell>
          <cell r="R761" t="str">
            <v>HERMANT Francis</v>
          </cell>
        </row>
        <row r="762">
          <cell r="A762" t="str">
            <v>HERMANT Francis</v>
          </cell>
          <cell r="R762" t="str">
            <v>HERNANDEZ Guy</v>
          </cell>
        </row>
        <row r="763">
          <cell r="A763" t="str">
            <v>HERNANDEZ Guy</v>
          </cell>
          <cell r="R763" t="str">
            <v>HERNANDEZ Nicolas</v>
          </cell>
        </row>
        <row r="764">
          <cell r="A764" t="str">
            <v>HERNANDEZ Nicolas</v>
          </cell>
          <cell r="R764" t="str">
            <v>HERVE Jean-Noël</v>
          </cell>
        </row>
        <row r="765">
          <cell r="A765" t="str">
            <v>HERVE Jean-Noël</v>
          </cell>
          <cell r="R765" t="str">
            <v>HEURTIER Patrick</v>
          </cell>
        </row>
        <row r="766">
          <cell r="A766" t="str">
            <v>HEURTIER Patrick</v>
          </cell>
          <cell r="R766" t="str">
            <v>HIDALGO Gabriel</v>
          </cell>
        </row>
        <row r="767">
          <cell r="A767" t="str">
            <v>HIDALGO Gabriel</v>
          </cell>
          <cell r="R767" t="str">
            <v>HIDRI Hedi</v>
          </cell>
        </row>
        <row r="768">
          <cell r="A768" t="str">
            <v>HIDRI Hedi</v>
          </cell>
          <cell r="R768" t="str">
            <v>HIDRI Monder</v>
          </cell>
        </row>
        <row r="769">
          <cell r="A769" t="str">
            <v>HIDRI Monder</v>
          </cell>
          <cell r="R769" t="str">
            <v>HOCINE Halime</v>
          </cell>
        </row>
        <row r="770">
          <cell r="A770" t="str">
            <v>HOCINE Halime</v>
          </cell>
          <cell r="B770" t="str">
            <v>3 place de l'Agora</v>
          </cell>
          <cell r="C770">
            <v>38330</v>
          </cell>
          <cell r="D770" t="str">
            <v>SAINT-ISMIER</v>
          </cell>
          <cell r="R770" t="str">
            <v>HORNY Philippe</v>
          </cell>
        </row>
        <row r="771">
          <cell r="A771" t="str">
            <v>HORNY Philippe</v>
          </cell>
          <cell r="R771" t="str">
            <v>HOUCHAT Nasser</v>
          </cell>
        </row>
        <row r="772">
          <cell r="A772" t="str">
            <v>HOUCHAT Nasser</v>
          </cell>
          <cell r="R772" t="str">
            <v>HOUCHAT Yeder</v>
          </cell>
        </row>
        <row r="773">
          <cell r="A773" t="str">
            <v>HOUCHAT Yeder</v>
          </cell>
          <cell r="R773" t="str">
            <v>HOUSNI Youssef</v>
          </cell>
        </row>
        <row r="774">
          <cell r="A774" t="str">
            <v>HOUSNI Youssef</v>
          </cell>
          <cell r="R774" t="str">
            <v>HUBERT Catherine</v>
          </cell>
        </row>
        <row r="775">
          <cell r="A775" t="str">
            <v>HUBERT Catherine</v>
          </cell>
          <cell r="R775" t="str">
            <v>HUGELE Fabrice</v>
          </cell>
        </row>
        <row r="776">
          <cell r="A776" t="str">
            <v>HUGELE Fabrice</v>
          </cell>
          <cell r="R776" t="str">
            <v>HUILLIER Hugo</v>
          </cell>
        </row>
        <row r="777">
          <cell r="A777" t="str">
            <v>HUILLIER Hugo</v>
          </cell>
          <cell r="R777" t="str">
            <v>HUSSENOT DESENONGES Hervé</v>
          </cell>
        </row>
        <row r="778">
          <cell r="A778" t="str">
            <v>HUSSENOT DESENONGES Hervé</v>
          </cell>
          <cell r="R778" t="str">
            <v>IACONO Laurent</v>
          </cell>
        </row>
        <row r="779">
          <cell r="A779" t="str">
            <v>IACONO Laurent</v>
          </cell>
          <cell r="R779" t="str">
            <v>IBOUD Mathieu</v>
          </cell>
        </row>
        <row r="780">
          <cell r="A780" t="str">
            <v>IBOUD Mathieu</v>
          </cell>
          <cell r="R780" t="str">
            <v>ICART Bernard</v>
          </cell>
        </row>
        <row r="781">
          <cell r="A781" t="str">
            <v>ICART Bernard</v>
          </cell>
          <cell r="R781" t="str">
            <v>IDAHMANENE Zahar</v>
          </cell>
        </row>
        <row r="782">
          <cell r="A782" t="str">
            <v>IDAHMANENE Zahar</v>
          </cell>
          <cell r="B782" t="str">
            <v>10 rue de Montroux</v>
          </cell>
          <cell r="C782">
            <v>38420</v>
          </cell>
          <cell r="D782" t="str">
            <v>DOMENE</v>
          </cell>
          <cell r="R782" t="str">
            <v>IDELON Olivier</v>
          </cell>
        </row>
        <row r="783">
          <cell r="A783" t="str">
            <v>IDELON Olivier</v>
          </cell>
          <cell r="R783" t="str">
            <v>IEZZI Jean-Charles</v>
          </cell>
        </row>
        <row r="784">
          <cell r="A784" t="str">
            <v>IEZZI Jean-Charles</v>
          </cell>
          <cell r="R784" t="str">
            <v>IEZZI Véronique</v>
          </cell>
        </row>
        <row r="785">
          <cell r="A785" t="str">
            <v>IEZZI Véronique</v>
          </cell>
          <cell r="R785" t="str">
            <v>IMPASTATO José</v>
          </cell>
        </row>
        <row r="786">
          <cell r="A786" t="str">
            <v>IMPASTATO José</v>
          </cell>
          <cell r="R786" t="str">
            <v>INDERCHIT Philippe</v>
          </cell>
        </row>
        <row r="787">
          <cell r="A787" t="str">
            <v>INDERCHIT Philippe</v>
          </cell>
          <cell r="R787" t="str">
            <v>INDORATO Diego</v>
          </cell>
        </row>
        <row r="788">
          <cell r="A788" t="str">
            <v>INDORATO Diego</v>
          </cell>
          <cell r="B788" t="str">
            <v>8 rue Guy Môquet</v>
          </cell>
          <cell r="C788">
            <v>38100</v>
          </cell>
          <cell r="D788" t="str">
            <v>GRENOBLE</v>
          </cell>
          <cell r="R788" t="str">
            <v>INFUSO Laurent</v>
          </cell>
        </row>
        <row r="789">
          <cell r="A789" t="str">
            <v>INFUSO Laurent</v>
          </cell>
          <cell r="R789" t="str">
            <v>IPPOLITO Philippe</v>
          </cell>
        </row>
        <row r="790">
          <cell r="A790" t="str">
            <v>IPPOLITO Philippe</v>
          </cell>
          <cell r="R790" t="str">
            <v>JACOB Christophe</v>
          </cell>
        </row>
        <row r="791">
          <cell r="A791" t="str">
            <v>JACOB Christophe</v>
          </cell>
          <cell r="R791" t="str">
            <v>JACOLIN Laurent</v>
          </cell>
        </row>
        <row r="792">
          <cell r="A792" t="str">
            <v>JACOLIN Laurent</v>
          </cell>
          <cell r="R792" t="str">
            <v>JACOLIN Serge</v>
          </cell>
        </row>
        <row r="793">
          <cell r="A793" t="str">
            <v>JACOLIN Serge</v>
          </cell>
          <cell r="R793" t="str">
            <v>JACOTOT Christophe</v>
          </cell>
        </row>
        <row r="794">
          <cell r="A794" t="str">
            <v>JACOTOT Christophe</v>
          </cell>
          <cell r="R794" t="str">
            <v>JACQUES Valérie</v>
          </cell>
        </row>
        <row r="795">
          <cell r="A795" t="str">
            <v>JACQUES Valérie</v>
          </cell>
          <cell r="R795" t="str">
            <v>JACQUET Gilbert</v>
          </cell>
        </row>
        <row r="796">
          <cell r="A796" t="str">
            <v>JACQUET Gilbert</v>
          </cell>
          <cell r="R796" t="str">
            <v>JACQUET Stéphane</v>
          </cell>
        </row>
        <row r="797">
          <cell r="A797" t="str">
            <v>JACQUET Stéphane</v>
          </cell>
          <cell r="R797" t="str">
            <v>JACQUIAU Alexis</v>
          </cell>
        </row>
        <row r="798">
          <cell r="A798" t="str">
            <v>JACQUIAU Alexis</v>
          </cell>
          <cell r="R798" t="str">
            <v>JACQUIER Michel</v>
          </cell>
        </row>
        <row r="799">
          <cell r="A799" t="str">
            <v>JACQUIER Michel</v>
          </cell>
          <cell r="R799" t="str">
            <v>JACQUINET Thierry</v>
          </cell>
        </row>
        <row r="800">
          <cell r="A800" t="str">
            <v>JACQUINET Thierry</v>
          </cell>
          <cell r="R800" t="str">
            <v>JALLIFFIER VERNE Stéphane</v>
          </cell>
        </row>
        <row r="801">
          <cell r="A801" t="str">
            <v>JALLIFFIER VERNE Stéphane</v>
          </cell>
          <cell r="R801" t="str">
            <v>JALLUD Bruno</v>
          </cell>
        </row>
        <row r="802">
          <cell r="A802" t="str">
            <v>JALLUD Bruno</v>
          </cell>
          <cell r="R802" t="str">
            <v>JAMARDO Michel</v>
          </cell>
        </row>
        <row r="803">
          <cell r="A803" t="str">
            <v>JAMARDO Michel</v>
          </cell>
          <cell r="R803" t="str">
            <v>JAMET Mickael</v>
          </cell>
        </row>
        <row r="804">
          <cell r="A804" t="str">
            <v>JAMET Mickael</v>
          </cell>
          <cell r="R804" t="str">
            <v>JAOUADI Amel</v>
          </cell>
        </row>
        <row r="805">
          <cell r="A805" t="str">
            <v>JAOUADI Amel</v>
          </cell>
          <cell r="R805" t="str">
            <v>JARJAT Pierre</v>
          </cell>
        </row>
        <row r="806">
          <cell r="A806" t="str">
            <v>JARJAT Pierre</v>
          </cell>
          <cell r="B806" t="str">
            <v>32 rue des Arts et Métiers</v>
          </cell>
          <cell r="C806">
            <v>38000</v>
          </cell>
          <cell r="D806" t="str">
            <v>GRENOBLE</v>
          </cell>
          <cell r="R806" t="str">
            <v>JAY Gilles</v>
          </cell>
        </row>
        <row r="807">
          <cell r="A807" t="str">
            <v>JAY Gilles</v>
          </cell>
          <cell r="R807" t="str">
            <v>JAY Michel</v>
          </cell>
        </row>
        <row r="808">
          <cell r="A808" t="str">
            <v>JAY Michel</v>
          </cell>
          <cell r="R808" t="str">
            <v>JAYAR Rami</v>
          </cell>
        </row>
        <row r="809">
          <cell r="A809" t="str">
            <v>JAYAR Rami</v>
          </cell>
          <cell r="R809" t="str">
            <v>JEANDEL Stéphane</v>
          </cell>
        </row>
        <row r="810">
          <cell r="A810" t="str">
            <v>JEANDEL Stéphane</v>
          </cell>
          <cell r="R810" t="str">
            <v>JEANPIERRE Stephan</v>
          </cell>
        </row>
        <row r="811">
          <cell r="A811" t="str">
            <v>JEANPIERRE Stephan</v>
          </cell>
          <cell r="R811" t="str">
            <v>JEMILI Bachir</v>
          </cell>
        </row>
        <row r="812">
          <cell r="A812" t="str">
            <v>JEMILI Bachir</v>
          </cell>
          <cell r="R812" t="str">
            <v>JEUFFROY Frédéric</v>
          </cell>
        </row>
        <row r="813">
          <cell r="A813" t="str">
            <v>JEUFFROY Frédéric</v>
          </cell>
          <cell r="R813" t="str">
            <v>JLAIEL Mortadha</v>
          </cell>
        </row>
        <row r="814">
          <cell r="A814" t="str">
            <v>JLAIEL Mortadha</v>
          </cell>
          <cell r="R814" t="str">
            <v>JOLIVET Corentin</v>
          </cell>
        </row>
        <row r="815">
          <cell r="A815" t="str">
            <v>JOLIVET Corentin</v>
          </cell>
          <cell r="R815" t="str">
            <v>JOLLAIN Olivier</v>
          </cell>
        </row>
        <row r="816">
          <cell r="A816" t="str">
            <v>JOLLAIN Olivier</v>
          </cell>
          <cell r="R816" t="str">
            <v>JOLY Fabrice</v>
          </cell>
        </row>
        <row r="817">
          <cell r="A817" t="str">
            <v>JOLY Fabrice</v>
          </cell>
          <cell r="R817" t="str">
            <v>JOSSELIN Jean-Pierre</v>
          </cell>
        </row>
        <row r="818">
          <cell r="A818" t="str">
            <v>JOSSELIN Jean-Pierre</v>
          </cell>
          <cell r="B818" t="str">
            <v>lotissement  Belledonne - route des Thermes</v>
          </cell>
          <cell r="C818">
            <v>38570</v>
          </cell>
          <cell r="D818" t="str">
            <v>GONCELIN</v>
          </cell>
          <cell r="R818" t="str">
            <v>JOSSERAND Sylvie</v>
          </cell>
        </row>
        <row r="819">
          <cell r="A819" t="str">
            <v>JOSSERAND Sylvie</v>
          </cell>
          <cell r="R819" t="str">
            <v>JOUBERT Jean-Michel</v>
          </cell>
        </row>
        <row r="820">
          <cell r="A820" t="str">
            <v>JOUBERT Jean-Michel</v>
          </cell>
          <cell r="R820" t="str">
            <v>JOULKVA Thierry</v>
          </cell>
        </row>
        <row r="821">
          <cell r="A821" t="str">
            <v>JOULKVA Thierry</v>
          </cell>
          <cell r="R821" t="str">
            <v>JOURDAIN Cyrille</v>
          </cell>
        </row>
        <row r="822">
          <cell r="A822" t="str">
            <v>JOURDAIN Cyrille</v>
          </cell>
          <cell r="R822" t="str">
            <v>JOVE GARCIA Marc</v>
          </cell>
        </row>
        <row r="823">
          <cell r="A823" t="str">
            <v>JOVE GARCIA Marc</v>
          </cell>
          <cell r="R823" t="str">
            <v>JOVELIN Catherine</v>
          </cell>
        </row>
        <row r="824">
          <cell r="A824" t="str">
            <v>JOVELIN Catherine</v>
          </cell>
          <cell r="B824" t="str">
            <v>route du Gros Chêne - résidence Le Vieux Chêne Bat A103</v>
          </cell>
          <cell r="C824">
            <v>38760</v>
          </cell>
          <cell r="D824" t="str">
            <v>VARCES ALLIERES ET RISSET</v>
          </cell>
          <cell r="R824" t="str">
            <v>KAABECHE Pascal</v>
          </cell>
        </row>
        <row r="825">
          <cell r="A825" t="str">
            <v>KAABECHE Pascal</v>
          </cell>
          <cell r="R825" t="str">
            <v>KACEM Imed</v>
          </cell>
        </row>
        <row r="826">
          <cell r="A826" t="str">
            <v>KACEM Imed</v>
          </cell>
          <cell r="B826" t="str">
            <v>4 rue Maurice Ravel</v>
          </cell>
          <cell r="C826">
            <v>38600</v>
          </cell>
          <cell r="D826" t="str">
            <v>FONTAINE</v>
          </cell>
          <cell r="R826" t="str">
            <v>KADRI Nadir</v>
          </cell>
        </row>
        <row r="827">
          <cell r="A827" t="str">
            <v>KADRI Nadir</v>
          </cell>
          <cell r="R827" t="str">
            <v>KALI Rodolphe</v>
          </cell>
        </row>
        <row r="828">
          <cell r="A828" t="str">
            <v>KALI Rodolphe</v>
          </cell>
          <cell r="R828" t="str">
            <v>KAROUN Rémi</v>
          </cell>
        </row>
        <row r="829">
          <cell r="A829" t="str">
            <v>KAROUN Rémi</v>
          </cell>
          <cell r="R829" t="str">
            <v>KARROUBY Moussa</v>
          </cell>
        </row>
        <row r="830">
          <cell r="A830" t="str">
            <v>KARROUBY Moussa</v>
          </cell>
          <cell r="R830" t="str">
            <v>KASSIOTIS Marie-Claire</v>
          </cell>
        </row>
        <row r="831">
          <cell r="A831" t="str">
            <v>KASSIOTIS Marie-Claire</v>
          </cell>
          <cell r="R831" t="str">
            <v>KAYA Ali</v>
          </cell>
        </row>
        <row r="832">
          <cell r="A832" t="str">
            <v>KAYA Ali</v>
          </cell>
          <cell r="R832" t="str">
            <v>KELLOUA Nacer</v>
          </cell>
        </row>
        <row r="833">
          <cell r="A833" t="str">
            <v>KELLOUA Nacer</v>
          </cell>
          <cell r="B833" t="str">
            <v>34 avenue Marie Reynoard</v>
          </cell>
          <cell r="C833">
            <v>38100</v>
          </cell>
          <cell r="D833" t="str">
            <v>GRENOBLE</v>
          </cell>
          <cell r="R833" t="str">
            <v>KERGOAT Yves</v>
          </cell>
        </row>
        <row r="834">
          <cell r="A834" t="str">
            <v>KERGOAT Yves</v>
          </cell>
          <cell r="B834" t="str">
            <v>4 rue Kaunas</v>
          </cell>
          <cell r="C834">
            <v>38100</v>
          </cell>
          <cell r="D834" t="str">
            <v>GRENOBLE</v>
          </cell>
          <cell r="R834" t="str">
            <v>KERRIOU Daniel</v>
          </cell>
        </row>
        <row r="835">
          <cell r="A835" t="str">
            <v>KERRIOU Daniel</v>
          </cell>
          <cell r="B835" t="str">
            <v>35 rue Georges Maeder</v>
          </cell>
          <cell r="C835">
            <v>38170</v>
          </cell>
          <cell r="D835" t="str">
            <v>SEYSSINET-PARISET</v>
          </cell>
          <cell r="R835" t="str">
            <v>KHALDI Belkacem</v>
          </cell>
        </row>
        <row r="836">
          <cell r="A836" t="str">
            <v>KHALDI Belkacem</v>
          </cell>
          <cell r="B836" t="str">
            <v>95 lotissement du Côteau de Bellevue</v>
          </cell>
          <cell r="C836">
            <v>38140</v>
          </cell>
          <cell r="D836" t="str">
            <v>RENAGE</v>
          </cell>
          <cell r="R836" t="str">
            <v>KHALDI Embareck</v>
          </cell>
        </row>
        <row r="837">
          <cell r="A837" t="str">
            <v>KHALDI Embareck</v>
          </cell>
          <cell r="R837" t="str">
            <v>KHALID Mehdi</v>
          </cell>
        </row>
        <row r="838">
          <cell r="A838" t="str">
            <v>KHALID Mehdi</v>
          </cell>
          <cell r="R838" t="str">
            <v>KHALLEF Akim</v>
          </cell>
        </row>
        <row r="839">
          <cell r="A839" t="str">
            <v>KHALLEF Akim</v>
          </cell>
          <cell r="R839" t="str">
            <v>KHALLEF Laouari</v>
          </cell>
        </row>
        <row r="840">
          <cell r="A840" t="str">
            <v>KHALLEF Laouari</v>
          </cell>
          <cell r="B840" t="str">
            <v>26 rue Henri Dunant</v>
          </cell>
          <cell r="C840">
            <v>38180</v>
          </cell>
          <cell r="D840" t="str">
            <v>SEYSSINS</v>
          </cell>
          <cell r="R840" t="str">
            <v>KHAMTACHE Liess</v>
          </cell>
        </row>
        <row r="841">
          <cell r="A841" t="str">
            <v>KHAMTACHE Liess</v>
          </cell>
          <cell r="R841" t="str">
            <v>KHELIFA Karim</v>
          </cell>
        </row>
        <row r="842">
          <cell r="A842" t="str">
            <v>KHELIFA Karim</v>
          </cell>
          <cell r="B842" t="str">
            <v>40 chemin des Pépinières</v>
          </cell>
          <cell r="C842">
            <v>26750</v>
          </cell>
          <cell r="D842" t="str">
            <v>GEYSSANS</v>
          </cell>
          <cell r="R842" t="str">
            <v>KHOUTIR Laid</v>
          </cell>
        </row>
        <row r="843">
          <cell r="A843" t="str">
            <v>KHOUTIR Laid</v>
          </cell>
          <cell r="R843" t="str">
            <v>KHOUTIR Samir</v>
          </cell>
        </row>
        <row r="844">
          <cell r="A844" t="str">
            <v>KHOUTIR Samir</v>
          </cell>
          <cell r="R844" t="str">
            <v>KHOUYA Naima</v>
          </cell>
        </row>
        <row r="845">
          <cell r="A845" t="str">
            <v>KHOUYA Naima</v>
          </cell>
          <cell r="R845" t="str">
            <v>KLEIN Jean-Pierre</v>
          </cell>
        </row>
        <row r="846">
          <cell r="A846" t="str">
            <v>KLEIN Jean-Pierre</v>
          </cell>
          <cell r="R846" t="str">
            <v>KLER Fréderic</v>
          </cell>
        </row>
        <row r="847">
          <cell r="A847" t="str">
            <v>KLER Fréderic</v>
          </cell>
          <cell r="R847" t="str">
            <v>KOHLER Thierry</v>
          </cell>
        </row>
        <row r="848">
          <cell r="A848" t="str">
            <v>KOHLER Thierry</v>
          </cell>
          <cell r="R848" t="str">
            <v>KORCHANE Ghazi</v>
          </cell>
        </row>
        <row r="849">
          <cell r="A849" t="str">
            <v>KORCHANE Ghazi</v>
          </cell>
          <cell r="B849" t="str">
            <v>9 allée de la Taillanderie - résidence des Arums</v>
          </cell>
          <cell r="C849">
            <v>38430</v>
          </cell>
          <cell r="D849" t="str">
            <v>MOIRANS</v>
          </cell>
          <cell r="R849" t="str">
            <v>KOSNO Gérard</v>
          </cell>
        </row>
        <row r="850">
          <cell r="A850" t="str">
            <v>KOSNO Gérard</v>
          </cell>
          <cell r="R850" t="str">
            <v>KOUDOURADJIAN Christian</v>
          </cell>
        </row>
        <row r="851">
          <cell r="A851" t="str">
            <v>KOUDOURADJIAN Christian</v>
          </cell>
          <cell r="R851" t="str">
            <v>KOZMA Muriel</v>
          </cell>
        </row>
        <row r="852">
          <cell r="A852" t="str">
            <v>KOZMA Muriel</v>
          </cell>
          <cell r="R852" t="str">
            <v>KRATTER Christophe</v>
          </cell>
        </row>
        <row r="853">
          <cell r="A853" t="str">
            <v>KRATTER Christophe</v>
          </cell>
          <cell r="R853" t="str">
            <v>KRIEF Elie-Daniel</v>
          </cell>
        </row>
        <row r="854">
          <cell r="A854" t="str">
            <v>KRIEF Elie-Daniel</v>
          </cell>
          <cell r="R854" t="str">
            <v>KUBICKI David</v>
          </cell>
        </row>
        <row r="855">
          <cell r="A855" t="str">
            <v>KUBICKI David</v>
          </cell>
          <cell r="R855" t="str">
            <v>KUJUNDZIC Sophie</v>
          </cell>
        </row>
        <row r="856">
          <cell r="A856" t="str">
            <v>KUJUNDZIC Sophie</v>
          </cell>
          <cell r="R856" t="str">
            <v>KWASNY Patrick</v>
          </cell>
        </row>
        <row r="857">
          <cell r="A857" t="str">
            <v>KWASNY Patrick</v>
          </cell>
          <cell r="R857" t="str">
            <v>LAALA BOUALI Azzedine</v>
          </cell>
        </row>
        <row r="858">
          <cell r="A858" t="str">
            <v>LAALA BOUALI Azzedine</v>
          </cell>
          <cell r="R858" t="str">
            <v>LABBANE Imed</v>
          </cell>
        </row>
        <row r="859">
          <cell r="A859" t="str">
            <v>LABBANE Imed</v>
          </cell>
          <cell r="R859" t="str">
            <v>LABESSE Pascal</v>
          </cell>
        </row>
        <row r="860">
          <cell r="A860" t="str">
            <v>LABESSE Pascal</v>
          </cell>
          <cell r="R860" t="str">
            <v>LABORDE Gael</v>
          </cell>
        </row>
        <row r="861">
          <cell r="A861" t="str">
            <v>LABORDE Gael</v>
          </cell>
          <cell r="R861" t="str">
            <v>LABRIGAT Jacques</v>
          </cell>
        </row>
        <row r="862">
          <cell r="A862" t="str">
            <v>LABRIGAT Jacques</v>
          </cell>
          <cell r="R862" t="str">
            <v>LACHKAR Sandrine</v>
          </cell>
        </row>
        <row r="863">
          <cell r="A863" t="str">
            <v>LACHKAR Sandrine</v>
          </cell>
          <cell r="R863" t="str">
            <v>LACOSTE François</v>
          </cell>
        </row>
        <row r="864">
          <cell r="A864" t="str">
            <v>LACOSTE François</v>
          </cell>
          <cell r="R864" t="str">
            <v>LACOUR Philippe</v>
          </cell>
        </row>
        <row r="865">
          <cell r="A865" t="str">
            <v>LACOUR Philippe</v>
          </cell>
          <cell r="R865" t="str">
            <v>LAFAY Jean-Yves</v>
          </cell>
        </row>
        <row r="866">
          <cell r="A866" t="str">
            <v>LAFAY Jean-Yves</v>
          </cell>
          <cell r="R866" t="str">
            <v>LAGRASTA Stéphane</v>
          </cell>
        </row>
        <row r="867">
          <cell r="A867" t="str">
            <v>LAGRASTA Stéphane</v>
          </cell>
          <cell r="R867" t="str">
            <v>LALA Mounir</v>
          </cell>
        </row>
        <row r="868">
          <cell r="A868" t="str">
            <v>LALA Mounir</v>
          </cell>
          <cell r="R868" t="str">
            <v>LALIAUX Franck</v>
          </cell>
        </row>
        <row r="869">
          <cell r="A869" t="str">
            <v>LALIAUX Franck</v>
          </cell>
          <cell r="R869" t="str">
            <v>LAMBERT Nicolas</v>
          </cell>
        </row>
        <row r="870">
          <cell r="A870" t="str">
            <v>LAMBERT Nicolas</v>
          </cell>
          <cell r="R870" t="str">
            <v>LAMBOULE Jérome</v>
          </cell>
        </row>
        <row r="871">
          <cell r="A871" t="str">
            <v>LAMBOULE Jérome</v>
          </cell>
          <cell r="R871" t="str">
            <v>LAMESTA Jean-Paul</v>
          </cell>
        </row>
        <row r="872">
          <cell r="A872" t="str">
            <v>LAMESTA Jean-Paul</v>
          </cell>
          <cell r="R872" t="str">
            <v>LANES Mathilde</v>
          </cell>
        </row>
        <row r="873">
          <cell r="A873" t="str">
            <v>LANES Mathilde</v>
          </cell>
          <cell r="R873" t="str">
            <v>LANOTTE René</v>
          </cell>
        </row>
        <row r="874">
          <cell r="A874" t="str">
            <v>LANOTTE René</v>
          </cell>
          <cell r="B874" t="str">
            <v>58 rue Léon Jouhaux</v>
          </cell>
          <cell r="C874">
            <v>38100</v>
          </cell>
          <cell r="D874" t="str">
            <v>GRENOBLE</v>
          </cell>
          <cell r="R874" t="str">
            <v>LANSKI Norbert</v>
          </cell>
        </row>
        <row r="875">
          <cell r="A875" t="str">
            <v>LANSKI Norbert</v>
          </cell>
          <cell r="R875" t="str">
            <v>LAPAGLIA David</v>
          </cell>
        </row>
        <row r="876">
          <cell r="A876" t="str">
            <v>LAPAGLIA David</v>
          </cell>
          <cell r="B876" t="str">
            <v>6 rue Desaix</v>
          </cell>
          <cell r="C876">
            <v>38450</v>
          </cell>
          <cell r="D876" t="str">
            <v>VIF</v>
          </cell>
          <cell r="R876" t="str">
            <v>LAPEYRE Patrick</v>
          </cell>
        </row>
        <row r="877">
          <cell r="A877" t="str">
            <v>LAPEYRE Patrick</v>
          </cell>
          <cell r="R877" t="str">
            <v>LARANJEIRA Maria</v>
          </cell>
        </row>
        <row r="878">
          <cell r="A878" t="str">
            <v>LARANJEIRA Maria</v>
          </cell>
          <cell r="R878" t="str">
            <v>LAROCHE Enee</v>
          </cell>
        </row>
        <row r="879">
          <cell r="A879" t="str">
            <v>LAROCHE Enee</v>
          </cell>
          <cell r="R879" t="str">
            <v>LASSENE Marc</v>
          </cell>
        </row>
        <row r="880">
          <cell r="A880" t="str">
            <v>LASSENE Marc</v>
          </cell>
          <cell r="R880" t="str">
            <v>LASTELLA Mélanie</v>
          </cell>
        </row>
        <row r="881">
          <cell r="A881" t="str">
            <v>LASTELLA Mélanie</v>
          </cell>
          <cell r="B881" t="str">
            <v>20 ter rue de la Chartreuse</v>
          </cell>
          <cell r="C881">
            <v>38120</v>
          </cell>
          <cell r="D881" t="str">
            <v>SAINT EGREVE</v>
          </cell>
          <cell r="R881" t="str">
            <v>LATREME Régis</v>
          </cell>
        </row>
        <row r="882">
          <cell r="A882" t="str">
            <v>LATREME Régis</v>
          </cell>
          <cell r="R882" t="str">
            <v>LATREME Yves</v>
          </cell>
        </row>
        <row r="883">
          <cell r="A883" t="str">
            <v>LATREME Yves</v>
          </cell>
          <cell r="R883" t="str">
            <v>LATRON Sylvie</v>
          </cell>
        </row>
        <row r="884">
          <cell r="A884" t="str">
            <v>LATRON Sylvie</v>
          </cell>
          <cell r="B884" t="str">
            <v>4 bis avenue de Verdun</v>
          </cell>
          <cell r="C884">
            <v>38800</v>
          </cell>
          <cell r="D884" t="str">
            <v>LE PONT DE CLAIX</v>
          </cell>
          <cell r="R884" t="str">
            <v>LAUBIE Jean-Louis</v>
          </cell>
        </row>
        <row r="885">
          <cell r="A885" t="str">
            <v>LAUBIE Jean-Louis</v>
          </cell>
          <cell r="R885" t="str">
            <v>LAUPRETRE Valérie</v>
          </cell>
        </row>
        <row r="886">
          <cell r="A886" t="str">
            <v>LAUPRETRE Valérie</v>
          </cell>
          <cell r="R886" t="str">
            <v>LAUREIRO Sebastien</v>
          </cell>
        </row>
        <row r="887">
          <cell r="A887" t="str">
            <v>LAUREIRO Sebastien</v>
          </cell>
          <cell r="R887" t="str">
            <v>LAURENCIN Christian</v>
          </cell>
        </row>
        <row r="888">
          <cell r="A888" t="str">
            <v>LAURENCIN Christian</v>
          </cell>
          <cell r="R888" t="str">
            <v>LAURENT Alain</v>
          </cell>
        </row>
        <row r="889">
          <cell r="A889" t="str">
            <v>LAURENT Alain</v>
          </cell>
          <cell r="R889" t="str">
            <v>LAURENT Serge</v>
          </cell>
        </row>
        <row r="890">
          <cell r="A890" t="str">
            <v>LAURENT Serge</v>
          </cell>
          <cell r="R890" t="str">
            <v>LAURICELLA Jean-Charles</v>
          </cell>
        </row>
        <row r="891">
          <cell r="A891" t="str">
            <v>LAURICELLA Jean-Charles</v>
          </cell>
          <cell r="R891" t="str">
            <v>LAUZET Frédéric</v>
          </cell>
        </row>
        <row r="892">
          <cell r="A892" t="str">
            <v>LAUZET Frédéric</v>
          </cell>
          <cell r="R892" t="str">
            <v>LAUZIER Bernard</v>
          </cell>
        </row>
        <row r="893">
          <cell r="A893" t="str">
            <v>LAUZIER Bernard</v>
          </cell>
          <cell r="R893" t="str">
            <v>LAVENAS Claude</v>
          </cell>
        </row>
        <row r="894">
          <cell r="A894" t="str">
            <v>LAVENAS Claude</v>
          </cell>
          <cell r="R894" t="str">
            <v>LAZZAROTTO Jean-Pierre</v>
          </cell>
        </row>
        <row r="895">
          <cell r="A895" t="str">
            <v>LAZZAROTTO Jean-Pierre</v>
          </cell>
          <cell r="R895" t="str">
            <v>LAZZAROTTO Patrick</v>
          </cell>
        </row>
        <row r="896">
          <cell r="A896" t="str">
            <v>LAZZAROTTO Patrick</v>
          </cell>
          <cell r="R896" t="str">
            <v>LE BIHAN Marie-Noëlle</v>
          </cell>
        </row>
        <row r="897">
          <cell r="A897" t="str">
            <v>LE BIHAN Marie-Noëlle</v>
          </cell>
          <cell r="B897" t="str">
            <v>5 Chemin des Maronniers</v>
          </cell>
          <cell r="C897">
            <v>38100</v>
          </cell>
          <cell r="D897" t="str">
            <v>GRENOBLE</v>
          </cell>
          <cell r="R897" t="str">
            <v>LE DOYEN Philippe</v>
          </cell>
        </row>
        <row r="898">
          <cell r="A898" t="str">
            <v>LE DOYEN Philippe</v>
          </cell>
          <cell r="R898" t="str">
            <v>LE HIR DE FALLOIS Gaelle</v>
          </cell>
        </row>
        <row r="899">
          <cell r="A899" t="str">
            <v>LE HIR DE FALLOIS Gaelle</v>
          </cell>
          <cell r="R899" t="str">
            <v>LEGOEUIL Laurent</v>
          </cell>
        </row>
        <row r="900">
          <cell r="A900" t="str">
            <v>LEGOEUIL Laurent</v>
          </cell>
          <cell r="R900" t="str">
            <v>LEGROS César</v>
          </cell>
        </row>
        <row r="901">
          <cell r="A901" t="str">
            <v>LEGROS César</v>
          </cell>
          <cell r="R901" t="str">
            <v>LELOU Cyril</v>
          </cell>
        </row>
        <row r="902">
          <cell r="A902" t="str">
            <v>LELOU Cyril</v>
          </cell>
          <cell r="R902" t="str">
            <v>LEMAILLE François</v>
          </cell>
        </row>
        <row r="903">
          <cell r="A903" t="str">
            <v>LEMAILLE François</v>
          </cell>
          <cell r="R903" t="str">
            <v>LEMASSON Franck</v>
          </cell>
        </row>
        <row r="904">
          <cell r="A904" t="str">
            <v>LEMASSON Franck</v>
          </cell>
          <cell r="R904" t="str">
            <v>LENORMAND Pascal</v>
          </cell>
        </row>
        <row r="905">
          <cell r="A905" t="str">
            <v>LENORMAND Pascal</v>
          </cell>
          <cell r="R905" t="str">
            <v>LEONETTI Frédéric</v>
          </cell>
        </row>
        <row r="906">
          <cell r="A906" t="str">
            <v>LEONETTI Frédéric</v>
          </cell>
          <cell r="R906" t="str">
            <v>LETIZIA Gaetan</v>
          </cell>
        </row>
        <row r="907">
          <cell r="A907" t="str">
            <v>LETIZIA Gaetan</v>
          </cell>
          <cell r="B907" t="str">
            <v>23 impasse le Courlis</v>
          </cell>
          <cell r="C907">
            <v>38590</v>
          </cell>
          <cell r="D907" t="str">
            <v>SAINT-ETIENNE DE ST GEOIRS</v>
          </cell>
          <cell r="R907" t="str">
            <v>LEVANT Christine</v>
          </cell>
        </row>
        <row r="908">
          <cell r="A908" t="str">
            <v>LEVANT Christine</v>
          </cell>
          <cell r="R908" t="str">
            <v>LEVECQUE William</v>
          </cell>
        </row>
        <row r="909">
          <cell r="A909" t="str">
            <v>LEVECQUE William</v>
          </cell>
          <cell r="B909" t="str">
            <v>26 rue Jean Jaurès</v>
          </cell>
          <cell r="C909">
            <v>38610</v>
          </cell>
          <cell r="D909" t="str">
            <v>GIERES</v>
          </cell>
          <cell r="R909" t="str">
            <v>LEVIN Bruno</v>
          </cell>
        </row>
        <row r="910">
          <cell r="A910" t="str">
            <v>LEVIN Bruno</v>
          </cell>
          <cell r="R910" t="str">
            <v>LHUAIRE Bertrand</v>
          </cell>
        </row>
        <row r="911">
          <cell r="A911" t="str">
            <v>LHUAIRE Bertrand</v>
          </cell>
          <cell r="R911" t="str">
            <v>LIENHARD Rony</v>
          </cell>
        </row>
        <row r="912">
          <cell r="A912" t="str">
            <v>LIENHARD Rony</v>
          </cell>
          <cell r="R912" t="str">
            <v>LINDRON Eric</v>
          </cell>
        </row>
        <row r="913">
          <cell r="A913" t="str">
            <v>LINDRON Eric</v>
          </cell>
          <cell r="B913" t="str">
            <v>7 rue des Acacias</v>
          </cell>
          <cell r="C913">
            <v>38600</v>
          </cell>
          <cell r="D913" t="str">
            <v>FONTAINE</v>
          </cell>
          <cell r="R913" t="str">
            <v>LINETTE Frédéric</v>
          </cell>
        </row>
        <row r="914">
          <cell r="A914" t="str">
            <v>LINETTE Frédéric</v>
          </cell>
          <cell r="R914" t="str">
            <v>LINIERES Véronique</v>
          </cell>
        </row>
        <row r="915">
          <cell r="A915" t="str">
            <v>LINIERES Véronique</v>
          </cell>
          <cell r="B915" t="str">
            <v>39 rue René Thomas</v>
          </cell>
          <cell r="C915">
            <v>38000</v>
          </cell>
          <cell r="D915" t="str">
            <v>GRENOBLE</v>
          </cell>
          <cell r="R915" t="str">
            <v>LIROT Marc</v>
          </cell>
        </row>
        <row r="916">
          <cell r="A916" t="str">
            <v>LIROT Marc</v>
          </cell>
          <cell r="R916" t="str">
            <v>LITIM Hassina</v>
          </cell>
        </row>
        <row r="917">
          <cell r="A917" t="str">
            <v>LITIM Hassina</v>
          </cell>
          <cell r="R917" t="str">
            <v>LO CONTE François</v>
          </cell>
        </row>
        <row r="918">
          <cell r="A918" t="str">
            <v>LO CONTE François</v>
          </cell>
          <cell r="R918" t="str">
            <v>LO GIUDICE Louis</v>
          </cell>
        </row>
        <row r="919">
          <cell r="A919" t="str">
            <v>LO GIUDICE Louis</v>
          </cell>
          <cell r="R919" t="str">
            <v>LO PRESTI François</v>
          </cell>
        </row>
        <row r="920">
          <cell r="A920" t="str">
            <v>LO PRESTI François</v>
          </cell>
          <cell r="R920" t="str">
            <v>LOALENEUR Lucien</v>
          </cell>
        </row>
        <row r="921">
          <cell r="A921" t="str">
            <v>LOALENEUR Lucien</v>
          </cell>
          <cell r="R921" t="str">
            <v>LOIACONO Catherine</v>
          </cell>
        </row>
        <row r="922">
          <cell r="A922" t="str">
            <v>LOIACONO Catherine</v>
          </cell>
          <cell r="R922" t="str">
            <v>LOMBARD Elodie</v>
          </cell>
        </row>
        <row r="923">
          <cell r="A923" t="str">
            <v>LOMBARD Elodie</v>
          </cell>
          <cell r="R923" t="str">
            <v>LOMBARDO Michelle</v>
          </cell>
        </row>
        <row r="924">
          <cell r="A924" t="str">
            <v>LOMBARDO Michelle</v>
          </cell>
          <cell r="R924" t="str">
            <v>LOMBARDO Patrick</v>
          </cell>
        </row>
        <row r="925">
          <cell r="A925" t="str">
            <v>LOMBARDO Patrick</v>
          </cell>
          <cell r="R925" t="str">
            <v>LOMBARDO Roger</v>
          </cell>
        </row>
        <row r="926">
          <cell r="A926" t="str">
            <v>LOMBARDO Roger</v>
          </cell>
          <cell r="R926" t="str">
            <v>LONG David</v>
          </cell>
        </row>
        <row r="927">
          <cell r="A927" t="str">
            <v>LONG David</v>
          </cell>
          <cell r="R927" t="str">
            <v>LOPEZ Daniel</v>
          </cell>
        </row>
        <row r="928">
          <cell r="A928" t="str">
            <v>LOPEZ Daniel</v>
          </cell>
          <cell r="B928" t="str">
            <v>51 chemin du Bois Bourgey</v>
          </cell>
          <cell r="C928">
            <v>38430</v>
          </cell>
          <cell r="D928" t="str">
            <v>ST JEAN DE MOIRANS</v>
          </cell>
          <cell r="R928" t="str">
            <v>LORENZO Romain</v>
          </cell>
        </row>
        <row r="929">
          <cell r="A929" t="str">
            <v>LORENZO Romain</v>
          </cell>
          <cell r="R929" t="str">
            <v>LOTHON Laurence</v>
          </cell>
        </row>
        <row r="930">
          <cell r="A930" t="str">
            <v>LOTHON Laurence</v>
          </cell>
          <cell r="R930" t="str">
            <v>LOUBETY Alexandre</v>
          </cell>
        </row>
        <row r="931">
          <cell r="A931" t="str">
            <v>LOUBETY Alexandre</v>
          </cell>
          <cell r="R931" t="str">
            <v>LOULOU Georges</v>
          </cell>
        </row>
        <row r="932">
          <cell r="A932" t="str">
            <v>LOULOU Georges</v>
          </cell>
          <cell r="R932" t="str">
            <v>LUCATELLI Michael</v>
          </cell>
        </row>
        <row r="933">
          <cell r="A933" t="str">
            <v>LUCATELLI Michael</v>
          </cell>
          <cell r="B933" t="str">
            <v>11 rue de l'Industrie</v>
          </cell>
          <cell r="C933">
            <v>38320</v>
          </cell>
          <cell r="D933" t="str">
            <v>EYBENS</v>
          </cell>
          <cell r="R933" t="str">
            <v>LUPO Magali</v>
          </cell>
        </row>
        <row r="934">
          <cell r="A934" t="str">
            <v>LUPO Magali</v>
          </cell>
          <cell r="R934" t="str">
            <v>LY Chi Wai</v>
          </cell>
        </row>
        <row r="935">
          <cell r="A935" t="str">
            <v>LY Chi Wai</v>
          </cell>
          <cell r="R935" t="str">
            <v>MACEDO Philippe</v>
          </cell>
        </row>
        <row r="936">
          <cell r="A936" t="str">
            <v>MACEDO Philippe</v>
          </cell>
          <cell r="R936" t="str">
            <v>MACRI Jean</v>
          </cell>
        </row>
        <row r="937">
          <cell r="A937" t="str">
            <v>MACRI Jean</v>
          </cell>
          <cell r="R937" t="str">
            <v>MADDALENA John</v>
          </cell>
        </row>
        <row r="938">
          <cell r="A938" t="str">
            <v>MADDALENA John</v>
          </cell>
          <cell r="R938" t="str">
            <v>MADELIN Stéphanie</v>
          </cell>
        </row>
        <row r="939">
          <cell r="A939" t="str">
            <v>MADELIN Stéphanie</v>
          </cell>
          <cell r="B939" t="str">
            <v>596 route de Montaud</v>
          </cell>
          <cell r="C939">
            <v>38210</v>
          </cell>
          <cell r="D939" t="str">
            <v>SAINT QUENTIN SUR ISERE</v>
          </cell>
          <cell r="R939" t="str">
            <v>MADINIER Hervé</v>
          </cell>
        </row>
        <row r="940">
          <cell r="A940" t="str">
            <v>MADINIER Hervé</v>
          </cell>
          <cell r="R940" t="str">
            <v>MAGALHAES Jose</v>
          </cell>
        </row>
        <row r="941">
          <cell r="A941" t="str">
            <v>MAGALHAES Jose</v>
          </cell>
          <cell r="R941" t="str">
            <v>MAGNINAT Odile</v>
          </cell>
        </row>
        <row r="942">
          <cell r="A942" t="str">
            <v>MAGNINAT Odile</v>
          </cell>
          <cell r="R942" t="str">
            <v>MAHBOULI Youssef</v>
          </cell>
        </row>
        <row r="943">
          <cell r="A943" t="str">
            <v>MAHBOULI Youssef</v>
          </cell>
          <cell r="R943" t="str">
            <v>MAIA Joaquim</v>
          </cell>
        </row>
        <row r="944">
          <cell r="A944" t="str">
            <v>MAIA Joaquim</v>
          </cell>
          <cell r="R944" t="str">
            <v>MAILLARD Jean-Louis</v>
          </cell>
        </row>
        <row r="945">
          <cell r="A945" t="str">
            <v>MAILLARD Jean-Louis</v>
          </cell>
          <cell r="R945" t="str">
            <v>MAKHLOUFI El Khier</v>
          </cell>
        </row>
        <row r="946">
          <cell r="A946" t="str">
            <v>MAKHLOUFI El Khier</v>
          </cell>
          <cell r="R946" t="str">
            <v>MAKSYMOWICZ Ambre</v>
          </cell>
        </row>
        <row r="947">
          <cell r="A947" t="str">
            <v>MAKSYMOWICZ Ambre</v>
          </cell>
          <cell r="R947" t="str">
            <v>MALDONADO Federico</v>
          </cell>
        </row>
        <row r="948">
          <cell r="A948" t="str">
            <v>MALDONADO Federico</v>
          </cell>
          <cell r="R948" t="str">
            <v>MANCOSU Frédéric</v>
          </cell>
        </row>
        <row r="949">
          <cell r="A949" t="str">
            <v>MANCOSU Frédéric</v>
          </cell>
          <cell r="R949" t="str">
            <v>MANGANO Gilbert</v>
          </cell>
        </row>
        <row r="950">
          <cell r="A950" t="str">
            <v>MANGANO Gilbert</v>
          </cell>
          <cell r="R950" t="str">
            <v>MANGEOLLE Daniel</v>
          </cell>
        </row>
        <row r="951">
          <cell r="A951" t="str">
            <v>MANGEOLLE Daniel</v>
          </cell>
          <cell r="R951" t="str">
            <v>MANGIONE Laurent</v>
          </cell>
        </row>
        <row r="952">
          <cell r="A952" t="str">
            <v>MANGIONE Laurent</v>
          </cell>
          <cell r="R952" t="str">
            <v>MANI Mohamed</v>
          </cell>
        </row>
        <row r="953">
          <cell r="A953" t="str">
            <v>MANI Mohamed</v>
          </cell>
          <cell r="B953" t="str">
            <v>48 rue Paul Langevin</v>
          </cell>
          <cell r="C953">
            <v>38130</v>
          </cell>
          <cell r="D953" t="str">
            <v>ECHIROLLES</v>
          </cell>
          <cell r="R953" t="str">
            <v>MANIN Jean-Claude</v>
          </cell>
        </row>
        <row r="954">
          <cell r="A954" t="str">
            <v>MANIN Jean-Claude</v>
          </cell>
          <cell r="R954" t="str">
            <v>MANJAL Hassan</v>
          </cell>
        </row>
        <row r="955">
          <cell r="A955" t="str">
            <v>MANJAL Hassan</v>
          </cell>
          <cell r="B955" t="str">
            <v>6 rue Eugène Ravanat</v>
          </cell>
          <cell r="C955">
            <v>38320</v>
          </cell>
          <cell r="D955" t="str">
            <v>EYBENS</v>
          </cell>
          <cell r="R955" t="str">
            <v>MANOVELLO Christophe</v>
          </cell>
        </row>
        <row r="956">
          <cell r="A956" t="str">
            <v>MANOVELLO Christophe</v>
          </cell>
          <cell r="R956" t="str">
            <v>MANSUY Gérard</v>
          </cell>
        </row>
        <row r="957">
          <cell r="A957" t="str">
            <v>MANSUY Gérard</v>
          </cell>
          <cell r="R957" t="str">
            <v>MANTEAU Michel</v>
          </cell>
        </row>
        <row r="958">
          <cell r="A958" t="str">
            <v>MANTEAU Michel</v>
          </cell>
          <cell r="R958" t="str">
            <v>MANTELIN Elisabeth</v>
          </cell>
        </row>
        <row r="959">
          <cell r="A959" t="str">
            <v>MANTELIN Elisabeth</v>
          </cell>
          <cell r="R959" t="str">
            <v>MAQUE Francis</v>
          </cell>
        </row>
        <row r="960">
          <cell r="A960" t="str">
            <v>MAQUE Francis</v>
          </cell>
          <cell r="R960" t="str">
            <v>MARCEL JULLIAN Elisabeth</v>
          </cell>
        </row>
        <row r="961">
          <cell r="A961" t="str">
            <v>MARCEL JULLIAN Elisabeth</v>
          </cell>
          <cell r="B961" t="str">
            <v>38 rue du Vercors</v>
          </cell>
          <cell r="C961">
            <v>38320</v>
          </cell>
          <cell r="D961" t="str">
            <v>EYBENS</v>
          </cell>
          <cell r="R961" t="str">
            <v>MARCEL Kevin</v>
          </cell>
        </row>
        <row r="962">
          <cell r="A962" t="str">
            <v>MARCEL Kevin</v>
          </cell>
          <cell r="R962" t="str">
            <v>MARCHAL Cyrille</v>
          </cell>
        </row>
        <row r="963">
          <cell r="A963" t="str">
            <v>MARCHAL Cyrille</v>
          </cell>
          <cell r="R963" t="str">
            <v>MARCO Elisabeth</v>
          </cell>
        </row>
        <row r="964">
          <cell r="A964" t="str">
            <v>MARCO Elisabeth</v>
          </cell>
          <cell r="R964" t="str">
            <v>MARET PRINCE Bérangère</v>
          </cell>
        </row>
        <row r="965">
          <cell r="A965" t="str">
            <v>MARET PRINCE Bérangère</v>
          </cell>
          <cell r="R965" t="str">
            <v>MARGUIN Francis</v>
          </cell>
        </row>
        <row r="966">
          <cell r="A966" t="str">
            <v>MARGUIN Francis</v>
          </cell>
          <cell r="R966" t="str">
            <v>MARGUIN Marielle</v>
          </cell>
        </row>
        <row r="967">
          <cell r="A967" t="str">
            <v>MARGUIN Marielle</v>
          </cell>
          <cell r="B967" t="str">
            <v>1 rue Gabriel Didier</v>
          </cell>
          <cell r="C967">
            <v>38130</v>
          </cell>
          <cell r="D967" t="str">
            <v>ECHIROLLES</v>
          </cell>
          <cell r="R967" t="str">
            <v>MARIAGE Christine</v>
          </cell>
        </row>
        <row r="968">
          <cell r="A968" t="str">
            <v>MARIAGE Christine</v>
          </cell>
          <cell r="R968" t="str">
            <v>MARMONIER Philippe</v>
          </cell>
        </row>
        <row r="969">
          <cell r="A969" t="str">
            <v>MARMONIER Philippe</v>
          </cell>
          <cell r="R969" t="str">
            <v>MAROTTA Bruno</v>
          </cell>
        </row>
        <row r="970">
          <cell r="A970" t="str">
            <v>MAROTTA Bruno</v>
          </cell>
          <cell r="R970" t="str">
            <v>MAROTTA Luigi</v>
          </cell>
        </row>
        <row r="971">
          <cell r="A971" t="str">
            <v>MAROTTA Luigi</v>
          </cell>
          <cell r="R971" t="str">
            <v>MARQUEZ Pédro</v>
          </cell>
        </row>
        <row r="972">
          <cell r="A972" t="str">
            <v>MARQUEZ Pédro</v>
          </cell>
          <cell r="R972" t="str">
            <v>MARROUK Morgan</v>
          </cell>
        </row>
        <row r="973">
          <cell r="A973" t="str">
            <v>MARROUK Morgan</v>
          </cell>
          <cell r="R973" t="str">
            <v>MARTIN Chris-Alain</v>
          </cell>
        </row>
        <row r="974">
          <cell r="A974" t="str">
            <v>MARTIN Chris-Alain</v>
          </cell>
          <cell r="R974" t="str">
            <v>MARTIN Dominique</v>
          </cell>
        </row>
        <row r="975">
          <cell r="A975" t="str">
            <v>MARTIN Dominique</v>
          </cell>
          <cell r="R975" t="str">
            <v>MARTIN Fabien</v>
          </cell>
        </row>
        <row r="976">
          <cell r="A976" t="str">
            <v>MARTIN Fabien</v>
          </cell>
          <cell r="R976" t="str">
            <v>MARTIN Richard</v>
          </cell>
        </row>
        <row r="977">
          <cell r="A977" t="str">
            <v>MARTIN Richard</v>
          </cell>
          <cell r="R977" t="str">
            <v>MARTINELLI Eric</v>
          </cell>
        </row>
        <row r="978">
          <cell r="A978" t="str">
            <v>MARTINELLI Eric</v>
          </cell>
          <cell r="R978" t="str">
            <v>MARTINEZ Charles</v>
          </cell>
        </row>
        <row r="979">
          <cell r="A979" t="str">
            <v>MARTINEZ Charles</v>
          </cell>
          <cell r="R979" t="str">
            <v>MARTINEZ Frédéric</v>
          </cell>
        </row>
        <row r="980">
          <cell r="A980" t="str">
            <v>MARTINEZ Frédéric</v>
          </cell>
          <cell r="R980" t="str">
            <v>MARTINEZ Sébastien</v>
          </cell>
        </row>
        <row r="981">
          <cell r="A981" t="str">
            <v>MARTINEZ Sébastien</v>
          </cell>
          <cell r="R981" t="str">
            <v>MARTINEZ Vincent</v>
          </cell>
        </row>
        <row r="982">
          <cell r="A982" t="str">
            <v>MARTINEZ Vincent</v>
          </cell>
          <cell r="R982" t="str">
            <v>MARTINS Fernando</v>
          </cell>
        </row>
        <row r="983">
          <cell r="A983" t="str">
            <v>MARTINS Fernando</v>
          </cell>
          <cell r="B983" t="str">
            <v>8 allée du Bret</v>
          </cell>
          <cell r="C983">
            <v>38240</v>
          </cell>
          <cell r="D983" t="str">
            <v>MEYLAN</v>
          </cell>
          <cell r="R983" t="str">
            <v>MARTINS Paulo</v>
          </cell>
        </row>
        <row r="984">
          <cell r="A984" t="str">
            <v>MARTINS Paulo</v>
          </cell>
          <cell r="B984" t="str">
            <v>33 rue de Gachetière</v>
          </cell>
          <cell r="C984">
            <v>38340</v>
          </cell>
          <cell r="D984" t="str">
            <v>VOREPPE</v>
          </cell>
          <cell r="R984" t="str">
            <v>MARTORANA Gaetan</v>
          </cell>
        </row>
        <row r="985">
          <cell r="A985" t="str">
            <v>MARTORANA Gaetan</v>
          </cell>
          <cell r="R985" t="str">
            <v>MASCI Thierry</v>
          </cell>
        </row>
        <row r="986">
          <cell r="A986" t="str">
            <v>MASCI Thierry</v>
          </cell>
          <cell r="R986" t="str">
            <v>MASSARONI Patrice</v>
          </cell>
        </row>
        <row r="987">
          <cell r="A987" t="str">
            <v>MASSARONI Patrice</v>
          </cell>
          <cell r="B987" t="str">
            <v>3 rue Paul Gauguin</v>
          </cell>
          <cell r="C987">
            <v>38320</v>
          </cell>
          <cell r="D987" t="str">
            <v>EYBENS</v>
          </cell>
          <cell r="R987" t="str">
            <v>MASTROMAURO Fabien</v>
          </cell>
        </row>
        <row r="988">
          <cell r="A988" t="str">
            <v>MASTROMAURO Fabien</v>
          </cell>
          <cell r="R988" t="str">
            <v>MATENCIO Christophe</v>
          </cell>
        </row>
        <row r="989">
          <cell r="A989" t="str">
            <v>MATENCIO Christophe</v>
          </cell>
          <cell r="R989" t="str">
            <v>MATHON Hervé</v>
          </cell>
        </row>
        <row r="990">
          <cell r="A990" t="str">
            <v>MATHON Hervé</v>
          </cell>
          <cell r="R990" t="str">
            <v>MATTIA Pascal</v>
          </cell>
        </row>
        <row r="991">
          <cell r="A991" t="str">
            <v>MATTIA Pascal</v>
          </cell>
          <cell r="R991" t="str">
            <v>MAUME Frédéric</v>
          </cell>
        </row>
        <row r="992">
          <cell r="A992" t="str">
            <v>MAUME Frédéric</v>
          </cell>
          <cell r="R992" t="str">
            <v>MAUNY Mireille</v>
          </cell>
        </row>
        <row r="993">
          <cell r="A993" t="str">
            <v>MAUNY Mireille</v>
          </cell>
          <cell r="R993" t="str">
            <v>MAUREL Thierry</v>
          </cell>
        </row>
        <row r="994">
          <cell r="A994" t="str">
            <v>MAUREL Thierry</v>
          </cell>
          <cell r="R994" t="str">
            <v>MAURO Danielo</v>
          </cell>
        </row>
        <row r="995">
          <cell r="A995" t="str">
            <v>MAURO Danielo</v>
          </cell>
          <cell r="R995" t="str">
            <v>MAUTE Damien</v>
          </cell>
        </row>
        <row r="996">
          <cell r="A996" t="str">
            <v>MAUTE Damien</v>
          </cell>
          <cell r="R996" t="str">
            <v>MAZEN Boris</v>
          </cell>
        </row>
        <row r="997">
          <cell r="A997" t="str">
            <v>MAZEN Boris</v>
          </cell>
          <cell r="R997" t="str">
            <v>MAZET Marielle</v>
          </cell>
        </row>
        <row r="998">
          <cell r="A998" t="str">
            <v>MAZET Marielle</v>
          </cell>
          <cell r="R998" t="str">
            <v>MAZUEL Cédric</v>
          </cell>
        </row>
        <row r="999">
          <cell r="A999" t="str">
            <v>MAZUEL Cédric</v>
          </cell>
          <cell r="R999" t="str">
            <v>MAZZILLI Eric</v>
          </cell>
        </row>
        <row r="1000">
          <cell r="A1000" t="str">
            <v>MAZZILLI Eric</v>
          </cell>
          <cell r="R1000" t="str">
            <v>MAZZILLI Jean-Pierre</v>
          </cell>
        </row>
        <row r="1001">
          <cell r="A1001" t="str">
            <v>MAZZILLI Jean-Pierre</v>
          </cell>
          <cell r="R1001" t="str">
            <v>MAZZILLI Michel</v>
          </cell>
        </row>
        <row r="1002">
          <cell r="A1002" t="str">
            <v>MAZZILLI Michel</v>
          </cell>
          <cell r="R1002" t="str">
            <v>MAZZILLI Paul</v>
          </cell>
        </row>
        <row r="1003">
          <cell r="A1003" t="str">
            <v>MAZZILLI Paul</v>
          </cell>
          <cell r="R1003" t="str">
            <v>M'CHANGAMA Stéphane</v>
          </cell>
        </row>
        <row r="1004">
          <cell r="A1004" t="str">
            <v>M'CHANGAMA Stéphane</v>
          </cell>
          <cell r="R1004" t="str">
            <v>MEBAOUDJ Nabil</v>
          </cell>
        </row>
        <row r="1005">
          <cell r="A1005" t="str">
            <v>MEBAOUDJ Nabil</v>
          </cell>
          <cell r="B1005" t="str">
            <v>16 avenue du Général Roux</v>
          </cell>
          <cell r="C1005">
            <v>38800</v>
          </cell>
          <cell r="D1005" t="str">
            <v>LE PONT DE CLAIX</v>
          </cell>
          <cell r="R1005" t="str">
            <v>MECHATI Fathia</v>
          </cell>
        </row>
        <row r="1006">
          <cell r="A1006" t="str">
            <v>MECHATI Fathia</v>
          </cell>
          <cell r="R1006" t="str">
            <v>MECHTA Samir</v>
          </cell>
        </row>
        <row r="1007">
          <cell r="A1007" t="str">
            <v>MECHTA Samir</v>
          </cell>
          <cell r="B1007" t="str">
            <v>22 rue Guynemer</v>
          </cell>
          <cell r="C1007">
            <v>38000</v>
          </cell>
          <cell r="D1007" t="str">
            <v>GRENOBLE</v>
          </cell>
          <cell r="R1007" t="str">
            <v>MEDICO Jean-Claude</v>
          </cell>
        </row>
        <row r="1008">
          <cell r="A1008" t="str">
            <v>MEDICO Jean-Claude</v>
          </cell>
          <cell r="R1008" t="str">
            <v>MEDINA Muriel</v>
          </cell>
        </row>
        <row r="1009">
          <cell r="A1009" t="str">
            <v>MEDINA Muriel</v>
          </cell>
          <cell r="R1009" t="str">
            <v>MEDINA Valerie</v>
          </cell>
        </row>
        <row r="1010">
          <cell r="A1010" t="str">
            <v>MEDINA Valerie</v>
          </cell>
          <cell r="R1010" t="str">
            <v>MEDJALDI Kamel</v>
          </cell>
        </row>
        <row r="1011">
          <cell r="A1011" t="str">
            <v>MEDJALDI Kamel</v>
          </cell>
          <cell r="R1011" t="str">
            <v>MEDJALDI Nassima</v>
          </cell>
        </row>
        <row r="1012">
          <cell r="A1012" t="str">
            <v>MEDJALDI Nassima</v>
          </cell>
          <cell r="R1012" t="str">
            <v>MEGUEDMI Rachid</v>
          </cell>
        </row>
        <row r="1013">
          <cell r="A1013" t="str">
            <v>MEGUEDMI Rachid</v>
          </cell>
          <cell r="R1013" t="str">
            <v>MEILLOUR Laurent</v>
          </cell>
        </row>
        <row r="1014">
          <cell r="A1014" t="str">
            <v>MEILLOUR Laurent</v>
          </cell>
          <cell r="R1014" t="str">
            <v>MELI Joseph</v>
          </cell>
        </row>
        <row r="1015">
          <cell r="A1015" t="str">
            <v>MELI Joseph</v>
          </cell>
          <cell r="R1015" t="str">
            <v>MELLET David</v>
          </cell>
        </row>
        <row r="1016">
          <cell r="A1016" t="str">
            <v>MELLET David</v>
          </cell>
          <cell r="R1016" t="str">
            <v>MELLOUL Salim</v>
          </cell>
        </row>
        <row r="1017">
          <cell r="A1017" t="str">
            <v>MELLOUL Salim</v>
          </cell>
          <cell r="R1017" t="str">
            <v>MELLOUL Sofien</v>
          </cell>
        </row>
        <row r="1018">
          <cell r="A1018" t="str">
            <v>MELLOUL Sofien</v>
          </cell>
          <cell r="R1018" t="str">
            <v>MENARD Alain</v>
          </cell>
        </row>
        <row r="1019">
          <cell r="A1019" t="str">
            <v>MENARD Alain</v>
          </cell>
          <cell r="B1019" t="str">
            <v>6 rue de l'Obiou</v>
          </cell>
          <cell r="C1019">
            <v>38600</v>
          </cell>
          <cell r="D1019" t="str">
            <v>FONTAINE</v>
          </cell>
          <cell r="R1019" t="str">
            <v>MENTHE Christian</v>
          </cell>
        </row>
        <row r="1020">
          <cell r="A1020" t="str">
            <v>MENTHE Christian</v>
          </cell>
          <cell r="R1020" t="str">
            <v>MENTIGAZZI Benjamin</v>
          </cell>
        </row>
        <row r="1021">
          <cell r="A1021" t="str">
            <v>MENTIGAZZI Benjamin</v>
          </cell>
          <cell r="R1021" t="str">
            <v>MERCEY Thierry</v>
          </cell>
        </row>
        <row r="1022">
          <cell r="A1022" t="str">
            <v>MERCEY Thierry</v>
          </cell>
          <cell r="R1022" t="str">
            <v>MERCIER Pierre-Michel</v>
          </cell>
        </row>
        <row r="1023">
          <cell r="A1023" t="str">
            <v>MERCIER Pierre-Michel</v>
          </cell>
          <cell r="R1023" t="str">
            <v>MERZOUKI Ichem</v>
          </cell>
        </row>
        <row r="1024">
          <cell r="A1024" t="str">
            <v>MERZOUKI Ichem</v>
          </cell>
          <cell r="R1024" t="str">
            <v>MESBAH Mahmoud</v>
          </cell>
        </row>
        <row r="1025">
          <cell r="A1025" t="str">
            <v>MESBAH Mahmoud</v>
          </cell>
          <cell r="B1025" t="str">
            <v>52 Impasse des Bois</v>
          </cell>
          <cell r="C1025">
            <v>38470</v>
          </cell>
          <cell r="D1025" t="str">
            <v>VINAY</v>
          </cell>
          <cell r="R1025" t="str">
            <v>MESSA Marie-Christine</v>
          </cell>
        </row>
        <row r="1026">
          <cell r="A1026" t="str">
            <v>MESSA Marie-Christine</v>
          </cell>
          <cell r="R1026" t="str">
            <v>MESSELOT Laurent</v>
          </cell>
        </row>
        <row r="1027">
          <cell r="A1027" t="str">
            <v>MESSELOT Laurent</v>
          </cell>
          <cell r="R1027" t="str">
            <v>MESSINA Hugues</v>
          </cell>
        </row>
        <row r="1028">
          <cell r="A1028" t="str">
            <v>MESSINA Hugues</v>
          </cell>
          <cell r="R1028" t="str">
            <v>MESSINA Jean-Pierre</v>
          </cell>
        </row>
        <row r="1029">
          <cell r="A1029" t="str">
            <v>MESSINA Jean-Pierre</v>
          </cell>
          <cell r="R1029" t="str">
            <v>MESSINA Liborio</v>
          </cell>
        </row>
        <row r="1030">
          <cell r="A1030" t="str">
            <v>MESSINA Liborio</v>
          </cell>
          <cell r="R1030" t="str">
            <v>MEUNIER Christophe</v>
          </cell>
        </row>
        <row r="1031">
          <cell r="A1031" t="str">
            <v>MEUNIER Christophe</v>
          </cell>
          <cell r="B1031" t="str">
            <v>16 rue de la République</v>
          </cell>
          <cell r="C1031">
            <v>38360</v>
          </cell>
          <cell r="D1031" t="str">
            <v>SASSENAGE</v>
          </cell>
          <cell r="R1031" t="str">
            <v>MEURA Patrick</v>
          </cell>
        </row>
        <row r="1032">
          <cell r="A1032" t="str">
            <v>MEURA Patrick</v>
          </cell>
          <cell r="R1032" t="str">
            <v>MEZIERE Emmanuel</v>
          </cell>
        </row>
        <row r="1033">
          <cell r="A1033" t="str">
            <v>MEZIERE Emmanuel</v>
          </cell>
          <cell r="R1033" t="str">
            <v>MICHAUD Régis</v>
          </cell>
        </row>
        <row r="1034">
          <cell r="A1034" t="str">
            <v>MICHAUD Régis</v>
          </cell>
          <cell r="R1034" t="str">
            <v>MICHEL Olivier</v>
          </cell>
        </row>
        <row r="1035">
          <cell r="A1035" t="str">
            <v>MICHEL Olivier</v>
          </cell>
          <cell r="R1035" t="str">
            <v>MICHEL Rodolphe</v>
          </cell>
        </row>
        <row r="1036">
          <cell r="A1036" t="str">
            <v>MICHEL Rodolphe</v>
          </cell>
          <cell r="R1036" t="str">
            <v>MICOUD TERREAU Patrick</v>
          </cell>
        </row>
        <row r="1037">
          <cell r="A1037" t="str">
            <v>MICOUD TERREAU Patrick</v>
          </cell>
          <cell r="R1037" t="str">
            <v>MIDALI Fréderic</v>
          </cell>
        </row>
        <row r="1038">
          <cell r="A1038" t="str">
            <v>MIDALI Fréderic</v>
          </cell>
          <cell r="R1038" t="str">
            <v>MIFSUD Guillaume</v>
          </cell>
        </row>
        <row r="1039">
          <cell r="A1039" t="str">
            <v>MIFSUD Guillaume</v>
          </cell>
          <cell r="R1039" t="str">
            <v>MILA Pascal</v>
          </cell>
        </row>
        <row r="1040">
          <cell r="A1040" t="str">
            <v>MILA Pascal</v>
          </cell>
          <cell r="R1040" t="str">
            <v>MILHANO Eric</v>
          </cell>
        </row>
        <row r="1041">
          <cell r="A1041" t="str">
            <v>MILHANO Eric</v>
          </cell>
          <cell r="R1041" t="str">
            <v>MILLERET Karine</v>
          </cell>
        </row>
        <row r="1042">
          <cell r="A1042" t="str">
            <v>MILLERET Karine</v>
          </cell>
          <cell r="R1042" t="str">
            <v>MILLET Geoffrey</v>
          </cell>
        </row>
        <row r="1043">
          <cell r="A1043" t="str">
            <v>MILLET Geoffrey</v>
          </cell>
          <cell r="R1043" t="str">
            <v>MILLET Gérald</v>
          </cell>
        </row>
        <row r="1044">
          <cell r="A1044" t="str">
            <v>MILLET Gérald</v>
          </cell>
          <cell r="R1044" t="str">
            <v>MILLET Jean-Yves</v>
          </cell>
        </row>
        <row r="1045">
          <cell r="A1045" t="str">
            <v>MILLET Jean-Yves</v>
          </cell>
          <cell r="R1045" t="str">
            <v>MILLET Sylvie</v>
          </cell>
        </row>
        <row r="1046">
          <cell r="A1046" t="str">
            <v>MILLET Sylvie</v>
          </cell>
          <cell r="R1046" t="str">
            <v>MIMOUN Hacène</v>
          </cell>
        </row>
        <row r="1047">
          <cell r="A1047" t="str">
            <v>MIMOUN Hacène</v>
          </cell>
          <cell r="R1047" t="str">
            <v>MIMOUNE Ahmed</v>
          </cell>
        </row>
        <row r="1048">
          <cell r="A1048" t="str">
            <v>MIMOUNE Ahmed</v>
          </cell>
          <cell r="B1048" t="str">
            <v>22 rue Marcel Bourette</v>
          </cell>
          <cell r="C1048">
            <v>38100</v>
          </cell>
          <cell r="D1048" t="str">
            <v>GRENOBLE</v>
          </cell>
          <cell r="R1048" t="str">
            <v>MINAIRE Gilles</v>
          </cell>
        </row>
        <row r="1049">
          <cell r="A1049" t="str">
            <v>MINAIRE Gilles</v>
          </cell>
          <cell r="R1049" t="str">
            <v>MINIER Sébastien</v>
          </cell>
        </row>
        <row r="1050">
          <cell r="A1050" t="str">
            <v>MINIER Sébastien</v>
          </cell>
          <cell r="R1050" t="str">
            <v>MIRAS Karine</v>
          </cell>
        </row>
        <row r="1051">
          <cell r="A1051" t="str">
            <v>MIRAS Karine</v>
          </cell>
          <cell r="R1051" t="str">
            <v>MISTRAL Sébastien</v>
          </cell>
        </row>
        <row r="1052">
          <cell r="A1052" t="str">
            <v>MISTRAL Sébastien</v>
          </cell>
          <cell r="R1052" t="str">
            <v>MISTRAL Thierry</v>
          </cell>
        </row>
        <row r="1053">
          <cell r="A1053" t="str">
            <v>MISTRAL Thierry</v>
          </cell>
          <cell r="R1053" t="str">
            <v>MOGNOL Philippe</v>
          </cell>
        </row>
        <row r="1054">
          <cell r="A1054" t="str">
            <v>MOGNOL Philippe</v>
          </cell>
          <cell r="R1054" t="str">
            <v>MOHAMMED Karim</v>
          </cell>
        </row>
        <row r="1055">
          <cell r="A1055" t="str">
            <v>MOHAMMED Karim</v>
          </cell>
          <cell r="B1055" t="str">
            <v>2 rue du Tenaison</v>
          </cell>
          <cell r="C1055">
            <v>38120</v>
          </cell>
          <cell r="D1055" t="str">
            <v>SAINT EGREVE</v>
          </cell>
          <cell r="R1055" t="str">
            <v>MOHAMMED Oukacha</v>
          </cell>
        </row>
        <row r="1056">
          <cell r="A1056" t="str">
            <v>MOHAMMED Oukacha</v>
          </cell>
          <cell r="B1056" t="str">
            <v>11 avenue Victor Hugo</v>
          </cell>
          <cell r="C1056">
            <v>38170</v>
          </cell>
          <cell r="D1056" t="str">
            <v>SEYSSINET</v>
          </cell>
          <cell r="R1056" t="str">
            <v>MOIRON Nicolas</v>
          </cell>
        </row>
        <row r="1057">
          <cell r="A1057" t="str">
            <v>MOIRON Nicolas</v>
          </cell>
          <cell r="R1057" t="str">
            <v>MOLINA Jean-Luc</v>
          </cell>
        </row>
        <row r="1058">
          <cell r="A1058" t="str">
            <v>MOLINA Jean-Luc</v>
          </cell>
          <cell r="R1058" t="str">
            <v>MOLINARI Dominique</v>
          </cell>
        </row>
        <row r="1059">
          <cell r="A1059" t="str">
            <v>MOLINARI Dominique</v>
          </cell>
          <cell r="R1059" t="str">
            <v>MOLINATTI Guy</v>
          </cell>
        </row>
        <row r="1060">
          <cell r="A1060" t="str">
            <v>MOLINATTI Guy</v>
          </cell>
          <cell r="R1060" t="str">
            <v>MOLLARET Arlette</v>
          </cell>
        </row>
        <row r="1061">
          <cell r="A1061" t="str">
            <v>MOLLARET Arlette</v>
          </cell>
          <cell r="R1061" t="str">
            <v>MONCORGER Joël</v>
          </cell>
        </row>
        <row r="1062">
          <cell r="A1062" t="str">
            <v>MONCORGER Joël</v>
          </cell>
          <cell r="B1062" t="str">
            <v>860 route de Napoléon</v>
          </cell>
          <cell r="C1062">
            <v>38320</v>
          </cell>
          <cell r="D1062" t="str">
            <v>BRIE ET ANGONNES</v>
          </cell>
          <cell r="R1062" t="str">
            <v>MONTEDORI Alain</v>
          </cell>
        </row>
        <row r="1063">
          <cell r="A1063" t="str">
            <v>MONTEDORI Alain</v>
          </cell>
          <cell r="R1063" t="str">
            <v>MONTOYA Jean-Luc</v>
          </cell>
        </row>
        <row r="1064">
          <cell r="A1064" t="str">
            <v>MONTOYA Jean-Luc</v>
          </cell>
          <cell r="R1064" t="str">
            <v>MOREAU Cédric</v>
          </cell>
        </row>
        <row r="1065">
          <cell r="A1065" t="str">
            <v>MOREAU Cédric</v>
          </cell>
          <cell r="R1065" t="str">
            <v>MOREAU Malcom</v>
          </cell>
        </row>
        <row r="1066">
          <cell r="A1066" t="str">
            <v>MOREAU Malcom</v>
          </cell>
          <cell r="B1066" t="str">
            <v>46  avenue Marcelin Berthelot</v>
          </cell>
          <cell r="C1066">
            <v>38100</v>
          </cell>
          <cell r="D1066" t="str">
            <v>GRENOBLE</v>
          </cell>
          <cell r="R1066" t="str">
            <v>MOREL Dominique</v>
          </cell>
        </row>
        <row r="1067">
          <cell r="A1067" t="str">
            <v>MOREL Dominique</v>
          </cell>
          <cell r="R1067" t="str">
            <v>MORELLO Guy</v>
          </cell>
        </row>
        <row r="1068">
          <cell r="A1068" t="str">
            <v>MORELLO Guy</v>
          </cell>
          <cell r="R1068" t="str">
            <v>MORENAS Gilbert</v>
          </cell>
        </row>
        <row r="1069">
          <cell r="A1069" t="str">
            <v>MORENAS Gilbert</v>
          </cell>
          <cell r="B1069" t="str">
            <v>2 impasse de l'Isère</v>
          </cell>
          <cell r="C1069">
            <v>38360</v>
          </cell>
          <cell r="D1069" t="str">
            <v>SASSENAGE</v>
          </cell>
          <cell r="R1069" t="str">
            <v>MORENAS Pascal</v>
          </cell>
        </row>
        <row r="1070">
          <cell r="A1070" t="str">
            <v>MORENAS Pascal</v>
          </cell>
          <cell r="R1070" t="str">
            <v>MOREZE Sébastien</v>
          </cell>
        </row>
        <row r="1071">
          <cell r="A1071" t="str">
            <v>MOREZE Sébastien</v>
          </cell>
          <cell r="R1071" t="str">
            <v>MORINI Christophe</v>
          </cell>
        </row>
        <row r="1072">
          <cell r="A1072" t="str">
            <v>MORINI Christophe</v>
          </cell>
          <cell r="B1072" t="str">
            <v>33 rue des Sports</v>
          </cell>
          <cell r="C1072">
            <v>38420</v>
          </cell>
          <cell r="D1072" t="str">
            <v>DOMENE</v>
          </cell>
          <cell r="R1072" t="str">
            <v>MORITZ Bruno</v>
          </cell>
        </row>
        <row r="1073">
          <cell r="A1073" t="str">
            <v>MORITZ Bruno</v>
          </cell>
          <cell r="R1073" t="str">
            <v>MORVAN Reun</v>
          </cell>
        </row>
        <row r="1074">
          <cell r="A1074" t="str">
            <v>MORVAN Reun</v>
          </cell>
          <cell r="R1074" t="str">
            <v>MOSSAN Roger</v>
          </cell>
        </row>
        <row r="1075">
          <cell r="A1075" t="str">
            <v>MOSSAN Roger</v>
          </cell>
          <cell r="R1075" t="str">
            <v>MOTYCKA Eric</v>
          </cell>
        </row>
        <row r="1076">
          <cell r="A1076" t="str">
            <v>MOTYCKA Eric</v>
          </cell>
          <cell r="R1076" t="str">
            <v>MOUCO DA SILVA José</v>
          </cell>
        </row>
        <row r="1077">
          <cell r="A1077" t="str">
            <v>MOUCO DA SILVA José</v>
          </cell>
          <cell r="R1077" t="str">
            <v>MOUHAJIR Naim</v>
          </cell>
        </row>
        <row r="1078">
          <cell r="A1078" t="str">
            <v>MOUHAJIR Naim</v>
          </cell>
          <cell r="R1078" t="str">
            <v>MOUHTADI Abdelilha</v>
          </cell>
        </row>
        <row r="1079">
          <cell r="A1079" t="str">
            <v>MOUHTADI Abdelilha</v>
          </cell>
          <cell r="R1079" t="str">
            <v>MOUNOT ROUX Carole</v>
          </cell>
        </row>
        <row r="1080">
          <cell r="A1080" t="str">
            <v>MOUNOT ROUX Carole</v>
          </cell>
          <cell r="R1080" t="str">
            <v>MOUSSELIN Françoise</v>
          </cell>
        </row>
        <row r="1081">
          <cell r="A1081" t="str">
            <v>MOUSSELIN Françoise</v>
          </cell>
          <cell r="R1081" t="str">
            <v>MOUSTIN Guy</v>
          </cell>
        </row>
        <row r="1082">
          <cell r="A1082" t="str">
            <v>MOUSTIN Guy</v>
          </cell>
          <cell r="R1082" t="str">
            <v>MOYA Catherine</v>
          </cell>
        </row>
        <row r="1083">
          <cell r="A1083" t="str">
            <v>MOYA Catherine</v>
          </cell>
          <cell r="R1083" t="str">
            <v>MUNCH Guy</v>
          </cell>
        </row>
        <row r="1084">
          <cell r="A1084" t="str">
            <v>MUNCH Guy</v>
          </cell>
          <cell r="R1084" t="str">
            <v>MUNOZ claude</v>
          </cell>
        </row>
        <row r="1085">
          <cell r="A1085" t="str">
            <v>MUNOZ claude</v>
          </cell>
          <cell r="R1085" t="str">
            <v>MUNOZ Guy</v>
          </cell>
        </row>
        <row r="1086">
          <cell r="A1086" t="str">
            <v>MUNOZ Guy</v>
          </cell>
          <cell r="R1086" t="str">
            <v>MUNOZ Miguel</v>
          </cell>
        </row>
        <row r="1087">
          <cell r="A1087" t="str">
            <v>MUNOZ Miguel</v>
          </cell>
          <cell r="B1087" t="str">
            <v>31 rue Lazare Carnot</v>
          </cell>
          <cell r="C1087">
            <v>38000</v>
          </cell>
          <cell r="D1087" t="str">
            <v>GRENOBLE</v>
          </cell>
          <cell r="R1087" t="str">
            <v>NAAMANI Abdesslam</v>
          </cell>
        </row>
        <row r="1088">
          <cell r="A1088" t="str">
            <v>NAAMANI Abdesslam</v>
          </cell>
          <cell r="R1088" t="str">
            <v>NARBONA Daniel</v>
          </cell>
        </row>
        <row r="1089">
          <cell r="A1089" t="str">
            <v>NARBONA Daniel</v>
          </cell>
          <cell r="R1089" t="str">
            <v>NASELLI Christian</v>
          </cell>
        </row>
        <row r="1090">
          <cell r="A1090" t="str">
            <v>NASELLI Christian</v>
          </cell>
          <cell r="R1090" t="str">
            <v>NASRI Eric</v>
          </cell>
        </row>
        <row r="1091">
          <cell r="A1091" t="str">
            <v>NASRI Eric</v>
          </cell>
          <cell r="R1091" t="str">
            <v>NASRI Eric</v>
          </cell>
        </row>
        <row r="1092">
          <cell r="A1092" t="str">
            <v>NASRI Eric</v>
          </cell>
          <cell r="B1092" t="str">
            <v>2 square Herni Buffon</v>
          </cell>
          <cell r="C1092">
            <v>38320</v>
          </cell>
          <cell r="D1092" t="str">
            <v>EYBENS</v>
          </cell>
          <cell r="R1092" t="str">
            <v>NAUD Julien</v>
          </cell>
        </row>
        <row r="1093">
          <cell r="A1093" t="str">
            <v>NAUD Julien</v>
          </cell>
          <cell r="R1093" t="str">
            <v>NAVAS Yann</v>
          </cell>
        </row>
        <row r="1094">
          <cell r="A1094" t="str">
            <v>NAVAS Yann</v>
          </cell>
          <cell r="R1094" t="str">
            <v>NAVE Michel</v>
          </cell>
        </row>
        <row r="1095">
          <cell r="A1095" t="str">
            <v>NAVE Michel</v>
          </cell>
          <cell r="R1095" t="str">
            <v>NDIAYE Ibrahima</v>
          </cell>
        </row>
        <row r="1096">
          <cell r="A1096" t="str">
            <v>NDIAYE Ibrahima</v>
          </cell>
          <cell r="R1096" t="str">
            <v>NESTEROFF Ludmilla</v>
          </cell>
        </row>
        <row r="1097">
          <cell r="A1097" t="str">
            <v>NESTEROFF Ludmilla</v>
          </cell>
          <cell r="R1097" t="str">
            <v>NEW Danielle</v>
          </cell>
        </row>
        <row r="1098">
          <cell r="A1098" t="str">
            <v>NEW Danielle</v>
          </cell>
          <cell r="R1098" t="str">
            <v>NICAISE Joelle</v>
          </cell>
        </row>
        <row r="1099">
          <cell r="A1099" t="str">
            <v>NICAISE Joelle</v>
          </cell>
          <cell r="B1099" t="str">
            <v>2 rue Ambroise Croizat</v>
          </cell>
          <cell r="C1099">
            <v>38190</v>
          </cell>
          <cell r="D1099" t="str">
            <v>VILLARD BONNOT</v>
          </cell>
          <cell r="R1099" t="str">
            <v>NICODEME Cédric</v>
          </cell>
        </row>
        <row r="1100">
          <cell r="A1100" t="str">
            <v>NICODEME Cédric</v>
          </cell>
          <cell r="B1100" t="str">
            <v>4 avenue Beauvert</v>
          </cell>
          <cell r="C1100">
            <v>38100</v>
          </cell>
          <cell r="D1100" t="str">
            <v>GRENOBLE</v>
          </cell>
          <cell r="R1100" t="str">
            <v>NICODEME Chrystelle</v>
          </cell>
        </row>
        <row r="1101">
          <cell r="A1101" t="str">
            <v>NICODEME Chrystelle</v>
          </cell>
          <cell r="R1101" t="str">
            <v>NICOLAS Marie-Helene</v>
          </cell>
        </row>
        <row r="1102">
          <cell r="A1102" t="str">
            <v>NICOLAS Marie-Helene</v>
          </cell>
          <cell r="B1102" t="str">
            <v>47 bis rue Alfred de Vigny</v>
          </cell>
          <cell r="C1102">
            <v>38100</v>
          </cell>
          <cell r="D1102" t="str">
            <v>GRENOBLE</v>
          </cell>
          <cell r="R1102" t="str">
            <v>NICOLLET Laurent</v>
          </cell>
        </row>
        <row r="1103">
          <cell r="A1103" t="str">
            <v>NICOLLET Laurent</v>
          </cell>
          <cell r="R1103" t="str">
            <v>NID TALEB Moulay-Omar</v>
          </cell>
        </row>
        <row r="1104">
          <cell r="A1104" t="str">
            <v>NID TALEB Moulay-Omar</v>
          </cell>
          <cell r="R1104" t="str">
            <v>NILES Olivier</v>
          </cell>
        </row>
        <row r="1105">
          <cell r="A1105" t="str">
            <v>NILES Olivier</v>
          </cell>
          <cell r="R1105" t="str">
            <v>NIZON Patrick</v>
          </cell>
        </row>
        <row r="1106">
          <cell r="A1106" t="str">
            <v>NIZON Patrick</v>
          </cell>
          <cell r="R1106" t="str">
            <v>NOIROT Marie-Christine</v>
          </cell>
        </row>
        <row r="1107">
          <cell r="A1107" t="str">
            <v>NOIROT Marie-Christine</v>
          </cell>
          <cell r="B1107" t="str">
            <v>26 rue de la Roseraie</v>
          </cell>
          <cell r="C1107">
            <v>38610</v>
          </cell>
          <cell r="D1107" t="str">
            <v>GIERES</v>
          </cell>
          <cell r="R1107" t="str">
            <v>NOUGAROLLES Iris</v>
          </cell>
        </row>
        <row r="1108">
          <cell r="A1108" t="str">
            <v>NOUGAROLLES Iris</v>
          </cell>
          <cell r="R1108" t="str">
            <v>NSONDE BAZENGA Wilfrid</v>
          </cell>
        </row>
        <row r="1109">
          <cell r="A1109" t="str">
            <v>NSONDE BAZENGA Wilfrid</v>
          </cell>
          <cell r="R1109" t="str">
            <v>NUOVO Gino</v>
          </cell>
        </row>
        <row r="1110">
          <cell r="A1110" t="str">
            <v>NUOVO Gino</v>
          </cell>
          <cell r="R1110" t="str">
            <v>OBERDORF Cyril</v>
          </cell>
        </row>
        <row r="1111">
          <cell r="A1111" t="str">
            <v>OBERDORF Cyril</v>
          </cell>
          <cell r="B1111" t="str">
            <v>4 rue des Bouleaux</v>
          </cell>
          <cell r="C1111">
            <v>38320</v>
          </cell>
          <cell r="D1111" t="str">
            <v>GRENOBLE</v>
          </cell>
          <cell r="R1111" t="str">
            <v>OBERDORF Maryline</v>
          </cell>
        </row>
        <row r="1112">
          <cell r="A1112" t="str">
            <v>OBERDORF Maryline</v>
          </cell>
          <cell r="R1112" t="str">
            <v>ODDOS MARCEL Philippe</v>
          </cell>
        </row>
        <row r="1113">
          <cell r="A1113" t="str">
            <v>ODDOS MARCEL Philippe</v>
          </cell>
          <cell r="B1113" t="str">
            <v>19 rue du Pré d'Elle</v>
          </cell>
          <cell r="C1113">
            <v>38240</v>
          </cell>
          <cell r="D1113" t="str">
            <v>MEYLAN</v>
          </cell>
          <cell r="R1113" t="str">
            <v>ODIN Francis</v>
          </cell>
        </row>
        <row r="1114">
          <cell r="A1114" t="str">
            <v>ODIN Francis</v>
          </cell>
          <cell r="R1114" t="str">
            <v>ODIN Ingrid</v>
          </cell>
        </row>
        <row r="1115">
          <cell r="A1115" t="str">
            <v>ODIN Ingrid</v>
          </cell>
          <cell r="R1115" t="str">
            <v>ODOS Daniel</v>
          </cell>
        </row>
        <row r="1116">
          <cell r="A1116" t="str">
            <v>ODOS Daniel</v>
          </cell>
          <cell r="R1116" t="str">
            <v>OLLIER Michel</v>
          </cell>
        </row>
        <row r="1117">
          <cell r="A1117" t="str">
            <v>OLLIER Michel</v>
          </cell>
          <cell r="R1117" t="str">
            <v>OLLIERIC Emmanuel</v>
          </cell>
        </row>
        <row r="1118">
          <cell r="A1118" t="str">
            <v>OLLIERIC Emmanuel</v>
          </cell>
          <cell r="R1118" t="str">
            <v>OSSOLA Julien</v>
          </cell>
        </row>
        <row r="1119">
          <cell r="A1119" t="str">
            <v>OSSOLA Julien</v>
          </cell>
          <cell r="R1119" t="str">
            <v>OTSMANE Laurent</v>
          </cell>
        </row>
        <row r="1120">
          <cell r="A1120" t="str">
            <v>OTSMANE Laurent</v>
          </cell>
          <cell r="R1120" t="str">
            <v>OTTAVIANO Philippe</v>
          </cell>
        </row>
        <row r="1121">
          <cell r="A1121" t="str">
            <v>OTTAVIANO Philippe</v>
          </cell>
          <cell r="R1121" t="str">
            <v>OUAZ Anis</v>
          </cell>
        </row>
        <row r="1122">
          <cell r="A1122" t="str">
            <v>OUAZ Anis</v>
          </cell>
          <cell r="B1122" t="str">
            <v>10 rue Joseph Fourier</v>
          </cell>
          <cell r="C1122">
            <v>38320</v>
          </cell>
          <cell r="D1122" t="str">
            <v>EYBENS</v>
          </cell>
          <cell r="R1122" t="str">
            <v>OUAZ Mejdi</v>
          </cell>
        </row>
        <row r="1123">
          <cell r="A1123" t="str">
            <v>OUAZ Mejdi</v>
          </cell>
          <cell r="B1123" t="str">
            <v>14 place Beaumarchais</v>
          </cell>
          <cell r="C1123">
            <v>38130</v>
          </cell>
          <cell r="D1123" t="str">
            <v>ECHIROLLES</v>
          </cell>
          <cell r="R1123" t="str">
            <v>OUDARD Arnaud</v>
          </cell>
        </row>
        <row r="1124">
          <cell r="A1124" t="str">
            <v>OUDARD Arnaud</v>
          </cell>
          <cell r="R1124" t="str">
            <v>OURACI Mohamed</v>
          </cell>
        </row>
        <row r="1125">
          <cell r="A1125" t="str">
            <v>OURACI Mohamed</v>
          </cell>
          <cell r="R1125" t="str">
            <v>OUVRARD Xavier</v>
          </cell>
        </row>
        <row r="1126">
          <cell r="A1126" t="str">
            <v>OUVRARD Xavier</v>
          </cell>
          <cell r="R1126" t="str">
            <v>OZTURK Ozel</v>
          </cell>
        </row>
        <row r="1127">
          <cell r="A1127" t="str">
            <v>OZTURK Ozel</v>
          </cell>
          <cell r="R1127" t="str">
            <v>PAGANO Isabelle</v>
          </cell>
        </row>
        <row r="1128">
          <cell r="A1128" t="str">
            <v>PAGANO Isabelle</v>
          </cell>
          <cell r="B1128" t="str">
            <v>26 avenue du Grand Champ</v>
          </cell>
          <cell r="C1128">
            <v>38180</v>
          </cell>
          <cell r="D1128" t="str">
            <v>SEYSSINS</v>
          </cell>
          <cell r="R1128" t="str">
            <v>PAGNUCCO Joël</v>
          </cell>
        </row>
        <row r="1129">
          <cell r="A1129" t="str">
            <v>PAGNUCCO Joël</v>
          </cell>
          <cell r="R1129" t="str">
            <v>PAILHES David</v>
          </cell>
        </row>
        <row r="1130">
          <cell r="A1130" t="str">
            <v>PAILHES David</v>
          </cell>
          <cell r="R1130" t="str">
            <v>PAILLARD Pierre-Emmanuel</v>
          </cell>
        </row>
        <row r="1131">
          <cell r="A1131" t="str">
            <v>PAILLARD Pierre-Emmanuel</v>
          </cell>
          <cell r="R1131" t="str">
            <v>PAING Gérald</v>
          </cell>
        </row>
        <row r="1132">
          <cell r="A1132" t="str">
            <v>PAING Gérald</v>
          </cell>
          <cell r="R1132" t="str">
            <v>PAJANK Jean-Jérome</v>
          </cell>
        </row>
        <row r="1133">
          <cell r="A1133" t="str">
            <v>PAJANK Jean-Jérome</v>
          </cell>
          <cell r="R1133" t="str">
            <v>PALLUY Béatrice</v>
          </cell>
        </row>
        <row r="1134">
          <cell r="A1134" t="str">
            <v>PALLUY Béatrice</v>
          </cell>
          <cell r="R1134" t="str">
            <v>PANSINI Marc</v>
          </cell>
        </row>
        <row r="1135">
          <cell r="A1135" t="str">
            <v>PANSINI Marc</v>
          </cell>
          <cell r="R1135" t="str">
            <v>PAOLI Patrick</v>
          </cell>
        </row>
        <row r="1136">
          <cell r="A1136" t="str">
            <v>PAOLI Patrick</v>
          </cell>
          <cell r="B1136" t="str">
            <v>45 avenue Joliot Curie</v>
          </cell>
          <cell r="C1136">
            <v>38760</v>
          </cell>
          <cell r="D1136" t="str">
            <v>VARCES</v>
          </cell>
          <cell r="R1136" t="str">
            <v>PAQUIN Céline</v>
          </cell>
        </row>
        <row r="1137">
          <cell r="A1137" t="str">
            <v>PAQUIN Céline</v>
          </cell>
          <cell r="R1137" t="str">
            <v>PARA Richard</v>
          </cell>
        </row>
        <row r="1138">
          <cell r="A1138" t="str">
            <v>PARA Richard</v>
          </cell>
          <cell r="R1138" t="str">
            <v>PARENDEL Jeannette</v>
          </cell>
        </row>
        <row r="1139">
          <cell r="A1139" t="str">
            <v>PARENDEL Jeannette</v>
          </cell>
          <cell r="B1139" t="str">
            <v>3 rue de la Gendarmerie</v>
          </cell>
          <cell r="C1139">
            <v>38470</v>
          </cell>
          <cell r="D1139" t="str">
            <v>VINAY</v>
          </cell>
          <cell r="R1139" t="str">
            <v>PARENTE José</v>
          </cell>
        </row>
        <row r="1140">
          <cell r="A1140" t="str">
            <v>PARENTE José</v>
          </cell>
          <cell r="B1140" t="str">
            <v>5 allée des Acacias</v>
          </cell>
          <cell r="C1140">
            <v>38800</v>
          </cell>
          <cell r="D1140" t="str">
            <v>LE PONT DE CLAIX</v>
          </cell>
          <cell r="R1140" t="str">
            <v>PARISIO Jean-Luc</v>
          </cell>
        </row>
        <row r="1141">
          <cell r="A1141" t="str">
            <v>PARISIO Jean-Luc</v>
          </cell>
          <cell r="R1141" t="str">
            <v>PARIZET Yohan</v>
          </cell>
        </row>
        <row r="1142">
          <cell r="A1142" t="str">
            <v>PARIZET Yohan</v>
          </cell>
          <cell r="R1142" t="str">
            <v>PARIZOT Claude</v>
          </cell>
        </row>
        <row r="1143">
          <cell r="A1143" t="str">
            <v>PARIZOT Claude</v>
          </cell>
          <cell r="R1143" t="str">
            <v>PARPILLON Cédric</v>
          </cell>
        </row>
        <row r="1144">
          <cell r="A1144" t="str">
            <v>PARPILLON Cédric</v>
          </cell>
          <cell r="R1144" t="str">
            <v>PATEAU Isabelle</v>
          </cell>
        </row>
        <row r="1145">
          <cell r="A1145" t="str">
            <v>PATEAU Isabelle</v>
          </cell>
          <cell r="B1145" t="str">
            <v>25 chemin des sources</v>
          </cell>
          <cell r="C1145">
            <v>38240</v>
          </cell>
          <cell r="D1145" t="str">
            <v>MEYLAN</v>
          </cell>
          <cell r="R1145" t="str">
            <v>PAULIN Gilles</v>
          </cell>
        </row>
        <row r="1146">
          <cell r="A1146" t="str">
            <v>PAULIN Gilles</v>
          </cell>
          <cell r="R1146" t="str">
            <v>PAYERNE Pascal</v>
          </cell>
        </row>
        <row r="1147">
          <cell r="A1147" t="str">
            <v>PAYERNE Pascal</v>
          </cell>
          <cell r="R1147" t="str">
            <v>PAYET Valérie</v>
          </cell>
        </row>
        <row r="1148">
          <cell r="A1148" t="str">
            <v>PAYET Valérie</v>
          </cell>
          <cell r="B1148" t="str">
            <v>24 rue Paul Heroust</v>
          </cell>
          <cell r="C1148">
            <v>38130</v>
          </cell>
          <cell r="D1148" t="str">
            <v>ECHIROLLES</v>
          </cell>
          <cell r="R1148" t="str">
            <v>PEIS Patrice</v>
          </cell>
        </row>
        <row r="1149">
          <cell r="A1149" t="str">
            <v>PEIS Patrice</v>
          </cell>
          <cell r="B1149" t="str">
            <v>10 Place de la Chapelle</v>
          </cell>
          <cell r="C1149">
            <v>38640</v>
          </cell>
          <cell r="D1149" t="str">
            <v>CLAIX</v>
          </cell>
          <cell r="R1149" t="str">
            <v>PELLORCE Christophe</v>
          </cell>
        </row>
        <row r="1150">
          <cell r="A1150" t="str">
            <v>PELLORCE Christophe</v>
          </cell>
          <cell r="R1150" t="str">
            <v>PENTAGORA Sébastien</v>
          </cell>
        </row>
        <row r="1151">
          <cell r="A1151" t="str">
            <v>PENTAGORA Sébastien</v>
          </cell>
          <cell r="B1151" t="str">
            <v>29 allée de la Sylphide</v>
          </cell>
          <cell r="C1151">
            <v>38100</v>
          </cell>
          <cell r="D1151" t="str">
            <v>GRENOBLE</v>
          </cell>
          <cell r="R1151" t="str">
            <v>PERDIGON Jérôme</v>
          </cell>
        </row>
        <row r="1152">
          <cell r="A1152" t="str">
            <v>PERDIGON Jérôme</v>
          </cell>
          <cell r="R1152" t="str">
            <v>PEREIRA DA SILVA Stéphanie</v>
          </cell>
        </row>
        <row r="1153">
          <cell r="A1153" t="str">
            <v>PEREIRA DA SILVA Stéphanie</v>
          </cell>
          <cell r="R1153" t="str">
            <v>PEREIRA Marie-Madeleine</v>
          </cell>
        </row>
        <row r="1154">
          <cell r="A1154" t="str">
            <v>PEREIRA Marie-Madeleine</v>
          </cell>
          <cell r="R1154" t="str">
            <v>PEREIRA PARENTE Michel</v>
          </cell>
        </row>
        <row r="1155">
          <cell r="A1155" t="str">
            <v>PEREIRA PARENTE Michel</v>
          </cell>
          <cell r="B1155" t="str">
            <v>8 allée Simone de Beauvoir</v>
          </cell>
          <cell r="C1155">
            <v>3800</v>
          </cell>
          <cell r="D1155" t="str">
            <v>LE PONT DE CLAIX</v>
          </cell>
          <cell r="R1155" t="str">
            <v>PEREZ Carlos</v>
          </cell>
        </row>
        <row r="1156">
          <cell r="A1156" t="str">
            <v>PEREZ Carlos</v>
          </cell>
          <cell r="R1156" t="str">
            <v>PEREZ Jean-Luc</v>
          </cell>
        </row>
        <row r="1157">
          <cell r="A1157" t="str">
            <v>PEREZ Jean-Luc</v>
          </cell>
          <cell r="R1157" t="str">
            <v>PEREZ Yvan</v>
          </cell>
        </row>
        <row r="1158">
          <cell r="A1158" t="str">
            <v>PEREZ Yvan</v>
          </cell>
          <cell r="R1158" t="str">
            <v>PERINETTI Christian</v>
          </cell>
        </row>
        <row r="1159">
          <cell r="A1159" t="str">
            <v>PERINETTI Christian</v>
          </cell>
          <cell r="R1159" t="str">
            <v>PERISSINOTTO Christophe</v>
          </cell>
        </row>
        <row r="1160">
          <cell r="A1160" t="str">
            <v>PERISSINOTTO Christophe</v>
          </cell>
          <cell r="R1160" t="str">
            <v>PERNETTE Vincent</v>
          </cell>
        </row>
        <row r="1161">
          <cell r="A1161" t="str">
            <v>PERNETTE Vincent</v>
          </cell>
          <cell r="R1161" t="str">
            <v>PERNOT Clémentine</v>
          </cell>
        </row>
        <row r="1162">
          <cell r="A1162" t="str">
            <v>PERNOT Clémentine</v>
          </cell>
          <cell r="R1162" t="str">
            <v>PERONNARD Emmanuel</v>
          </cell>
        </row>
        <row r="1163">
          <cell r="A1163" t="str">
            <v>PERONNARD Emmanuel</v>
          </cell>
          <cell r="R1163" t="str">
            <v>PERRAUD Stéphane</v>
          </cell>
        </row>
        <row r="1164">
          <cell r="A1164" t="str">
            <v>PERRAUD Stéphane</v>
          </cell>
          <cell r="R1164" t="str">
            <v>PERRIER CORNET Stéphane</v>
          </cell>
        </row>
        <row r="1165">
          <cell r="A1165" t="str">
            <v>PERRIER CORNET Stéphane</v>
          </cell>
          <cell r="R1165" t="str">
            <v>PERRIN BAYARD Maurice</v>
          </cell>
        </row>
        <row r="1166">
          <cell r="A1166" t="str">
            <v>PERRIN BAYARD Maurice</v>
          </cell>
          <cell r="R1166" t="str">
            <v>PERRIN Gérard</v>
          </cell>
        </row>
        <row r="1167">
          <cell r="A1167" t="str">
            <v>PERRIN Gérard</v>
          </cell>
          <cell r="R1167" t="str">
            <v>PERRIN Sarah</v>
          </cell>
        </row>
        <row r="1168">
          <cell r="A1168" t="str">
            <v>PERRIN Sarah</v>
          </cell>
          <cell r="R1168" t="str">
            <v>PERRON Stéphane</v>
          </cell>
        </row>
        <row r="1169">
          <cell r="A1169" t="str">
            <v>PERRON Stéphane</v>
          </cell>
          <cell r="R1169" t="str">
            <v>PERROT Karine</v>
          </cell>
        </row>
        <row r="1170">
          <cell r="A1170" t="str">
            <v>PERROT Karine</v>
          </cell>
          <cell r="B1170" t="str">
            <v>42 impasse Berlorin</v>
          </cell>
          <cell r="C1170">
            <v>38260</v>
          </cell>
          <cell r="D1170" t="str">
            <v>BALBINS</v>
          </cell>
          <cell r="R1170" t="str">
            <v>PETIOT Olivier</v>
          </cell>
        </row>
        <row r="1171">
          <cell r="A1171" t="str">
            <v>PETIOT Olivier</v>
          </cell>
          <cell r="R1171" t="str">
            <v>PETITEAU Didier</v>
          </cell>
        </row>
        <row r="1172">
          <cell r="A1172" t="str">
            <v>PETITEAU Didier</v>
          </cell>
          <cell r="R1172" t="str">
            <v>PETRONE Fabien</v>
          </cell>
        </row>
        <row r="1173">
          <cell r="A1173" t="str">
            <v>PETRONE Fabien</v>
          </cell>
          <cell r="R1173" t="str">
            <v>PETROSSI Olivier</v>
          </cell>
        </row>
        <row r="1174">
          <cell r="A1174" t="str">
            <v>PETROSSI Olivier</v>
          </cell>
          <cell r="R1174" t="str">
            <v>PEYNAUD Hervé</v>
          </cell>
        </row>
        <row r="1175">
          <cell r="A1175" t="str">
            <v>PEYNAUD Hervé</v>
          </cell>
          <cell r="R1175" t="str">
            <v>PFISTER Jean-Marie</v>
          </cell>
        </row>
        <row r="1176">
          <cell r="A1176" t="str">
            <v>PFISTER Jean-Marie</v>
          </cell>
          <cell r="R1176" t="str">
            <v>PHAMANIVANH Kevin</v>
          </cell>
        </row>
        <row r="1177">
          <cell r="A1177" t="str">
            <v>PHAMANIVANH Kevin</v>
          </cell>
          <cell r="B1177" t="str">
            <v>12 Avenue du Général Roux</v>
          </cell>
          <cell r="C1177">
            <v>38800</v>
          </cell>
          <cell r="D1177" t="str">
            <v>LE PONT DE CLAIX</v>
          </cell>
          <cell r="R1177" t="str">
            <v>PHILIPPE Jérome</v>
          </cell>
        </row>
        <row r="1178">
          <cell r="A1178" t="str">
            <v>PHILIPPE Jérome</v>
          </cell>
          <cell r="R1178" t="str">
            <v>PIC Vincent</v>
          </cell>
        </row>
        <row r="1179">
          <cell r="A1179" t="str">
            <v>PIC Vincent</v>
          </cell>
          <cell r="R1179" t="str">
            <v>PICCARRETA David</v>
          </cell>
        </row>
        <row r="1180">
          <cell r="A1180" t="str">
            <v>PICCARRETA David</v>
          </cell>
          <cell r="R1180" t="str">
            <v>PICHET Mattieu</v>
          </cell>
        </row>
        <row r="1181">
          <cell r="A1181" t="str">
            <v>PICHET Mattieu</v>
          </cell>
          <cell r="R1181" t="str">
            <v>PIERREFEUX Stéphane</v>
          </cell>
        </row>
        <row r="1182">
          <cell r="A1182" t="str">
            <v>PIERREFEUX Stéphane</v>
          </cell>
          <cell r="R1182" t="str">
            <v>PIERROT Ludovic</v>
          </cell>
        </row>
        <row r="1183">
          <cell r="A1183" t="str">
            <v>PIERROT Ludovic</v>
          </cell>
          <cell r="R1183" t="str">
            <v>PIEYRE Jacques</v>
          </cell>
        </row>
        <row r="1184">
          <cell r="A1184" t="str">
            <v>PIEYRE Jacques</v>
          </cell>
          <cell r="R1184" t="str">
            <v>PIGA Michel</v>
          </cell>
        </row>
        <row r="1185">
          <cell r="A1185" t="str">
            <v>PIGA Michel</v>
          </cell>
          <cell r="R1185" t="str">
            <v>PILON Patrick</v>
          </cell>
        </row>
        <row r="1186">
          <cell r="A1186" t="str">
            <v>PILON Patrick</v>
          </cell>
          <cell r="R1186" t="str">
            <v>PINAT Olivier</v>
          </cell>
        </row>
        <row r="1187">
          <cell r="A1187" t="str">
            <v>PINAT Olivier</v>
          </cell>
          <cell r="R1187" t="str">
            <v>PISANO Salvatore</v>
          </cell>
        </row>
        <row r="1188">
          <cell r="A1188" t="str">
            <v>PISANO Salvatore</v>
          </cell>
          <cell r="R1188" t="str">
            <v>PITREL Joël</v>
          </cell>
        </row>
        <row r="1189">
          <cell r="A1189" t="str">
            <v>PITREL Joël</v>
          </cell>
          <cell r="R1189" t="str">
            <v>PODDA Kevin</v>
          </cell>
        </row>
        <row r="1190">
          <cell r="A1190" t="str">
            <v>PODDA Kevin</v>
          </cell>
          <cell r="B1190" t="str">
            <v>13 rue des Eaux Claires</v>
          </cell>
          <cell r="C1190">
            <v>38190</v>
          </cell>
          <cell r="D1190" t="str">
            <v>VILLARD BONNOT</v>
          </cell>
          <cell r="R1190" t="str">
            <v>POIDEVIN Nadine</v>
          </cell>
        </row>
        <row r="1191">
          <cell r="A1191" t="str">
            <v>POIDEVIN Nadine</v>
          </cell>
          <cell r="R1191" t="str">
            <v>POIGNON Marc</v>
          </cell>
        </row>
        <row r="1192">
          <cell r="A1192" t="str">
            <v>POIGNON Marc</v>
          </cell>
          <cell r="R1192" t="str">
            <v>POIROT Catherine</v>
          </cell>
        </row>
        <row r="1193">
          <cell r="A1193" t="str">
            <v>POIROT Catherine</v>
          </cell>
          <cell r="B1193" t="str">
            <v>4 rue des Charrières</v>
          </cell>
          <cell r="C1193">
            <v>38180</v>
          </cell>
          <cell r="D1193" t="str">
            <v>SEYSSINS</v>
          </cell>
          <cell r="R1193" t="str">
            <v>POLESE Thierry</v>
          </cell>
        </row>
        <row r="1194">
          <cell r="A1194" t="str">
            <v>POLESE Thierry</v>
          </cell>
          <cell r="R1194" t="str">
            <v>POLI Raymond</v>
          </cell>
        </row>
        <row r="1195">
          <cell r="A1195" t="str">
            <v>POLI Raymond</v>
          </cell>
          <cell r="R1195" t="str">
            <v>PONS Bruno</v>
          </cell>
        </row>
        <row r="1196">
          <cell r="A1196" t="str">
            <v>PONS Bruno</v>
          </cell>
          <cell r="R1196" t="str">
            <v>POPIEL Bruno</v>
          </cell>
        </row>
        <row r="1197">
          <cell r="A1197" t="str">
            <v>POPIEL Bruno</v>
          </cell>
          <cell r="B1197" t="str">
            <v>50 rue de Stalingrad</v>
          </cell>
          <cell r="C1197">
            <v>38100</v>
          </cell>
          <cell r="D1197" t="str">
            <v>GRENOBLE</v>
          </cell>
          <cell r="R1197" t="str">
            <v>POPILLE Hubert</v>
          </cell>
        </row>
        <row r="1198">
          <cell r="A1198" t="str">
            <v>POPILLE Hubert</v>
          </cell>
          <cell r="R1198" t="str">
            <v>PORCHOU Clément</v>
          </cell>
        </row>
        <row r="1199">
          <cell r="A1199" t="str">
            <v>PORCHOU Clément</v>
          </cell>
          <cell r="R1199" t="str">
            <v>POREZ Arnaud</v>
          </cell>
        </row>
        <row r="1200">
          <cell r="A1200" t="str">
            <v>POREZ Arnaud</v>
          </cell>
          <cell r="R1200" t="str">
            <v>POVEDA Jean-Didier</v>
          </cell>
        </row>
        <row r="1201">
          <cell r="A1201" t="str">
            <v>POVEDA Jean-Didier</v>
          </cell>
          <cell r="R1201" t="str">
            <v>POZZA Bortolo</v>
          </cell>
        </row>
        <row r="1202">
          <cell r="A1202" t="str">
            <v>POZZA Bortolo</v>
          </cell>
          <cell r="R1202" t="str">
            <v>PRADAL Robert</v>
          </cell>
        </row>
        <row r="1203">
          <cell r="A1203" t="str">
            <v>PRADAL Robert</v>
          </cell>
          <cell r="R1203" t="str">
            <v>PRADEL Eric</v>
          </cell>
        </row>
        <row r="1204">
          <cell r="A1204" t="str">
            <v>PRADEL Eric</v>
          </cell>
          <cell r="B1204" t="str">
            <v>121 rue Paul Éluard</v>
          </cell>
          <cell r="C1204">
            <v>38920</v>
          </cell>
          <cell r="D1204" t="str">
            <v>CROLLES</v>
          </cell>
          <cell r="R1204" t="str">
            <v>PRAZZOLI Pierre</v>
          </cell>
        </row>
        <row r="1205">
          <cell r="A1205" t="str">
            <v>PRAZZOLI Pierre</v>
          </cell>
          <cell r="R1205" t="str">
            <v>PRECISO Claude</v>
          </cell>
        </row>
        <row r="1206">
          <cell r="A1206" t="str">
            <v>PRECISO Claude</v>
          </cell>
          <cell r="R1206" t="str">
            <v>PREGAL Alexandre</v>
          </cell>
        </row>
        <row r="1207">
          <cell r="A1207" t="str">
            <v>PREGAL Alexandre</v>
          </cell>
          <cell r="R1207" t="str">
            <v>PREVOST Gérard</v>
          </cell>
        </row>
        <row r="1208">
          <cell r="A1208" t="str">
            <v>PREVOST Gérard</v>
          </cell>
          <cell r="R1208" t="str">
            <v>PROVENCAL Fabienne</v>
          </cell>
        </row>
        <row r="1209">
          <cell r="A1209" t="str">
            <v>PROVENCAL Fabienne</v>
          </cell>
          <cell r="R1209" t="str">
            <v>PROVINS Stéphane</v>
          </cell>
        </row>
        <row r="1210">
          <cell r="A1210" t="str">
            <v>PROVINS Stéphane</v>
          </cell>
          <cell r="R1210" t="str">
            <v>PUDELKO Sébastien</v>
          </cell>
        </row>
        <row r="1211">
          <cell r="A1211" t="str">
            <v>PUDELKO Sébastien</v>
          </cell>
          <cell r="R1211" t="str">
            <v>PUPIN Michel</v>
          </cell>
        </row>
        <row r="1212">
          <cell r="A1212" t="str">
            <v>PUPIN Michel</v>
          </cell>
          <cell r="B1212" t="str">
            <v>19 rue Marcel Abonnel</v>
          </cell>
          <cell r="C1212">
            <v>38450</v>
          </cell>
          <cell r="D1212" t="str">
            <v>VIF</v>
          </cell>
          <cell r="R1212" t="str">
            <v>QUARTELLI Pascal</v>
          </cell>
        </row>
        <row r="1213">
          <cell r="A1213" t="str">
            <v>QUARTELLI Pascal</v>
          </cell>
          <cell r="R1213" t="str">
            <v>QUARTINI Laurence</v>
          </cell>
        </row>
        <row r="1214">
          <cell r="A1214" t="str">
            <v>QUARTINI Laurence</v>
          </cell>
          <cell r="R1214" t="str">
            <v>QUETSTROY Josette</v>
          </cell>
        </row>
        <row r="1215">
          <cell r="A1215" t="str">
            <v>QUETSTROY Josette</v>
          </cell>
          <cell r="R1215" t="str">
            <v>QUIBLIER Boris</v>
          </cell>
        </row>
        <row r="1216">
          <cell r="A1216" t="str">
            <v>QUIBLIER Boris</v>
          </cell>
          <cell r="R1216" t="str">
            <v>QUILLET Laurent</v>
          </cell>
        </row>
        <row r="1217">
          <cell r="A1217" t="str">
            <v>QUILLET Laurent</v>
          </cell>
          <cell r="R1217" t="str">
            <v>RABAROT Yvette</v>
          </cell>
        </row>
        <row r="1218">
          <cell r="A1218" t="str">
            <v>RABAROT Yvette</v>
          </cell>
          <cell r="R1218" t="str">
            <v>RACADOT Aline</v>
          </cell>
        </row>
        <row r="1219">
          <cell r="A1219" t="str">
            <v>RACADOT Aline</v>
          </cell>
          <cell r="R1219" t="str">
            <v>RACANO Salavador</v>
          </cell>
        </row>
        <row r="1220">
          <cell r="A1220" t="str">
            <v>RACANO Salavador</v>
          </cell>
          <cell r="R1220" t="str">
            <v>RACHEDI Zouhir</v>
          </cell>
        </row>
        <row r="1221">
          <cell r="A1221" t="str">
            <v>RACHEDI Zouhir</v>
          </cell>
          <cell r="R1221" t="str">
            <v>RACHIELE Laurence</v>
          </cell>
        </row>
        <row r="1222">
          <cell r="A1222" t="str">
            <v>RACHIELE Laurence</v>
          </cell>
          <cell r="R1222" t="str">
            <v>RADICE Alexis</v>
          </cell>
        </row>
        <row r="1223">
          <cell r="A1223" t="str">
            <v>RADICE Alexis</v>
          </cell>
          <cell r="R1223" t="str">
            <v>RAFFIN Gérard</v>
          </cell>
        </row>
        <row r="1224">
          <cell r="A1224" t="str">
            <v>RAFFIN Gérard</v>
          </cell>
          <cell r="R1224" t="str">
            <v>RAFFIN Michèle</v>
          </cell>
        </row>
        <row r="1225">
          <cell r="A1225" t="str">
            <v>RAFFIN Michèle</v>
          </cell>
          <cell r="R1225" t="str">
            <v>RAFIDISON Christian</v>
          </cell>
        </row>
        <row r="1226">
          <cell r="A1226" t="str">
            <v>RAFIDISON Christian</v>
          </cell>
          <cell r="B1226" t="str">
            <v xml:space="preserve"> rue des Maronniers</v>
          </cell>
          <cell r="C1226">
            <v>38600</v>
          </cell>
          <cell r="D1226" t="str">
            <v>FONTAINE</v>
          </cell>
          <cell r="R1226" t="str">
            <v>RAISS Chaib</v>
          </cell>
        </row>
        <row r="1227">
          <cell r="A1227" t="str">
            <v>RAISS Chaib</v>
          </cell>
          <cell r="R1227" t="str">
            <v>RAMBACH Gilles</v>
          </cell>
        </row>
        <row r="1228">
          <cell r="A1228" t="str">
            <v>RAMBACH Gilles</v>
          </cell>
          <cell r="R1228" t="str">
            <v>RAMBAUD RAFFINET Hervé</v>
          </cell>
        </row>
        <row r="1229">
          <cell r="A1229" t="str">
            <v>RAMBAUD RAFFINET Hervé</v>
          </cell>
          <cell r="R1229" t="str">
            <v>RAMECKERS François</v>
          </cell>
        </row>
        <row r="1230">
          <cell r="A1230" t="str">
            <v>RAMECKERS François</v>
          </cell>
          <cell r="R1230" t="str">
            <v>RANC Frédéric</v>
          </cell>
        </row>
        <row r="1231">
          <cell r="A1231" t="str">
            <v>RANC Frédéric</v>
          </cell>
          <cell r="R1231" t="str">
            <v>RAPHANEL Christophe</v>
          </cell>
        </row>
        <row r="1232">
          <cell r="A1232" t="str">
            <v>RAPHANEL Christophe</v>
          </cell>
          <cell r="B1232" t="str">
            <v>85 chemin de Mirabelle</v>
          </cell>
          <cell r="C1232">
            <v>84110</v>
          </cell>
          <cell r="D1232" t="str">
            <v>VAISON LA ROMAINE</v>
          </cell>
          <cell r="R1232" t="str">
            <v>RASENNADJA Tahar</v>
          </cell>
        </row>
        <row r="1233">
          <cell r="A1233" t="str">
            <v>RASENNADJA Tahar</v>
          </cell>
          <cell r="R1233" t="str">
            <v>RATSIMBAZAFY Willy</v>
          </cell>
        </row>
        <row r="1234">
          <cell r="A1234" t="str">
            <v>RATSIMBAZAFY Willy</v>
          </cell>
          <cell r="R1234" t="str">
            <v>RAVE Marie-Andrée</v>
          </cell>
        </row>
        <row r="1235">
          <cell r="A1235" t="str">
            <v>RAVE Marie-Andrée</v>
          </cell>
          <cell r="R1235" t="str">
            <v>RAVIER Benoît</v>
          </cell>
        </row>
        <row r="1236">
          <cell r="A1236" t="str">
            <v>RAVIER Benoît</v>
          </cell>
          <cell r="R1236" t="str">
            <v>RAVIER Sabrina</v>
          </cell>
        </row>
        <row r="1237">
          <cell r="A1237" t="str">
            <v>RAVIER Sabrina</v>
          </cell>
          <cell r="R1237" t="str">
            <v>RAVIER Serge</v>
          </cell>
        </row>
        <row r="1238">
          <cell r="A1238" t="str">
            <v>RAVIER Serge</v>
          </cell>
          <cell r="R1238" t="str">
            <v>REBAHI Malik</v>
          </cell>
        </row>
        <row r="1239">
          <cell r="A1239" t="str">
            <v>REBAHI Malik</v>
          </cell>
          <cell r="R1239" t="str">
            <v>REBREYEND Eric</v>
          </cell>
        </row>
        <row r="1240">
          <cell r="A1240" t="str">
            <v>REBREYEND Eric</v>
          </cell>
          <cell r="R1240" t="str">
            <v>REBUFFET Romain</v>
          </cell>
        </row>
        <row r="1241">
          <cell r="A1241" t="str">
            <v>REBUFFET Romain</v>
          </cell>
          <cell r="B1241" t="str">
            <v>9 square Le Perier</v>
          </cell>
          <cell r="C1241">
            <v>38400</v>
          </cell>
          <cell r="D1241" t="str">
            <v>ST MARTIN D'HERES</v>
          </cell>
          <cell r="R1241" t="str">
            <v>RECOURA Christophe</v>
          </cell>
        </row>
        <row r="1242">
          <cell r="A1242" t="str">
            <v>RECOURA Christophe</v>
          </cell>
          <cell r="R1242" t="str">
            <v>RECOUX Didier</v>
          </cell>
        </row>
        <row r="1243">
          <cell r="A1243" t="str">
            <v>RECOUX Didier</v>
          </cell>
          <cell r="R1243" t="str">
            <v>REILLE Sylvain</v>
          </cell>
        </row>
        <row r="1244">
          <cell r="A1244" t="str">
            <v>REILLE Sylvain</v>
          </cell>
          <cell r="R1244" t="str">
            <v>REINHOLD Eric</v>
          </cell>
        </row>
        <row r="1245">
          <cell r="A1245" t="str">
            <v>REINHOLD Eric</v>
          </cell>
          <cell r="R1245" t="str">
            <v>RENAVANT Annick</v>
          </cell>
        </row>
        <row r="1246">
          <cell r="A1246" t="str">
            <v>RENAVANT Annick</v>
          </cell>
          <cell r="R1246" t="str">
            <v>REY DORENE Phlippe</v>
          </cell>
        </row>
        <row r="1247">
          <cell r="A1247" t="str">
            <v>REY DORENE Phlippe</v>
          </cell>
          <cell r="R1247" t="str">
            <v>REY Isabelle</v>
          </cell>
        </row>
        <row r="1248">
          <cell r="A1248" t="str">
            <v>REY Isabelle</v>
          </cell>
          <cell r="R1248" t="str">
            <v>REZALI Laid</v>
          </cell>
        </row>
        <row r="1249">
          <cell r="A1249" t="str">
            <v>REZALI Laid</v>
          </cell>
          <cell r="R1249" t="str">
            <v>REZKALLAH Mohamed</v>
          </cell>
        </row>
        <row r="1250">
          <cell r="A1250" t="str">
            <v>REZKALLAH Mohamed</v>
          </cell>
          <cell r="R1250" t="str">
            <v>RHAM Christophe</v>
          </cell>
        </row>
        <row r="1251">
          <cell r="A1251" t="str">
            <v>RHAM Christophe</v>
          </cell>
          <cell r="R1251" t="str">
            <v>RIBEIRO Bertrand</v>
          </cell>
        </row>
        <row r="1252">
          <cell r="A1252" t="str">
            <v>RIBEIRO Bertrand</v>
          </cell>
          <cell r="R1252" t="str">
            <v>RIBEIRO Georges</v>
          </cell>
        </row>
        <row r="1253">
          <cell r="A1253" t="str">
            <v>RIBEIRO Georges</v>
          </cell>
          <cell r="B1253" t="str">
            <v>6 avenue de Kimberley</v>
          </cell>
          <cell r="C1253">
            <v>38130</v>
          </cell>
          <cell r="D1253" t="str">
            <v>ECHIROLLES</v>
          </cell>
          <cell r="R1253" t="str">
            <v>RIBERA Marie-Claire</v>
          </cell>
        </row>
        <row r="1254">
          <cell r="A1254" t="str">
            <v>RIBERA Marie-Claire</v>
          </cell>
          <cell r="R1254" t="str">
            <v>RIBIERE Alain</v>
          </cell>
        </row>
        <row r="1255">
          <cell r="A1255" t="str">
            <v>RIBIERE Alain</v>
          </cell>
          <cell r="R1255" t="str">
            <v>RICHARDEAU Philippe</v>
          </cell>
        </row>
        <row r="1256">
          <cell r="A1256" t="str">
            <v>RICHARDEAU Philippe</v>
          </cell>
          <cell r="R1256" t="str">
            <v>RICHIARDI Patrice</v>
          </cell>
        </row>
        <row r="1257">
          <cell r="A1257" t="str">
            <v>RICHIARDI Patrice</v>
          </cell>
          <cell r="R1257" t="str">
            <v>RICOU Claude</v>
          </cell>
        </row>
        <row r="1258">
          <cell r="A1258" t="str">
            <v>RICOU Claude</v>
          </cell>
          <cell r="R1258" t="str">
            <v>RICOU Mathilde</v>
          </cell>
        </row>
        <row r="1259">
          <cell r="A1259" t="str">
            <v>RICOU Mathilde</v>
          </cell>
          <cell r="R1259" t="str">
            <v>RIETH Christophe</v>
          </cell>
        </row>
        <row r="1260">
          <cell r="A1260" t="str">
            <v>RIETH Christophe</v>
          </cell>
          <cell r="R1260" t="str">
            <v>RIETH Olivier</v>
          </cell>
        </row>
        <row r="1261">
          <cell r="A1261" t="str">
            <v>RIETH Olivier</v>
          </cell>
          <cell r="R1261" t="str">
            <v>RIFFARD Gilbert</v>
          </cell>
        </row>
        <row r="1262">
          <cell r="A1262" t="str">
            <v>RIFFARD Gilbert</v>
          </cell>
          <cell r="R1262" t="str">
            <v>RIGOUDY Jean-Luc</v>
          </cell>
        </row>
        <row r="1263">
          <cell r="A1263" t="str">
            <v>RIGOUDY Jean-Luc</v>
          </cell>
          <cell r="R1263" t="str">
            <v>RIONDET Alain</v>
          </cell>
        </row>
        <row r="1264">
          <cell r="A1264" t="str">
            <v>RIONDET Alain</v>
          </cell>
          <cell r="R1264" t="str">
            <v>RIONDET Marcel</v>
          </cell>
        </row>
        <row r="1265">
          <cell r="A1265" t="str">
            <v>RIONDET Marcel</v>
          </cell>
          <cell r="R1265" t="str">
            <v>RIQUELME Frédéric</v>
          </cell>
        </row>
        <row r="1266">
          <cell r="A1266" t="str">
            <v>RIQUELME Frédéric</v>
          </cell>
          <cell r="R1266" t="str">
            <v>RIVAL Alain</v>
          </cell>
        </row>
        <row r="1267">
          <cell r="A1267" t="str">
            <v>RIVAL Alain</v>
          </cell>
          <cell r="B1267" t="str">
            <v>193 rue de Bellevue</v>
          </cell>
          <cell r="C1267">
            <v>38450</v>
          </cell>
          <cell r="D1267" t="str">
            <v>SAINT GEORGES DE COMMIERS</v>
          </cell>
          <cell r="R1267" t="str">
            <v>RIZZO Frédéric</v>
          </cell>
        </row>
        <row r="1268">
          <cell r="A1268" t="str">
            <v>RIZZO Frédéric</v>
          </cell>
          <cell r="B1268" t="str">
            <v>506  route de la Gorge</v>
          </cell>
          <cell r="C1268">
            <v>38410</v>
          </cell>
          <cell r="D1268" t="str">
            <v>VAULNAVEYS LE HAUT</v>
          </cell>
          <cell r="R1268" t="str">
            <v>ROBAT Jean-Marie</v>
          </cell>
        </row>
        <row r="1269">
          <cell r="A1269" t="str">
            <v>ROBAT Jean-Marie</v>
          </cell>
          <cell r="R1269" t="str">
            <v>ROBERT Marie-Christine</v>
          </cell>
        </row>
        <row r="1270">
          <cell r="A1270" t="str">
            <v>ROBERT Marie-Christine</v>
          </cell>
          <cell r="R1270" t="str">
            <v>ROBERT Patrick</v>
          </cell>
        </row>
        <row r="1271">
          <cell r="A1271" t="str">
            <v>ROBERT Patrick</v>
          </cell>
          <cell r="R1271" t="str">
            <v>ROBIN Philippe</v>
          </cell>
        </row>
        <row r="1272">
          <cell r="A1272" t="str">
            <v>ROBIN Philippe</v>
          </cell>
          <cell r="R1272" t="str">
            <v>ROBIN Sébastien</v>
          </cell>
        </row>
        <row r="1273">
          <cell r="A1273" t="str">
            <v>ROBIN Sébastien</v>
          </cell>
          <cell r="R1273" t="str">
            <v>ROCCA SERRA Antoine</v>
          </cell>
        </row>
        <row r="1274">
          <cell r="A1274" t="str">
            <v>ROCCA SERRA Antoine</v>
          </cell>
          <cell r="R1274" t="str">
            <v>ROCHE Franck</v>
          </cell>
        </row>
        <row r="1275">
          <cell r="A1275" t="str">
            <v>ROCHE Franck</v>
          </cell>
          <cell r="B1275" t="str">
            <v>30 chemin des Buclos</v>
          </cell>
          <cell r="C1275">
            <v>38240</v>
          </cell>
          <cell r="D1275" t="str">
            <v>MEYLAN</v>
          </cell>
          <cell r="R1275" t="str">
            <v>ROCHE Sébastien</v>
          </cell>
        </row>
        <row r="1276">
          <cell r="A1276" t="str">
            <v>ROCHE Sébastien</v>
          </cell>
          <cell r="R1276" t="str">
            <v>ROCHEL Karine</v>
          </cell>
        </row>
        <row r="1277">
          <cell r="A1277" t="str">
            <v>ROCHEL Karine</v>
          </cell>
          <cell r="B1277" t="str">
            <v>20 avenue du Grand Champ</v>
          </cell>
          <cell r="C1277">
            <v>38180</v>
          </cell>
          <cell r="D1277" t="str">
            <v>SEYSSINS</v>
          </cell>
          <cell r="R1277" t="str">
            <v>ROCHETTE Pascale</v>
          </cell>
        </row>
        <row r="1278">
          <cell r="A1278" t="str">
            <v>ROCHETTE Pascale</v>
          </cell>
          <cell r="R1278" t="str">
            <v>ROCHEX Christine</v>
          </cell>
        </row>
        <row r="1279">
          <cell r="A1279" t="str">
            <v>ROCHEX Christine</v>
          </cell>
          <cell r="R1279" t="str">
            <v>RODRIGUEZ Bastien</v>
          </cell>
        </row>
        <row r="1280">
          <cell r="A1280" t="str">
            <v>RODRIGUEZ Bastien</v>
          </cell>
          <cell r="R1280" t="str">
            <v>RODRIGUEZ Eric</v>
          </cell>
        </row>
        <row r="1281">
          <cell r="A1281" t="str">
            <v>RODRIGUEZ Eric</v>
          </cell>
          <cell r="R1281" t="str">
            <v>ROHON Albina</v>
          </cell>
        </row>
        <row r="1282">
          <cell r="A1282" t="str">
            <v>ROHON Albina</v>
          </cell>
          <cell r="R1282" t="str">
            <v>ROKAIBI Saidi</v>
          </cell>
        </row>
        <row r="1283">
          <cell r="A1283" t="str">
            <v>ROKAIBI Saidi</v>
          </cell>
          <cell r="R1283" t="str">
            <v>ROMAN Christophe</v>
          </cell>
        </row>
        <row r="1284">
          <cell r="A1284" t="str">
            <v>ROMAN Christophe</v>
          </cell>
          <cell r="B1284" t="str">
            <v>8 rue Thiers</v>
          </cell>
          <cell r="C1284">
            <v>38800</v>
          </cell>
          <cell r="D1284" t="str">
            <v>PONT DE CLAIX</v>
          </cell>
          <cell r="R1284" t="str">
            <v>ROMERO Antoine</v>
          </cell>
        </row>
        <row r="1285">
          <cell r="A1285" t="str">
            <v>ROMERO Antoine</v>
          </cell>
          <cell r="R1285" t="str">
            <v>ROSIN Fabrice</v>
          </cell>
        </row>
        <row r="1286">
          <cell r="A1286" t="str">
            <v>ROSIN Fabrice</v>
          </cell>
          <cell r="R1286" t="str">
            <v>ROSNER Gilbert</v>
          </cell>
        </row>
        <row r="1287">
          <cell r="A1287" t="str">
            <v>ROSNER Gilbert</v>
          </cell>
          <cell r="B1287" t="str">
            <v>9 bd de Jomardière - Le Fructidor</v>
          </cell>
          <cell r="C1287">
            <v>38120</v>
          </cell>
          <cell r="D1287" t="str">
            <v>ST EGREVE</v>
          </cell>
          <cell r="R1287" t="str">
            <v>ROSSET Lionel</v>
          </cell>
        </row>
        <row r="1288">
          <cell r="A1288" t="str">
            <v>ROSSET Lionel</v>
          </cell>
          <cell r="R1288" t="str">
            <v>ROSSI Daniel</v>
          </cell>
        </row>
        <row r="1289">
          <cell r="A1289" t="str">
            <v>ROSSI Daniel</v>
          </cell>
          <cell r="R1289" t="str">
            <v>ROSSI David</v>
          </cell>
        </row>
        <row r="1290">
          <cell r="A1290" t="str">
            <v>ROSSI David</v>
          </cell>
          <cell r="R1290" t="str">
            <v>ROSSI Philippe</v>
          </cell>
        </row>
        <row r="1291">
          <cell r="A1291" t="str">
            <v>ROSSI Philippe</v>
          </cell>
          <cell r="R1291" t="str">
            <v>ROSSO Bernard</v>
          </cell>
        </row>
        <row r="1292">
          <cell r="A1292" t="str">
            <v>ROSSO Bernard</v>
          </cell>
          <cell r="R1292" t="str">
            <v>ROUE Véronique</v>
          </cell>
        </row>
        <row r="1293">
          <cell r="A1293" t="str">
            <v>ROUE Véronique</v>
          </cell>
          <cell r="B1293" t="str">
            <v>1 rue d'Echarlière</v>
          </cell>
          <cell r="C1293">
            <v>38880</v>
          </cell>
          <cell r="D1293" t="str">
            <v>AUTRANS</v>
          </cell>
          <cell r="R1293" t="str">
            <v>ROUSSEAU David</v>
          </cell>
        </row>
        <row r="1294">
          <cell r="A1294" t="str">
            <v>ROUSSEAU David</v>
          </cell>
          <cell r="B1294" t="str">
            <v>58 Rue de la Chartreuse</v>
          </cell>
          <cell r="C1294">
            <v>38120</v>
          </cell>
          <cell r="D1294" t="str">
            <v>ST EGREVE</v>
          </cell>
          <cell r="R1294" t="str">
            <v>ROUSSEAU Franck</v>
          </cell>
        </row>
        <row r="1295">
          <cell r="A1295" t="str">
            <v>ROUSSEAU Franck</v>
          </cell>
          <cell r="R1295" t="str">
            <v>ROUSSEAU Hafida</v>
          </cell>
        </row>
        <row r="1296">
          <cell r="A1296" t="str">
            <v>ROUSSEAU Hafida</v>
          </cell>
          <cell r="R1296" t="str">
            <v>ROUSSEAU Jean-Paul-Franck</v>
          </cell>
        </row>
        <row r="1297">
          <cell r="A1297" t="str">
            <v>ROUSSEAU Jean-Paul-Franck</v>
          </cell>
          <cell r="R1297" t="str">
            <v>ROUSSEL Kevin</v>
          </cell>
        </row>
        <row r="1298">
          <cell r="A1298" t="str">
            <v>ROUSSEL Kevin</v>
          </cell>
          <cell r="R1298" t="str">
            <v>ROUSSELLET Didier</v>
          </cell>
        </row>
        <row r="1299">
          <cell r="A1299" t="str">
            <v>ROUSSELLET Didier</v>
          </cell>
          <cell r="R1299" t="str">
            <v>ROUSSY Alexandre</v>
          </cell>
        </row>
        <row r="1300">
          <cell r="A1300" t="str">
            <v>ROUSSY Alexandre</v>
          </cell>
          <cell r="R1300" t="str">
            <v>ROUSTAN Jean-Mary</v>
          </cell>
        </row>
        <row r="1301">
          <cell r="A1301" t="str">
            <v>ROUSTAN Jean-Mary</v>
          </cell>
          <cell r="R1301" t="str">
            <v>ROUX Benoît</v>
          </cell>
        </row>
        <row r="1302">
          <cell r="A1302" t="str">
            <v>ROUX Benoît</v>
          </cell>
          <cell r="R1302" t="str">
            <v>ROUX Bernard</v>
          </cell>
        </row>
        <row r="1303">
          <cell r="A1303" t="str">
            <v>ROUX Bernard</v>
          </cell>
          <cell r="R1303" t="str">
            <v>ROUX Eric</v>
          </cell>
        </row>
        <row r="1304">
          <cell r="A1304" t="str">
            <v>ROUX Eric</v>
          </cell>
          <cell r="R1304" t="str">
            <v>ROUX François</v>
          </cell>
        </row>
        <row r="1305">
          <cell r="A1305" t="str">
            <v>ROUX François</v>
          </cell>
          <cell r="R1305" t="str">
            <v>ROUX Pascale</v>
          </cell>
        </row>
        <row r="1306">
          <cell r="A1306" t="str">
            <v>ROUX Pascale</v>
          </cell>
          <cell r="R1306" t="str">
            <v>ROUX Patrick</v>
          </cell>
        </row>
        <row r="1307">
          <cell r="A1307" t="str">
            <v>ROUX Patrick</v>
          </cell>
          <cell r="B1307" t="str">
            <v>2 rue Fernand Pelloutier</v>
          </cell>
          <cell r="C1307">
            <v>38100</v>
          </cell>
          <cell r="D1307" t="str">
            <v>GRENOBLE</v>
          </cell>
          <cell r="R1307" t="str">
            <v>ROUX Robert</v>
          </cell>
        </row>
        <row r="1308">
          <cell r="A1308" t="str">
            <v>ROUX Robert</v>
          </cell>
          <cell r="R1308" t="str">
            <v>ROUX Yvan</v>
          </cell>
        </row>
        <row r="1309">
          <cell r="A1309" t="str">
            <v>ROUX Yvan</v>
          </cell>
          <cell r="B1309" t="str">
            <v>Les François</v>
          </cell>
          <cell r="C1309">
            <v>38650</v>
          </cell>
          <cell r="D1309" t="str">
            <v>SAINT MARTIN DE LA CLUZE</v>
          </cell>
          <cell r="R1309" t="str">
            <v>ROVIRE Frédéric</v>
          </cell>
        </row>
        <row r="1310">
          <cell r="A1310" t="str">
            <v>ROVIRE Frédéric</v>
          </cell>
          <cell r="R1310" t="str">
            <v>ROYER Frédéric</v>
          </cell>
        </row>
        <row r="1311">
          <cell r="A1311" t="str">
            <v>ROYER Frédéric</v>
          </cell>
          <cell r="R1311" t="str">
            <v>ROZIER Fabien</v>
          </cell>
        </row>
        <row r="1312">
          <cell r="A1312" t="str">
            <v>ROZIER Fabien</v>
          </cell>
          <cell r="R1312" t="str">
            <v>RUAL Xavier</v>
          </cell>
        </row>
        <row r="1313">
          <cell r="A1313" t="str">
            <v>RUAL Xavier</v>
          </cell>
          <cell r="R1313" t="str">
            <v>RUFFIN Laurent</v>
          </cell>
        </row>
        <row r="1314">
          <cell r="A1314" t="str">
            <v>RUFFIN Laurent</v>
          </cell>
          <cell r="R1314" t="str">
            <v>RUIZ André</v>
          </cell>
        </row>
        <row r="1315">
          <cell r="A1315" t="str">
            <v>RUIZ André</v>
          </cell>
          <cell r="R1315" t="str">
            <v>RUIZ David</v>
          </cell>
        </row>
        <row r="1316">
          <cell r="A1316" t="str">
            <v>RUIZ David</v>
          </cell>
          <cell r="R1316" t="str">
            <v>RULIERE Sébastien</v>
          </cell>
        </row>
        <row r="1317">
          <cell r="A1317" t="str">
            <v>RULIERE Sébastien</v>
          </cell>
          <cell r="B1317" t="str">
            <v>32 Avenue La Bruyère</v>
          </cell>
          <cell r="C1317">
            <v>38100</v>
          </cell>
          <cell r="D1317" t="str">
            <v>GRENOBLE</v>
          </cell>
          <cell r="R1317" t="str">
            <v>RUPPERT Maud</v>
          </cell>
        </row>
        <row r="1318">
          <cell r="A1318" t="str">
            <v>RUPPERT Maud</v>
          </cell>
          <cell r="R1318" t="str">
            <v>SABADEL Jean-Marc</v>
          </cell>
        </row>
        <row r="1319">
          <cell r="A1319" t="str">
            <v>SABADEL Jean-Marc</v>
          </cell>
          <cell r="R1319" t="str">
            <v>SABATIER Agnès</v>
          </cell>
        </row>
        <row r="1320">
          <cell r="A1320" t="str">
            <v>SABATIER Agnès</v>
          </cell>
          <cell r="R1320" t="str">
            <v>SADOUKI Mohamed</v>
          </cell>
        </row>
        <row r="1321">
          <cell r="A1321" t="str">
            <v>SADOUKI Mohamed</v>
          </cell>
          <cell r="R1321" t="str">
            <v>SAEZ Eduardo Fabian</v>
          </cell>
        </row>
        <row r="1322">
          <cell r="A1322" t="str">
            <v>SAEZ Eduardo Fabian</v>
          </cell>
          <cell r="B1322" t="str">
            <v>860 rue du Général de Gaulle</v>
          </cell>
          <cell r="C1322">
            <v>38330</v>
          </cell>
          <cell r="D1322" t="str">
            <v>MONTBONNOT</v>
          </cell>
          <cell r="R1322" t="str">
            <v>SAHKI Lazhar</v>
          </cell>
        </row>
        <row r="1323">
          <cell r="A1323" t="str">
            <v>SAHKI Lazhar</v>
          </cell>
          <cell r="B1323" t="str">
            <v>43 bis avenie Alfred de Vigny</v>
          </cell>
          <cell r="C1323">
            <v>38100</v>
          </cell>
          <cell r="D1323" t="str">
            <v>GRENOBLE</v>
          </cell>
          <cell r="R1323" t="str">
            <v>SAHRAOUI Hakim</v>
          </cell>
        </row>
        <row r="1324">
          <cell r="A1324" t="str">
            <v>SAHRAOUI Hakim</v>
          </cell>
          <cell r="B1324" t="str">
            <v>32 rue Edmond Rostand</v>
          </cell>
          <cell r="C1324">
            <v>38400</v>
          </cell>
          <cell r="D1324" t="str">
            <v>ST MARTIN D'HERES</v>
          </cell>
          <cell r="R1324" t="str">
            <v>SAIDI Jean-François</v>
          </cell>
        </row>
        <row r="1325">
          <cell r="A1325" t="str">
            <v>SAIDI Jean-François</v>
          </cell>
          <cell r="R1325" t="str">
            <v>SAINT PIERRE Nadège</v>
          </cell>
        </row>
        <row r="1326">
          <cell r="A1326" t="str">
            <v>SAINT PIERRE Nadège</v>
          </cell>
          <cell r="R1326" t="str">
            <v>SAINT PIERRE Thierry</v>
          </cell>
        </row>
        <row r="1327">
          <cell r="A1327" t="str">
            <v>SAINT PIERRE Thierry</v>
          </cell>
          <cell r="R1327" t="str">
            <v>SAINT-ALBIN Laurent</v>
          </cell>
        </row>
        <row r="1328">
          <cell r="A1328" t="str">
            <v>SAINT-ALBIN Laurent</v>
          </cell>
          <cell r="R1328" t="str">
            <v>SAINT-MARTIN Marie</v>
          </cell>
        </row>
        <row r="1329">
          <cell r="A1329" t="str">
            <v>SAINT-MARTIN Marie</v>
          </cell>
          <cell r="R1329" t="str">
            <v>SALEM Nohry</v>
          </cell>
        </row>
        <row r="1330">
          <cell r="A1330" t="str">
            <v>SALEM Nohry</v>
          </cell>
          <cell r="R1330" t="str">
            <v>SALMON Denis</v>
          </cell>
        </row>
        <row r="1331">
          <cell r="A1331" t="str">
            <v>SALMON Denis</v>
          </cell>
          <cell r="R1331" t="str">
            <v>SALOMEZ Laurent</v>
          </cell>
        </row>
        <row r="1332">
          <cell r="A1332" t="str">
            <v>SALOMEZ Laurent</v>
          </cell>
          <cell r="B1332" t="str">
            <v>Le Village</v>
          </cell>
          <cell r="C1332">
            <v>38220</v>
          </cell>
          <cell r="D1332" t="str">
            <v>ST BARTHELEMY DE SECHILIENNE</v>
          </cell>
          <cell r="R1332" t="str">
            <v>SALVY Pascal</v>
          </cell>
        </row>
        <row r="1333">
          <cell r="A1333" t="str">
            <v>SALVY Pascal</v>
          </cell>
          <cell r="R1333" t="str">
            <v>SAMBA Diogal</v>
          </cell>
        </row>
        <row r="1334">
          <cell r="A1334" t="str">
            <v>SAMBA Diogal</v>
          </cell>
          <cell r="R1334" t="str">
            <v>SAMBA Papa Djibril</v>
          </cell>
        </row>
        <row r="1335">
          <cell r="A1335" t="str">
            <v>SAMBA Papa Djibril</v>
          </cell>
          <cell r="R1335" t="str">
            <v>SAMBITO Joseph</v>
          </cell>
        </row>
        <row r="1336">
          <cell r="A1336" t="str">
            <v>SAMBITO Joseph</v>
          </cell>
          <cell r="R1336" t="str">
            <v>SANCHEZ Emilienne</v>
          </cell>
        </row>
        <row r="1337">
          <cell r="A1337" t="str">
            <v>SANCHEZ Emilienne</v>
          </cell>
          <cell r="R1337" t="str">
            <v>SANFILIPPO Michel</v>
          </cell>
        </row>
        <row r="1338">
          <cell r="A1338" t="str">
            <v>SANFILIPPO Michel</v>
          </cell>
          <cell r="R1338" t="str">
            <v>SANGIORGIO Antoine</v>
          </cell>
        </row>
        <row r="1339">
          <cell r="A1339" t="str">
            <v>SANGIORGIO Antoine</v>
          </cell>
          <cell r="R1339" t="str">
            <v>SANTANA Valere</v>
          </cell>
        </row>
        <row r="1340">
          <cell r="A1340" t="str">
            <v>SANTANA Valere</v>
          </cell>
          <cell r="R1340" t="str">
            <v>SAPENA Jonathan</v>
          </cell>
        </row>
        <row r="1341">
          <cell r="A1341" t="str">
            <v>SAPENA Jonathan</v>
          </cell>
          <cell r="R1341" t="str">
            <v>SARAGAGLIA Felix</v>
          </cell>
        </row>
        <row r="1342">
          <cell r="A1342" t="str">
            <v>SARAGAGLIA Felix</v>
          </cell>
          <cell r="R1342" t="str">
            <v>SASSI Christian</v>
          </cell>
        </row>
        <row r="1343">
          <cell r="A1343" t="str">
            <v>SASSI Christian</v>
          </cell>
          <cell r="R1343" t="str">
            <v>SAVIN Mathilde</v>
          </cell>
        </row>
        <row r="1344">
          <cell r="A1344" t="str">
            <v>SAVIN Mathilde</v>
          </cell>
          <cell r="R1344" t="str">
            <v>SCALISI Jean-Michel</v>
          </cell>
        </row>
        <row r="1345">
          <cell r="A1345" t="str">
            <v>SCALISI Jean-Michel</v>
          </cell>
          <cell r="R1345" t="str">
            <v>SCANNELLA Louis</v>
          </cell>
        </row>
        <row r="1346">
          <cell r="A1346" t="str">
            <v>SCANNELLA Louis</v>
          </cell>
          <cell r="R1346" t="str">
            <v>SCATTOLON Jean</v>
          </cell>
        </row>
        <row r="1347">
          <cell r="A1347" t="str">
            <v>SCATTOLON Jean</v>
          </cell>
          <cell r="R1347" t="str">
            <v>SCHIAVON Marielle</v>
          </cell>
        </row>
        <row r="1348">
          <cell r="A1348" t="str">
            <v>SCHIAVON Marielle</v>
          </cell>
          <cell r="R1348" t="str">
            <v>SCHIFFERDECKER Jean-Pierre</v>
          </cell>
        </row>
        <row r="1349">
          <cell r="A1349" t="str">
            <v>SCHIFFERDECKER Jean-Pierre</v>
          </cell>
          <cell r="B1349" t="str">
            <v>4 place Beaumarchais</v>
          </cell>
          <cell r="C1349">
            <v>38130</v>
          </cell>
          <cell r="D1349" t="str">
            <v>ECHIROLLES</v>
          </cell>
          <cell r="R1349" t="str">
            <v>SCHITTULLI Luigi</v>
          </cell>
        </row>
        <row r="1350">
          <cell r="A1350" t="str">
            <v>SCHITTULLI Luigi</v>
          </cell>
          <cell r="B1350" t="str">
            <v>6 La Musardière</v>
          </cell>
          <cell r="C1350">
            <v>38210</v>
          </cell>
          <cell r="D1350" t="str">
            <v>TULLINS</v>
          </cell>
          <cell r="R1350" t="str">
            <v>SCHIZZAROTTO Lydie</v>
          </cell>
        </row>
        <row r="1351">
          <cell r="A1351" t="str">
            <v>SCHIZZAROTTO Lydie</v>
          </cell>
          <cell r="B1351" t="str">
            <v>2 allée de Chamrousse</v>
          </cell>
          <cell r="C1351">
            <v>38420</v>
          </cell>
          <cell r="D1351" t="str">
            <v>DOMENE</v>
          </cell>
          <cell r="R1351" t="str">
            <v>SCHMITT Emmanuel</v>
          </cell>
        </row>
        <row r="1352">
          <cell r="A1352" t="str">
            <v>SCHMITT Emmanuel</v>
          </cell>
          <cell r="R1352" t="str">
            <v>SCHUBA Christian</v>
          </cell>
        </row>
        <row r="1353">
          <cell r="A1353" t="str">
            <v>SCHUBA Christian</v>
          </cell>
          <cell r="R1353" t="str">
            <v>SCHUFFENECKER Franck</v>
          </cell>
        </row>
        <row r="1354">
          <cell r="A1354" t="str">
            <v>SCHUFFENECKER Franck</v>
          </cell>
          <cell r="R1354" t="str">
            <v>SCHULTZENDORFF Philippe</v>
          </cell>
        </row>
        <row r="1355">
          <cell r="A1355" t="str">
            <v>SCHULTZENDORFF Philippe</v>
          </cell>
          <cell r="B1355" t="str">
            <v>452 impasse des Gauchets</v>
          </cell>
          <cell r="C1355">
            <v>38250</v>
          </cell>
          <cell r="D1355" t="str">
            <v>VILLARD DE LANS</v>
          </cell>
          <cell r="R1355" t="str">
            <v>SCIASCIA Salvatore</v>
          </cell>
        </row>
        <row r="1356">
          <cell r="A1356" t="str">
            <v>SCIASCIA Salvatore</v>
          </cell>
          <cell r="B1356" t="str">
            <v>4bis allée des Raffours</v>
          </cell>
          <cell r="C1356">
            <v>38450</v>
          </cell>
          <cell r="D1356" t="str">
            <v>VIF</v>
          </cell>
          <cell r="R1356" t="str">
            <v>SCOTTO Jean-Claude</v>
          </cell>
        </row>
        <row r="1357">
          <cell r="A1357" t="str">
            <v>SCOTTO Jean-Claude</v>
          </cell>
          <cell r="R1357" t="str">
            <v>SECCI GISELLU Jean-François</v>
          </cell>
        </row>
        <row r="1358">
          <cell r="A1358" t="str">
            <v>SECCI GISELLU Jean-François</v>
          </cell>
          <cell r="R1358" t="str">
            <v>SEKHRI Nabil</v>
          </cell>
        </row>
        <row r="1359">
          <cell r="A1359" t="str">
            <v>SEKHRI Nabil</v>
          </cell>
          <cell r="R1359" t="str">
            <v>SEKHRI Nadia</v>
          </cell>
        </row>
        <row r="1360">
          <cell r="A1360" t="str">
            <v>SEKHRI Nadia</v>
          </cell>
          <cell r="R1360" t="str">
            <v>SEMENT Frederic</v>
          </cell>
        </row>
        <row r="1361">
          <cell r="A1361" t="str">
            <v>SEMENT Frederic</v>
          </cell>
          <cell r="R1361" t="str">
            <v>SENECAL Laurent</v>
          </cell>
        </row>
        <row r="1362">
          <cell r="A1362" t="str">
            <v>SENECAL Laurent</v>
          </cell>
          <cell r="R1362" t="str">
            <v>SENZANI Alain</v>
          </cell>
        </row>
        <row r="1363">
          <cell r="A1363" t="str">
            <v>SENZANI Alain</v>
          </cell>
          <cell r="R1363" t="str">
            <v>SENZANI Fabien</v>
          </cell>
        </row>
        <row r="1364">
          <cell r="A1364" t="str">
            <v>SENZANI Fabien</v>
          </cell>
          <cell r="R1364" t="str">
            <v>SENZANI Frédéric</v>
          </cell>
        </row>
        <row r="1365">
          <cell r="A1365" t="str">
            <v>SENZANI Frédéric</v>
          </cell>
          <cell r="R1365" t="str">
            <v>SERGES Joseph</v>
          </cell>
        </row>
        <row r="1366">
          <cell r="A1366" t="str">
            <v>SERGES Joseph</v>
          </cell>
          <cell r="R1366" t="str">
            <v>SERRA Alain</v>
          </cell>
        </row>
        <row r="1367">
          <cell r="A1367" t="str">
            <v>SERRA Alain</v>
          </cell>
          <cell r="R1367" t="str">
            <v>SERT Cédric</v>
          </cell>
        </row>
        <row r="1368">
          <cell r="A1368" t="str">
            <v>SERT Cédric</v>
          </cell>
          <cell r="R1368" t="str">
            <v>SETTI Alexandre</v>
          </cell>
        </row>
        <row r="1369">
          <cell r="A1369" t="str">
            <v>SETTI Alexandre</v>
          </cell>
          <cell r="R1369" t="str">
            <v>SEVOS Alex</v>
          </cell>
        </row>
        <row r="1370">
          <cell r="A1370" t="str">
            <v>SEVOS Alex</v>
          </cell>
          <cell r="R1370" t="str">
            <v>SEVOS Christophe</v>
          </cell>
        </row>
        <row r="1371">
          <cell r="A1371" t="str">
            <v>SEVOS Christophe</v>
          </cell>
          <cell r="R1371" t="str">
            <v>SHKODRA Hafiz</v>
          </cell>
        </row>
        <row r="1372">
          <cell r="A1372" t="str">
            <v>SHKODRA Hafiz</v>
          </cell>
          <cell r="R1372" t="str">
            <v>SIBON Didier</v>
          </cell>
        </row>
        <row r="1373">
          <cell r="A1373" t="str">
            <v>SIBON Didier</v>
          </cell>
          <cell r="R1373" t="str">
            <v>SIBUE David</v>
          </cell>
        </row>
        <row r="1374">
          <cell r="A1374" t="str">
            <v>SIBUE David</v>
          </cell>
          <cell r="R1374" t="str">
            <v>SIMON Sandrine</v>
          </cell>
        </row>
        <row r="1375">
          <cell r="A1375" t="str">
            <v>SIMON Sandrine</v>
          </cell>
          <cell r="R1375" t="str">
            <v>SIMONET Marie-Claire</v>
          </cell>
        </row>
        <row r="1376">
          <cell r="A1376" t="str">
            <v>SIMONET Marie-Claire</v>
          </cell>
          <cell r="R1376" t="str">
            <v>SITTHIMOLADA Vincent</v>
          </cell>
        </row>
        <row r="1377">
          <cell r="A1377" t="str">
            <v>SITTHIMOLADA Vincent</v>
          </cell>
          <cell r="B1377" t="str">
            <v>244 avenue Ambroise Croisat</v>
          </cell>
          <cell r="C1377">
            <v>38400</v>
          </cell>
          <cell r="D1377" t="str">
            <v>ST MARTIN D'HERES</v>
          </cell>
          <cell r="R1377" t="str">
            <v>SOHIER Julie</v>
          </cell>
        </row>
        <row r="1378">
          <cell r="A1378" t="str">
            <v>SOHIER Julie</v>
          </cell>
          <cell r="B1378" t="str">
            <v>25 rue Blanche Monier</v>
          </cell>
          <cell r="C1378">
            <v>38000</v>
          </cell>
          <cell r="D1378" t="str">
            <v>GRENOBLE</v>
          </cell>
          <cell r="R1378" t="str">
            <v>SOLDANO Louis</v>
          </cell>
        </row>
        <row r="1379">
          <cell r="A1379" t="str">
            <v>SOLDANO Louis</v>
          </cell>
          <cell r="R1379" t="str">
            <v>SOLDINI Marcel</v>
          </cell>
        </row>
        <row r="1380">
          <cell r="A1380" t="str">
            <v>SOLDINI Marcel</v>
          </cell>
          <cell r="R1380" t="str">
            <v>SOLER Nicolas</v>
          </cell>
        </row>
        <row r="1381">
          <cell r="A1381" t="str">
            <v>SOLER Nicolas</v>
          </cell>
          <cell r="R1381" t="str">
            <v>SOMOGYI Catherine</v>
          </cell>
        </row>
        <row r="1382">
          <cell r="A1382" t="str">
            <v>SOMOGYI Catherine</v>
          </cell>
          <cell r="R1382" t="str">
            <v>SOTHER Philippe</v>
          </cell>
        </row>
        <row r="1383">
          <cell r="A1383" t="str">
            <v>SOTHER Philippe</v>
          </cell>
          <cell r="R1383" t="str">
            <v>SOUCHON-ETIENNE Frédérique</v>
          </cell>
        </row>
        <row r="1384">
          <cell r="A1384" t="str">
            <v>SOUCHON-ETIENNE Frédérique</v>
          </cell>
          <cell r="R1384" t="str">
            <v>SOUILLAT Patrick</v>
          </cell>
        </row>
        <row r="1385">
          <cell r="A1385" t="str">
            <v>SOUILLAT Patrick</v>
          </cell>
          <cell r="R1385" t="str">
            <v>SPAGNOLO Johnny</v>
          </cell>
        </row>
        <row r="1386">
          <cell r="A1386" t="str">
            <v>SPAGNOLO Johnny</v>
          </cell>
          <cell r="B1386" t="str">
            <v>46 cours St André</v>
          </cell>
          <cell r="C1386">
            <v>38800</v>
          </cell>
          <cell r="D1386" t="str">
            <v>LE PONT DE CLAIX</v>
          </cell>
          <cell r="R1386" t="str">
            <v>SPARTACUS Teddy</v>
          </cell>
        </row>
        <row r="1387">
          <cell r="A1387" t="str">
            <v>SPARTACUS Teddy</v>
          </cell>
          <cell r="R1387" t="str">
            <v>SPORTELLI Roland</v>
          </cell>
        </row>
        <row r="1388">
          <cell r="A1388" t="str">
            <v>SPORTELLI Roland</v>
          </cell>
          <cell r="R1388" t="str">
            <v>STACCHETTI Olivier</v>
          </cell>
        </row>
        <row r="1389">
          <cell r="A1389" t="str">
            <v>STACCHETTI Olivier</v>
          </cell>
          <cell r="R1389" t="str">
            <v>STEFFAN François</v>
          </cell>
        </row>
        <row r="1390">
          <cell r="A1390" t="str">
            <v>STEFFAN François</v>
          </cell>
          <cell r="R1390" t="str">
            <v>STEVANOVIC Liliana</v>
          </cell>
        </row>
        <row r="1391">
          <cell r="A1391" t="str">
            <v>STEVANOVIC Liliana</v>
          </cell>
          <cell r="R1391" t="str">
            <v>STILLITANO Jean-Pierre</v>
          </cell>
        </row>
        <row r="1392">
          <cell r="A1392" t="str">
            <v>STILLITANO Jean-Pierre</v>
          </cell>
          <cell r="R1392" t="str">
            <v>STRAZZERI Balthazard</v>
          </cell>
        </row>
        <row r="1393">
          <cell r="A1393" t="str">
            <v>STRAZZERI Balthazard</v>
          </cell>
          <cell r="B1393" t="str">
            <v>101 rue Aristide Briand</v>
          </cell>
          <cell r="C1393">
            <v>38600</v>
          </cell>
          <cell r="D1393" t="str">
            <v>FONTAINE</v>
          </cell>
          <cell r="R1393" t="str">
            <v>STRIPPOLI Aldo</v>
          </cell>
        </row>
        <row r="1394">
          <cell r="A1394" t="str">
            <v>STRIPPOLI Aldo</v>
          </cell>
          <cell r="R1394" t="str">
            <v>SULTANA Jean-Pierre</v>
          </cell>
        </row>
        <row r="1395">
          <cell r="A1395" t="str">
            <v>SULTANA Jean-Pierre</v>
          </cell>
          <cell r="R1395" t="str">
            <v>SYLVESTRE-BRAC Jean-François</v>
          </cell>
        </row>
        <row r="1396">
          <cell r="A1396" t="str">
            <v>SYLVESTRE-BRAC Jean-François</v>
          </cell>
          <cell r="R1396" t="str">
            <v>TAAMALI Farid</v>
          </cell>
        </row>
        <row r="1397">
          <cell r="A1397" t="str">
            <v>TAAMALI Farid</v>
          </cell>
          <cell r="B1397" t="str">
            <v>48 rue Paul Langevin</v>
          </cell>
          <cell r="C1397">
            <v>38400</v>
          </cell>
          <cell r="D1397" t="str">
            <v>ST MARTIN D'HERES</v>
          </cell>
          <cell r="R1397" t="str">
            <v>TAFERE Karim</v>
          </cell>
        </row>
        <row r="1398">
          <cell r="A1398" t="str">
            <v>TAFERE Karim</v>
          </cell>
          <cell r="R1398" t="str">
            <v>TAFERE Mourad</v>
          </cell>
        </row>
        <row r="1399">
          <cell r="A1399" t="str">
            <v>TAFERE Mourad</v>
          </cell>
          <cell r="R1399" t="str">
            <v>TAILLANDIER Christian</v>
          </cell>
        </row>
        <row r="1400">
          <cell r="A1400" t="str">
            <v>TAILLANDIER Christian</v>
          </cell>
          <cell r="R1400" t="str">
            <v>TALHI Zakaria</v>
          </cell>
        </row>
        <row r="1401">
          <cell r="A1401" t="str">
            <v>TALHI Zakaria</v>
          </cell>
          <cell r="R1401" t="str">
            <v>TARANTINI Michel</v>
          </cell>
        </row>
        <row r="1402">
          <cell r="A1402" t="str">
            <v>TARANTINI Michel</v>
          </cell>
          <cell r="R1402" t="str">
            <v>TARRICONE Aldo</v>
          </cell>
        </row>
        <row r="1403">
          <cell r="A1403" t="str">
            <v>TARRICONE Aldo</v>
          </cell>
          <cell r="R1403" t="str">
            <v>TARRICONE Aldo-Alfonso</v>
          </cell>
        </row>
        <row r="1404">
          <cell r="A1404" t="str">
            <v>TARRICONE Aldo-Alfonso</v>
          </cell>
          <cell r="R1404" t="str">
            <v>TARRICONE Franck</v>
          </cell>
        </row>
        <row r="1405">
          <cell r="A1405" t="str">
            <v>TARRICONE Franck</v>
          </cell>
          <cell r="R1405" t="str">
            <v>TARRICONE Jérome</v>
          </cell>
        </row>
        <row r="1406">
          <cell r="A1406" t="str">
            <v>TARRICONE Jérome</v>
          </cell>
          <cell r="R1406" t="str">
            <v>TASSIER David</v>
          </cell>
        </row>
        <row r="1407">
          <cell r="A1407" t="str">
            <v>TASSIER David</v>
          </cell>
          <cell r="R1407" t="str">
            <v>TASTET Laurent</v>
          </cell>
        </row>
        <row r="1408">
          <cell r="A1408" t="str">
            <v>TASTET Laurent</v>
          </cell>
          <cell r="R1408" t="str">
            <v>TEBAI Najib</v>
          </cell>
        </row>
        <row r="1409">
          <cell r="A1409" t="str">
            <v>TEBAI Najib</v>
          </cell>
          <cell r="R1409" t="str">
            <v>TEDESCHI Anna</v>
          </cell>
        </row>
        <row r="1410">
          <cell r="A1410" t="str">
            <v>TEDESCHI Anna</v>
          </cell>
          <cell r="R1410" t="str">
            <v>TEMPESTA Antoine</v>
          </cell>
        </row>
        <row r="1411">
          <cell r="A1411" t="str">
            <v>TEMPESTA Antoine</v>
          </cell>
          <cell r="R1411" t="str">
            <v>TEMPESTA Christiane</v>
          </cell>
        </row>
        <row r="1412">
          <cell r="A1412" t="str">
            <v>TEMPESTA Christiane</v>
          </cell>
          <cell r="R1412" t="str">
            <v>TENANT Patrice</v>
          </cell>
        </row>
        <row r="1413">
          <cell r="A1413" t="str">
            <v>TENANT Patrice</v>
          </cell>
          <cell r="B1413" t="str">
            <v>13 rue Dode de la Brunerie</v>
          </cell>
          <cell r="C1413">
            <v>38620</v>
          </cell>
          <cell r="D1413" t="str">
            <v>SAINT GEOIRE EN VALDAINE</v>
          </cell>
          <cell r="R1413" t="str">
            <v>TESSARO Frédéric</v>
          </cell>
        </row>
        <row r="1414">
          <cell r="A1414" t="str">
            <v>TESSARO Frédéric</v>
          </cell>
          <cell r="R1414" t="str">
            <v>TESSARO Stéphane</v>
          </cell>
        </row>
        <row r="1415">
          <cell r="A1415" t="str">
            <v>TESSARO Stéphane</v>
          </cell>
          <cell r="R1415" t="str">
            <v>TESSIER Aurelien</v>
          </cell>
        </row>
        <row r="1416">
          <cell r="A1416" t="str">
            <v>TESSIER Aurelien</v>
          </cell>
          <cell r="R1416" t="str">
            <v>TETTARD Daniel</v>
          </cell>
        </row>
        <row r="1417">
          <cell r="A1417" t="str">
            <v>TETTARD Daniel</v>
          </cell>
          <cell r="R1417" t="str">
            <v>TFORKA Karim</v>
          </cell>
        </row>
        <row r="1418">
          <cell r="A1418" t="str">
            <v>TFORKA Karim</v>
          </cell>
          <cell r="R1418" t="str">
            <v>THEBEAULT Jonathan</v>
          </cell>
        </row>
        <row r="1419">
          <cell r="A1419" t="str">
            <v>THEBEAULT Jonathan</v>
          </cell>
          <cell r="R1419" t="str">
            <v>THEBEAULT Patrick</v>
          </cell>
        </row>
        <row r="1420">
          <cell r="A1420" t="str">
            <v>THEBEAULT Patrick</v>
          </cell>
          <cell r="R1420" t="str">
            <v>THOURY Jean-Jacques</v>
          </cell>
        </row>
        <row r="1421">
          <cell r="A1421" t="str">
            <v>THOURY Jean-Jacques</v>
          </cell>
          <cell r="R1421" t="str">
            <v>TIETTO Jonathan</v>
          </cell>
        </row>
        <row r="1422">
          <cell r="A1422" t="str">
            <v>TIETTO Jonathan</v>
          </cell>
          <cell r="R1422" t="str">
            <v>TISSOT Patrick</v>
          </cell>
        </row>
        <row r="1423">
          <cell r="A1423" t="str">
            <v>TISSOT Patrick</v>
          </cell>
          <cell r="R1423" t="str">
            <v>TOMASSINI Claudia</v>
          </cell>
        </row>
        <row r="1424">
          <cell r="A1424" t="str">
            <v>TOMASSINI Claudia</v>
          </cell>
          <cell r="R1424" t="str">
            <v>TONSON Franck</v>
          </cell>
        </row>
        <row r="1425">
          <cell r="A1425" t="str">
            <v>TONSON Franck</v>
          </cell>
          <cell r="B1425" t="str">
            <v>4 allée Stendhal</v>
          </cell>
          <cell r="C1425">
            <v>38760</v>
          </cell>
          <cell r="D1425" t="str">
            <v>VARCES</v>
          </cell>
          <cell r="R1425" t="str">
            <v>TORT Fabien</v>
          </cell>
        </row>
        <row r="1426">
          <cell r="A1426" t="str">
            <v>TORT Fabien</v>
          </cell>
          <cell r="R1426" t="str">
            <v>TOSUN Tanju</v>
          </cell>
        </row>
        <row r="1427">
          <cell r="A1427" t="str">
            <v>TOSUN Tanju</v>
          </cell>
          <cell r="B1427" t="str">
            <v>9 rue Clément Ader</v>
          </cell>
          <cell r="C1427">
            <v>38130</v>
          </cell>
          <cell r="D1427" t="str">
            <v>ECHIROLLES</v>
          </cell>
          <cell r="R1427" t="str">
            <v>TOUBAL Kamel</v>
          </cell>
        </row>
        <row r="1428">
          <cell r="A1428" t="str">
            <v>TOUBAL Kamel</v>
          </cell>
          <cell r="B1428" t="str">
            <v>12 rue des Carrières</v>
          </cell>
          <cell r="C1428">
            <v>38350</v>
          </cell>
          <cell r="D1428" t="str">
            <v>LA MURE</v>
          </cell>
          <cell r="R1428" t="str">
            <v>TOUBAL Lassan</v>
          </cell>
        </row>
        <row r="1429">
          <cell r="A1429" t="str">
            <v>TOUBAL Lassan</v>
          </cell>
          <cell r="B1429" t="str">
            <v>8 rue Murette</v>
          </cell>
          <cell r="C1429">
            <v>38350</v>
          </cell>
          <cell r="D1429" t="str">
            <v>LA MURE</v>
          </cell>
          <cell r="R1429" t="str">
            <v>TOUBAL Naïma</v>
          </cell>
        </row>
        <row r="1430">
          <cell r="A1430" t="str">
            <v>TOUBAL Naïma</v>
          </cell>
          <cell r="B1430" t="str">
            <v>22 rue de la Chartreuse</v>
          </cell>
          <cell r="C1430">
            <v>38120</v>
          </cell>
          <cell r="D1430" t="str">
            <v>ST EGREVE</v>
          </cell>
          <cell r="R1430" t="str">
            <v>TOUHAMI Joris</v>
          </cell>
        </row>
        <row r="1431">
          <cell r="A1431" t="str">
            <v>TOUHAMI Joris</v>
          </cell>
          <cell r="R1431" t="str">
            <v>TOUIL Mustapha</v>
          </cell>
        </row>
        <row r="1432">
          <cell r="A1432" t="str">
            <v>TOUIL Mustapha</v>
          </cell>
          <cell r="B1432" t="str">
            <v>14 rue Dubois-Fontanelle</v>
          </cell>
          <cell r="C1432">
            <v>38100</v>
          </cell>
          <cell r="D1432" t="str">
            <v>GRENOBLE</v>
          </cell>
          <cell r="R1432" t="str">
            <v>TOUR Christophe</v>
          </cell>
        </row>
        <row r="1433">
          <cell r="A1433" t="str">
            <v>TOUR Christophe</v>
          </cell>
          <cell r="R1433" t="str">
            <v>TOUR Denis</v>
          </cell>
        </row>
        <row r="1434">
          <cell r="A1434" t="str">
            <v>TOUR Denis</v>
          </cell>
          <cell r="R1434" t="str">
            <v>TOUR Gérard</v>
          </cell>
        </row>
        <row r="1435">
          <cell r="A1435" t="str">
            <v>TOUR Gérard</v>
          </cell>
          <cell r="R1435" t="str">
            <v>TOUR Sébastien</v>
          </cell>
        </row>
        <row r="1436">
          <cell r="A1436" t="str">
            <v>TOUR Sébastien</v>
          </cell>
          <cell r="R1436" t="str">
            <v>TOURNEBIZE Michel</v>
          </cell>
        </row>
        <row r="1437">
          <cell r="A1437" t="str">
            <v>TOURNEBIZE Michel</v>
          </cell>
          <cell r="R1437" t="str">
            <v>TRANCART Steven</v>
          </cell>
        </row>
        <row r="1438">
          <cell r="A1438" t="str">
            <v>TRANCART Steven</v>
          </cell>
          <cell r="R1438" t="str">
            <v>TRAVERS Eric</v>
          </cell>
        </row>
        <row r="1439">
          <cell r="A1439" t="str">
            <v>TRAVERS Eric</v>
          </cell>
          <cell r="R1439" t="str">
            <v>TRESCH Christian</v>
          </cell>
        </row>
        <row r="1440">
          <cell r="A1440" t="str">
            <v>TRESCH Christian</v>
          </cell>
          <cell r="R1440" t="str">
            <v>TRETSCH Loic</v>
          </cell>
        </row>
        <row r="1441">
          <cell r="A1441" t="str">
            <v>TRETSCH Loic</v>
          </cell>
          <cell r="R1441" t="str">
            <v>TRICOLI Jean-Paul</v>
          </cell>
        </row>
        <row r="1442">
          <cell r="A1442" t="str">
            <v>TRICOLI Jean-Paul</v>
          </cell>
          <cell r="R1442" t="str">
            <v>TRILLES José</v>
          </cell>
        </row>
        <row r="1443">
          <cell r="A1443" t="str">
            <v>TRILLES José</v>
          </cell>
          <cell r="R1443" t="str">
            <v>TRINCAT Dominique</v>
          </cell>
        </row>
        <row r="1444">
          <cell r="A1444" t="str">
            <v>TRINCAT Dominique</v>
          </cell>
          <cell r="R1444" t="str">
            <v>TRIPIER Karine</v>
          </cell>
        </row>
        <row r="1445">
          <cell r="A1445" t="str">
            <v>TRIPIER Karine</v>
          </cell>
          <cell r="B1445" t="str">
            <v>145 chemin de l'Eglise</v>
          </cell>
          <cell r="C1445">
            <v>38260</v>
          </cell>
          <cell r="D1445" t="str">
            <v>LA FRETTE</v>
          </cell>
          <cell r="R1445" t="str">
            <v>TROUSSIER Philippe</v>
          </cell>
        </row>
        <row r="1446">
          <cell r="A1446" t="str">
            <v>TROUSSIER Philippe</v>
          </cell>
          <cell r="R1446" t="str">
            <v>TULUMELLO Frédéric</v>
          </cell>
        </row>
        <row r="1447">
          <cell r="A1447" t="str">
            <v>TULUMELLO Frédéric</v>
          </cell>
          <cell r="R1447" t="str">
            <v>TURC Nathalie</v>
          </cell>
        </row>
        <row r="1448">
          <cell r="A1448" t="str">
            <v>TURC Nathalie</v>
          </cell>
          <cell r="R1448" t="str">
            <v>TURGEMAN Daniel</v>
          </cell>
        </row>
        <row r="1449">
          <cell r="A1449" t="str">
            <v>TURGEMAN Daniel</v>
          </cell>
          <cell r="R1449" t="str">
            <v>TWACHTMANN Florian</v>
          </cell>
        </row>
        <row r="1450">
          <cell r="A1450" t="str">
            <v>TWACHTMANN Florian</v>
          </cell>
          <cell r="R1450" t="str">
            <v>UBASOS Salvador</v>
          </cell>
        </row>
        <row r="1451">
          <cell r="A1451" t="str">
            <v>UBASOS Salvador</v>
          </cell>
          <cell r="R1451" t="str">
            <v>UBAUD Cyrille</v>
          </cell>
        </row>
        <row r="1452">
          <cell r="A1452" t="str">
            <v>UBAUD Cyrille</v>
          </cell>
          <cell r="B1452" t="str">
            <v>139 rue de la Charrière</v>
          </cell>
          <cell r="C1452">
            <v>38500</v>
          </cell>
          <cell r="D1452" t="str">
            <v>LA BUISSE</v>
          </cell>
          <cell r="R1452" t="str">
            <v>ULIANA David</v>
          </cell>
        </row>
        <row r="1453">
          <cell r="A1453" t="str">
            <v>ULIANA David</v>
          </cell>
          <cell r="R1453" t="str">
            <v>VACHAEV Sultan</v>
          </cell>
        </row>
        <row r="1454">
          <cell r="A1454" t="str">
            <v>VACHAEV Sultan</v>
          </cell>
          <cell r="R1454" t="str">
            <v>VACHERON Monique</v>
          </cell>
        </row>
        <row r="1455">
          <cell r="A1455" t="str">
            <v>VACHERON Monique</v>
          </cell>
          <cell r="R1455" t="str">
            <v>VACHON Jean-Claude</v>
          </cell>
        </row>
        <row r="1456">
          <cell r="A1456" t="str">
            <v>VACHON Jean-Claude</v>
          </cell>
          <cell r="B1456" t="str">
            <v>763 route de l'isère</v>
          </cell>
          <cell r="C1456">
            <v>38430</v>
          </cell>
          <cell r="D1456" t="str">
            <v>MOIRANS</v>
          </cell>
          <cell r="R1456" t="str">
            <v>VAIR Stéphane</v>
          </cell>
        </row>
        <row r="1457">
          <cell r="A1457" t="str">
            <v>VAIR Stéphane</v>
          </cell>
          <cell r="R1457" t="str">
            <v>VALLET Tony</v>
          </cell>
        </row>
        <row r="1458">
          <cell r="A1458" t="str">
            <v>VALLET Tony</v>
          </cell>
          <cell r="R1458" t="str">
            <v>VALLIER Eric</v>
          </cell>
        </row>
        <row r="1459">
          <cell r="A1459" t="str">
            <v>VALLIER Eric</v>
          </cell>
          <cell r="R1459" t="str">
            <v>VALLON Max</v>
          </cell>
        </row>
        <row r="1460">
          <cell r="A1460" t="str">
            <v>VALLON Max</v>
          </cell>
          <cell r="R1460" t="str">
            <v>VAN BOGHOUTE John</v>
          </cell>
        </row>
        <row r="1461">
          <cell r="A1461" t="str">
            <v>VAN BOGHOUTE John</v>
          </cell>
          <cell r="B1461" t="str">
            <v>206 rue du Sablon</v>
          </cell>
          <cell r="C1461">
            <v>38470</v>
          </cell>
          <cell r="D1461" t="str">
            <v>L'ALBENC</v>
          </cell>
          <cell r="R1461" t="str">
            <v>VANARET Gilles</v>
          </cell>
        </row>
        <row r="1462">
          <cell r="A1462" t="str">
            <v>VANARET Gilles</v>
          </cell>
          <cell r="R1462" t="str">
            <v>VANDEWAETER Frédéric</v>
          </cell>
        </row>
        <row r="1463">
          <cell r="A1463" t="str">
            <v>VANDEWAETER Frédéric</v>
          </cell>
          <cell r="R1463" t="str">
            <v>VANGREVELYNGHE Joelle</v>
          </cell>
        </row>
        <row r="1464">
          <cell r="A1464" t="str">
            <v>VANGREVELYNGHE Joelle</v>
          </cell>
          <cell r="R1464" t="str">
            <v>VANHAUTE Sébastien</v>
          </cell>
        </row>
        <row r="1465">
          <cell r="A1465" t="str">
            <v>VANHAUTE Sébastien</v>
          </cell>
          <cell r="B1465" t="str">
            <v>130 D rue Léon Jouhaux</v>
          </cell>
          <cell r="C1465">
            <v>38100</v>
          </cell>
          <cell r="D1465" t="str">
            <v>GRENOBLE</v>
          </cell>
          <cell r="R1465" t="str">
            <v>VANHEE Franck</v>
          </cell>
        </row>
        <row r="1466">
          <cell r="A1466" t="str">
            <v>VANHEE Franck</v>
          </cell>
          <cell r="R1466" t="str">
            <v>VANOORENBERGHE Olivier</v>
          </cell>
        </row>
        <row r="1467">
          <cell r="A1467" t="str">
            <v>VANOORENBERGHE Olivier</v>
          </cell>
          <cell r="R1467" t="str">
            <v>VASSAUX Eric</v>
          </cell>
        </row>
        <row r="1468">
          <cell r="A1468" t="str">
            <v>VASSAUX Eric</v>
          </cell>
          <cell r="R1468" t="str">
            <v>VASSEUR Fabienne</v>
          </cell>
        </row>
        <row r="1469">
          <cell r="A1469" t="str">
            <v>VASSEUR Fabienne</v>
          </cell>
          <cell r="B1469" t="str">
            <v>102 rue de la République</v>
          </cell>
          <cell r="C1469">
            <v>38430</v>
          </cell>
          <cell r="D1469" t="str">
            <v>MOIRANS</v>
          </cell>
          <cell r="R1469" t="str">
            <v>VAZQUEZ Sylvain</v>
          </cell>
        </row>
        <row r="1470">
          <cell r="A1470" t="str">
            <v>VAZQUEZ Sylvain</v>
          </cell>
          <cell r="R1470" t="str">
            <v>VEDRENE Frédéric</v>
          </cell>
        </row>
        <row r="1471">
          <cell r="A1471" t="str">
            <v>VEDRENE Frédéric</v>
          </cell>
          <cell r="R1471" t="str">
            <v>VELASQUEZ Monique</v>
          </cell>
        </row>
        <row r="1472">
          <cell r="A1472" t="str">
            <v>VELASQUEZ Monique</v>
          </cell>
          <cell r="R1472" t="str">
            <v>VELASQUEZ VARGAS Francisco</v>
          </cell>
        </row>
        <row r="1473">
          <cell r="A1473" t="str">
            <v>VELASQUEZ VARGAS Francisco</v>
          </cell>
          <cell r="R1473" t="str">
            <v>VELDA Stéphane</v>
          </cell>
        </row>
        <row r="1474">
          <cell r="A1474" t="str">
            <v>VELDA Stéphane</v>
          </cell>
          <cell r="R1474" t="str">
            <v>VERDOT BOURDON Philippe</v>
          </cell>
        </row>
        <row r="1475">
          <cell r="A1475" t="str">
            <v>VERDOT BOURDON Philippe</v>
          </cell>
          <cell r="B1475" t="str">
            <v>30 chemin de la Vie du Tour</v>
          </cell>
          <cell r="C1475">
            <v>38690</v>
          </cell>
          <cell r="D1475" t="str">
            <v>BEVENAIS</v>
          </cell>
          <cell r="R1475" t="str">
            <v>VERNA Laurent</v>
          </cell>
        </row>
        <row r="1476">
          <cell r="A1476" t="str">
            <v>VERNA Laurent</v>
          </cell>
          <cell r="R1476" t="str">
            <v>VERNET Gilbert</v>
          </cell>
        </row>
        <row r="1477">
          <cell r="A1477" t="str">
            <v>VERNET Gilbert</v>
          </cell>
          <cell r="R1477" t="str">
            <v>VERSINI Géraldine</v>
          </cell>
        </row>
        <row r="1478">
          <cell r="A1478" t="str">
            <v>VERSINI Géraldine</v>
          </cell>
          <cell r="R1478" t="str">
            <v>VEYRAT Sébastien</v>
          </cell>
        </row>
        <row r="1479">
          <cell r="A1479" t="str">
            <v>VEYRAT Sébastien</v>
          </cell>
          <cell r="B1479" t="str">
            <v>2 allée de la Billardiere</v>
          </cell>
          <cell r="C1479">
            <v>38430</v>
          </cell>
          <cell r="D1479" t="str">
            <v>MOIRANS</v>
          </cell>
          <cell r="R1479" t="str">
            <v>VIAL Angèle</v>
          </cell>
        </row>
        <row r="1480">
          <cell r="A1480" t="str">
            <v>VIAL Angèle</v>
          </cell>
          <cell r="R1480" t="str">
            <v>VIAL PAILLER René</v>
          </cell>
        </row>
        <row r="1481">
          <cell r="A1481" t="str">
            <v>VIAL PAILLER René</v>
          </cell>
          <cell r="R1481" t="str">
            <v>VICENTE Gregory</v>
          </cell>
        </row>
        <row r="1482">
          <cell r="A1482" t="str">
            <v>VICENTE Gregory</v>
          </cell>
          <cell r="R1482" t="str">
            <v>VICIER Elisabeth</v>
          </cell>
        </row>
        <row r="1483">
          <cell r="A1483" t="str">
            <v>VICIER Elisabeth</v>
          </cell>
          <cell r="R1483" t="str">
            <v>VIDAL Philippe</v>
          </cell>
        </row>
        <row r="1484">
          <cell r="A1484" t="str">
            <v>VIDAL Philippe</v>
          </cell>
          <cell r="R1484" t="str">
            <v>VIEGAS Carlos</v>
          </cell>
        </row>
        <row r="1485">
          <cell r="A1485" t="str">
            <v>VIEGAS Carlos</v>
          </cell>
          <cell r="R1485" t="str">
            <v>VIEUX Daniel</v>
          </cell>
        </row>
        <row r="1486">
          <cell r="A1486" t="str">
            <v>VIEUX Daniel</v>
          </cell>
          <cell r="R1486" t="str">
            <v>VIGLIETTI Vincent</v>
          </cell>
        </row>
        <row r="1487">
          <cell r="A1487" t="str">
            <v>VIGLIETTI Vincent</v>
          </cell>
          <cell r="R1487" t="str">
            <v>VIGNERON Bruno</v>
          </cell>
        </row>
        <row r="1488">
          <cell r="A1488" t="str">
            <v>VIGNERON Bruno</v>
          </cell>
          <cell r="R1488" t="str">
            <v>VIGNON Fredéric</v>
          </cell>
        </row>
        <row r="1489">
          <cell r="A1489" t="str">
            <v>VIGNON Fredéric</v>
          </cell>
          <cell r="R1489" t="str">
            <v>VILLAR Florence</v>
          </cell>
        </row>
        <row r="1490">
          <cell r="A1490" t="str">
            <v>VILLAR Florence</v>
          </cell>
          <cell r="R1490" t="str">
            <v>VILLEAUD Daniel</v>
          </cell>
        </row>
        <row r="1491">
          <cell r="A1491" t="str">
            <v>VILLEAUD Daniel</v>
          </cell>
          <cell r="R1491" t="str">
            <v>VINCENT Christophe</v>
          </cell>
        </row>
        <row r="1492">
          <cell r="A1492" t="str">
            <v>VINCENT Christophe</v>
          </cell>
          <cell r="R1492" t="str">
            <v>VINCENT Gabrielle</v>
          </cell>
        </row>
        <row r="1493">
          <cell r="A1493" t="str">
            <v>VINCENT Gabrielle</v>
          </cell>
          <cell r="B1493" t="str">
            <v>27 avenue de la Plaine Fleurie</v>
          </cell>
          <cell r="C1493">
            <v>38240</v>
          </cell>
          <cell r="D1493" t="str">
            <v>MEYLAN</v>
          </cell>
          <cell r="R1493" t="str">
            <v>VINCENT Lionel</v>
          </cell>
        </row>
        <row r="1494">
          <cell r="A1494" t="str">
            <v>VINCENT Lionel</v>
          </cell>
          <cell r="R1494" t="str">
            <v>VINCENT Marie-France</v>
          </cell>
        </row>
        <row r="1495">
          <cell r="A1495" t="str">
            <v>VINCENT Marie-France</v>
          </cell>
          <cell r="R1495" t="str">
            <v>VINCENT Sandrine</v>
          </cell>
        </row>
        <row r="1496">
          <cell r="A1496" t="str">
            <v>VINCENT Sandrine</v>
          </cell>
          <cell r="R1496" t="str">
            <v>VINCIGUERRA Nicolas</v>
          </cell>
        </row>
        <row r="1497">
          <cell r="A1497" t="str">
            <v>VINCIGUERRA Nicolas</v>
          </cell>
          <cell r="R1497" t="str">
            <v>VINTER Alain</v>
          </cell>
        </row>
        <row r="1498">
          <cell r="A1498" t="str">
            <v>VINTER Alain</v>
          </cell>
          <cell r="R1498" t="str">
            <v>VIONNET Eric</v>
          </cell>
        </row>
        <row r="1499">
          <cell r="A1499" t="str">
            <v>VIONNET Eric</v>
          </cell>
          <cell r="R1499" t="str">
            <v>VIOT Philippe</v>
          </cell>
        </row>
        <row r="1500">
          <cell r="A1500" t="str">
            <v>VIOT Philippe</v>
          </cell>
          <cell r="R1500" t="str">
            <v>VIRGA Stéphane</v>
          </cell>
        </row>
        <row r="1501">
          <cell r="A1501" t="str">
            <v>VIRGA Stéphane</v>
          </cell>
          <cell r="R1501" t="str">
            <v>VIRGONA Serge</v>
          </cell>
        </row>
        <row r="1502">
          <cell r="A1502" t="str">
            <v>VIRGONA Serge</v>
          </cell>
          <cell r="R1502" t="str">
            <v>VIRGONE Franck</v>
          </cell>
        </row>
        <row r="1503">
          <cell r="A1503" t="str">
            <v>VIRGONE Franck</v>
          </cell>
          <cell r="R1503" t="str">
            <v>VITALE Kevin</v>
          </cell>
        </row>
        <row r="1504">
          <cell r="A1504" t="str">
            <v>VITALE Kevin</v>
          </cell>
          <cell r="R1504" t="str">
            <v>VITALE Martine</v>
          </cell>
        </row>
        <row r="1505">
          <cell r="A1505" t="str">
            <v>VITALE Martine</v>
          </cell>
          <cell r="R1505" t="str">
            <v>VITALE Rosario</v>
          </cell>
        </row>
        <row r="1506">
          <cell r="A1506" t="str">
            <v>VITALE Rosario</v>
          </cell>
          <cell r="R1506" t="str">
            <v>VOISIN Béatrice</v>
          </cell>
        </row>
        <row r="1507">
          <cell r="A1507" t="str">
            <v>VOISIN Béatrice</v>
          </cell>
          <cell r="R1507" t="str">
            <v>VONNET Patrick</v>
          </cell>
        </row>
        <row r="1508">
          <cell r="A1508" t="str">
            <v>VONNET Patrick</v>
          </cell>
          <cell r="R1508" t="str">
            <v>VOVARD Jean-Luc</v>
          </cell>
        </row>
        <row r="1509">
          <cell r="A1509" t="str">
            <v>VOVARD Jean-Luc</v>
          </cell>
          <cell r="R1509" t="str">
            <v>VRIGNON Pascale</v>
          </cell>
        </row>
        <row r="1510">
          <cell r="A1510" t="str">
            <v>VRIGNON Pascale</v>
          </cell>
          <cell r="R1510" t="str">
            <v>VULIN Sébastien</v>
          </cell>
        </row>
        <row r="1511">
          <cell r="A1511" t="str">
            <v>VULIN Sébastien</v>
          </cell>
          <cell r="R1511" t="str">
            <v>WADIER Céline</v>
          </cell>
        </row>
        <row r="1512">
          <cell r="A1512" t="str">
            <v>WADIER Céline</v>
          </cell>
          <cell r="R1512" t="str">
            <v>WATTECAMPS Andre</v>
          </cell>
        </row>
        <row r="1513">
          <cell r="A1513" t="str">
            <v>WATTECAMPS Andre</v>
          </cell>
          <cell r="R1513" t="str">
            <v>WEILEMANN Vincent</v>
          </cell>
        </row>
        <row r="1514">
          <cell r="A1514" t="str">
            <v>WEILEMANN Vincent</v>
          </cell>
          <cell r="R1514" t="str">
            <v>WIELICZKO Miroslaw</v>
          </cell>
        </row>
        <row r="1515">
          <cell r="A1515" t="str">
            <v>WIELICZKO Miroslaw</v>
          </cell>
          <cell r="R1515" t="str">
            <v>WIENCEK Florent</v>
          </cell>
        </row>
        <row r="1516">
          <cell r="A1516" t="str">
            <v>WIENCEK Florent</v>
          </cell>
          <cell r="R1516" t="str">
            <v>WILPOTTE Hugues</v>
          </cell>
        </row>
        <row r="1517">
          <cell r="A1517" t="str">
            <v>WILPOTTE Hugues</v>
          </cell>
          <cell r="R1517" t="str">
            <v>WILT Nathalie</v>
          </cell>
        </row>
        <row r="1518">
          <cell r="A1518" t="str">
            <v>WILT Nathalie</v>
          </cell>
          <cell r="R1518" t="str">
            <v>WURMSER Gilles</v>
          </cell>
        </row>
        <row r="1519">
          <cell r="A1519" t="str">
            <v>WURMSER Gilles</v>
          </cell>
          <cell r="B1519" t="str">
            <v>78 route de Grenoble</v>
          </cell>
          <cell r="C1519">
            <v>38120</v>
          </cell>
          <cell r="D1519" t="str">
            <v>ST EGREVE</v>
          </cell>
          <cell r="R1519" t="str">
            <v>WYON Philippe</v>
          </cell>
        </row>
        <row r="1520">
          <cell r="A1520" t="str">
            <v>WYON Philippe</v>
          </cell>
          <cell r="R1520" t="str">
            <v>YAHYAOUI Ilyes</v>
          </cell>
        </row>
        <row r="1521">
          <cell r="A1521" t="str">
            <v>YAHYAOUI Ilyes</v>
          </cell>
          <cell r="R1521" t="str">
            <v>YAHYAOUI Khaled</v>
          </cell>
        </row>
        <row r="1522">
          <cell r="A1522" t="str">
            <v>YAHYAOUI Khaled</v>
          </cell>
          <cell r="R1522" t="str">
            <v>YILDIRIM Kenan</v>
          </cell>
        </row>
        <row r="1523">
          <cell r="A1523" t="str">
            <v>YILDIRIM Kenan</v>
          </cell>
          <cell r="R1523" t="str">
            <v>ZANGARA Jacky</v>
          </cell>
        </row>
        <row r="1524">
          <cell r="A1524" t="str">
            <v>ZANGARA Jacky</v>
          </cell>
          <cell r="R1524" t="str">
            <v>ZANZI BOSSUTO André</v>
          </cell>
        </row>
        <row r="1525">
          <cell r="A1525" t="str">
            <v>ZANZI BOSSUTO André</v>
          </cell>
          <cell r="R1525" t="str">
            <v>ZAOUI Seddik</v>
          </cell>
        </row>
        <row r="1526">
          <cell r="A1526" t="str">
            <v>ZAOUI Seddik</v>
          </cell>
          <cell r="B1526" t="str">
            <v>26 rue Antoine Barnave</v>
          </cell>
          <cell r="C1526">
            <v>38800</v>
          </cell>
          <cell r="D1526" t="str">
            <v>PONT DE CLAIX</v>
          </cell>
          <cell r="R1526" t="str">
            <v>ZAOUIA Fatma</v>
          </cell>
        </row>
        <row r="1527">
          <cell r="A1527" t="str">
            <v>ZAOUIA Fatma</v>
          </cell>
          <cell r="R1527" t="str">
            <v>ZAOUIA Karim</v>
          </cell>
        </row>
        <row r="1528">
          <cell r="A1528" t="str">
            <v>ZAOUIA Karim</v>
          </cell>
          <cell r="R1528" t="str">
            <v>ZAWLOCKA Maria</v>
          </cell>
        </row>
        <row r="1529">
          <cell r="A1529" t="str">
            <v>ZAWLOCKA Maria</v>
          </cell>
          <cell r="R1529" t="str">
            <v>ZAWLOCKI Dariusz</v>
          </cell>
        </row>
        <row r="1530">
          <cell r="A1530" t="str">
            <v>ZAWLOCKI Dariusz</v>
          </cell>
          <cell r="R1530" t="str">
            <v>ZAYEN Sami</v>
          </cell>
        </row>
        <row r="1531">
          <cell r="A1531" t="str">
            <v>ZAYEN Sami</v>
          </cell>
          <cell r="R1531" t="str">
            <v>ZELLAGUI Ammar</v>
          </cell>
        </row>
        <row r="1532">
          <cell r="A1532" t="str">
            <v>ZELLAGUI Ammar</v>
          </cell>
          <cell r="R1532" t="str">
            <v>ZEMOURA Mourad</v>
          </cell>
        </row>
        <row r="1533">
          <cell r="A1533" t="str">
            <v>ZEMOURA Mourad</v>
          </cell>
          <cell r="R1533" t="str">
            <v>ZEROUAL Abdelmounaim</v>
          </cell>
        </row>
        <row r="1534">
          <cell r="A1534" t="str">
            <v>ZEROUAL Abdelmounaim</v>
          </cell>
          <cell r="R1534" t="str">
            <v>ZERROUDI Imad</v>
          </cell>
        </row>
        <row r="1535">
          <cell r="A1535" t="str">
            <v>ZERROUDI Imad</v>
          </cell>
          <cell r="R1535" t="str">
            <v>ZEZZA Nicolas</v>
          </cell>
        </row>
        <row r="1536">
          <cell r="A1536" t="str">
            <v>ZEZZA Nicolas</v>
          </cell>
          <cell r="R1536" t="str">
            <v>ZIEGELMEYER Bérangère</v>
          </cell>
        </row>
        <row r="1537">
          <cell r="A1537" t="str">
            <v>ZIEGELMEYER Bérangère</v>
          </cell>
          <cell r="R1537" t="str">
            <v>ZOCCHI Fabien</v>
          </cell>
        </row>
        <row r="1538">
          <cell r="A1538" t="str">
            <v>ZOCCHI Fabien</v>
          </cell>
          <cell r="R1538" t="str">
            <v>ZOLOTAS Jean-Pierre</v>
          </cell>
        </row>
        <row r="1539">
          <cell r="A1539" t="str">
            <v>ZOLOTAS Jean-Pierre</v>
          </cell>
          <cell r="R1539" t="str">
            <v>ZOUAOUI Sami</v>
          </cell>
        </row>
        <row r="1540">
          <cell r="A1540" t="str">
            <v>ZOUAOUI Sami</v>
          </cell>
          <cell r="R1540" t="str">
            <v>ZOUAOUI Yassine</v>
          </cell>
        </row>
        <row r="1541">
          <cell r="A1541" t="str">
            <v>ZOUAOUI Yassine</v>
          </cell>
          <cell r="R1541" t="str">
            <v>ZOUHIR Hicham</v>
          </cell>
        </row>
        <row r="1542">
          <cell r="A1542" t="str">
            <v>ZOUHIR Hicham</v>
          </cell>
        </row>
      </sheetData>
      <sheetData sheetId="7"/>
      <sheetData sheetId="8"/>
      <sheetData sheetId="9">
        <row r="2">
          <cell r="A2" t="str">
            <v>ABATHIER Pascal</v>
          </cell>
          <cell r="B2" t="str">
            <v>COUBLEVIE</v>
          </cell>
          <cell r="C2" t="str">
            <v>104 lotissement la Grande Sure</v>
          </cell>
          <cell r="D2" t="str">
            <v>38500</v>
          </cell>
        </row>
        <row r="3">
          <cell r="A3" t="str">
            <v>ABBOU Karim</v>
          </cell>
          <cell r="B3" t="str">
            <v>ECHIROLLES</v>
          </cell>
          <cell r="C3" t="str">
            <v>2 allée Jacqueline Audry</v>
          </cell>
          <cell r="D3">
            <v>38130</v>
          </cell>
        </row>
        <row r="4">
          <cell r="A4" t="str">
            <v>ABDELKADER Nacer</v>
          </cell>
          <cell r="B4" t="str">
            <v>FONTAINE</v>
          </cell>
          <cell r="C4" t="str">
            <v>36 avenue Ambroise Croizat</v>
          </cell>
          <cell r="D4">
            <v>38600</v>
          </cell>
        </row>
        <row r="5">
          <cell r="A5" t="str">
            <v>ABDELKADER Salah</v>
          </cell>
          <cell r="B5" t="str">
            <v>GRENOBLE</v>
          </cell>
          <cell r="C5" t="str">
            <v>7 rue Victor Lastella</v>
          </cell>
          <cell r="D5">
            <v>38000</v>
          </cell>
        </row>
        <row r="6">
          <cell r="A6" t="str">
            <v>ABED Fares</v>
          </cell>
          <cell r="B6" t="str">
            <v>MOIRANS</v>
          </cell>
          <cell r="C6" t="str">
            <v>571 route le Bois du Four</v>
          </cell>
          <cell r="D6" t="str">
            <v>38430</v>
          </cell>
        </row>
        <row r="7">
          <cell r="A7" t="str">
            <v>ABEL Christel</v>
          </cell>
          <cell r="B7" t="str">
            <v>SEYSSINS</v>
          </cell>
          <cell r="C7" t="str">
            <v>11 bis route de St Nizier</v>
          </cell>
          <cell r="D7" t="str">
            <v>38180</v>
          </cell>
        </row>
        <row r="8">
          <cell r="A8" t="str">
            <v>ABONNEL Florence</v>
          </cell>
          <cell r="B8" t="str">
            <v>GRENOBLE</v>
          </cell>
          <cell r="C8" t="str">
            <v>43 rue des Eaux Claires</v>
          </cell>
          <cell r="D8" t="str">
            <v>38100</v>
          </cell>
        </row>
        <row r="9">
          <cell r="A9" t="str">
            <v>ABOUD Jean-Pierre</v>
          </cell>
          <cell r="B9" t="str">
            <v>GRENOBLE</v>
          </cell>
          <cell r="C9" t="str">
            <v>53 allée Romantique</v>
          </cell>
          <cell r="D9" t="str">
            <v>38100</v>
          </cell>
        </row>
        <row r="10">
          <cell r="A10" t="str">
            <v>ACHIN Bernard</v>
          </cell>
          <cell r="B10" t="str">
            <v>MEYLAN</v>
          </cell>
          <cell r="C10" t="str">
            <v>23 rue Champs Rochas</v>
          </cell>
          <cell r="D10" t="str">
            <v>38420</v>
          </cell>
        </row>
        <row r="11">
          <cell r="A11" t="str">
            <v>ADRASSE Thierry</v>
          </cell>
          <cell r="B11" t="str">
            <v>MEYLAN</v>
          </cell>
          <cell r="C11" t="str">
            <v>23 rue Stella Montis</v>
          </cell>
          <cell r="D11" t="str">
            <v>38240</v>
          </cell>
        </row>
        <row r="12">
          <cell r="A12" t="str">
            <v>AIT LAMINE Faical</v>
          </cell>
          <cell r="B12" t="str">
            <v>MEYLAN</v>
          </cell>
          <cell r="C12" t="str">
            <v>23 rue Stella Montis</v>
          </cell>
          <cell r="D12" t="str">
            <v>38240</v>
          </cell>
        </row>
        <row r="13">
          <cell r="A13" t="str">
            <v>AJMI CHAPUIS Sabri</v>
          </cell>
          <cell r="B13" t="str">
            <v>GRENOBLE</v>
          </cell>
          <cell r="C13" t="str">
            <v>6 rue Paul et Germaine Veyret</v>
          </cell>
          <cell r="D13" t="str">
            <v>38100</v>
          </cell>
        </row>
        <row r="14">
          <cell r="A14" t="str">
            <v>AKACHA Abderrazak</v>
          </cell>
          <cell r="B14" t="str">
            <v>SAINT MARTIN D'HERES</v>
          </cell>
          <cell r="C14" t="str">
            <v>25 rue Antoine Polotti</v>
          </cell>
          <cell r="D14">
            <v>38400</v>
          </cell>
        </row>
        <row r="15">
          <cell r="A15" t="str">
            <v>AL Huseyin</v>
          </cell>
          <cell r="B15" t="str">
            <v>GRENOBLE</v>
          </cell>
          <cell r="C15" t="str">
            <v>46 allée des Deux Mondes</v>
          </cell>
          <cell r="D15">
            <v>38100</v>
          </cell>
        </row>
        <row r="16">
          <cell r="A16" t="str">
            <v>ALBANESE Hervé</v>
          </cell>
          <cell r="B16" t="str">
            <v>GRENOBLE</v>
          </cell>
          <cell r="C16" t="str">
            <v>118 cours de la Libération</v>
          </cell>
          <cell r="D16" t="str">
            <v>38100</v>
          </cell>
        </row>
        <row r="17">
          <cell r="A17" t="str">
            <v>ALEZINA Alain</v>
          </cell>
          <cell r="B17" t="str">
            <v>GIERES</v>
          </cell>
          <cell r="C17" t="str">
            <v>14 rue du Bois Taillis</v>
          </cell>
          <cell r="D17" t="str">
            <v>38610</v>
          </cell>
        </row>
        <row r="18">
          <cell r="A18" t="str">
            <v>ALFOCEA Nicole</v>
          </cell>
          <cell r="B18" t="str">
            <v>FROGES</v>
          </cell>
          <cell r="C18" t="str">
            <v>12 lotissement les Cerisiers</v>
          </cell>
          <cell r="D18" t="str">
            <v>38190</v>
          </cell>
        </row>
        <row r="19">
          <cell r="A19" t="str">
            <v>ALIAS José</v>
          </cell>
          <cell r="B19" t="str">
            <v>CROLLES</v>
          </cell>
          <cell r="C19" t="str">
            <v>261 rue Edith Piaf</v>
          </cell>
          <cell r="D19" t="str">
            <v>38920</v>
          </cell>
        </row>
        <row r="20">
          <cell r="A20" t="str">
            <v>ALIL Abdel</v>
          </cell>
          <cell r="B20" t="str">
            <v>VARCES ALLIERES ET RISSET</v>
          </cell>
          <cell r="C20" t="str">
            <v>Le Clos Risset</v>
          </cell>
          <cell r="D20" t="str">
            <v>38760</v>
          </cell>
        </row>
        <row r="21">
          <cell r="A21" t="str">
            <v>ALIXANT Eric</v>
          </cell>
          <cell r="B21" t="str">
            <v>MEYLAN</v>
          </cell>
          <cell r="C21" t="str">
            <v>8 rue des Lilas</v>
          </cell>
          <cell r="D21" t="str">
            <v>38240</v>
          </cell>
        </row>
        <row r="22">
          <cell r="A22" t="str">
            <v>ALLAIS Stéphane</v>
          </cell>
          <cell r="B22" t="str">
            <v>LES SAILLANTS DU GUA</v>
          </cell>
          <cell r="C22" t="str">
            <v>8 place de la Cascade</v>
          </cell>
          <cell r="D22" t="str">
            <v>38450</v>
          </cell>
        </row>
        <row r="23">
          <cell r="A23" t="str">
            <v>ALLAMI Kemele</v>
          </cell>
          <cell r="B23" t="str">
            <v>SAINT MARCELLIN</v>
          </cell>
          <cell r="C23" t="str">
            <v>13 rue Saint Exupéry</v>
          </cell>
          <cell r="D23" t="str">
            <v>38160</v>
          </cell>
        </row>
        <row r="24">
          <cell r="A24" t="str">
            <v>ALLARDET Jacqueline</v>
          </cell>
          <cell r="B24" t="str">
            <v>EYBENS</v>
          </cell>
          <cell r="C24" t="str">
            <v>8 allée du Gerbier</v>
          </cell>
          <cell r="D24" t="str">
            <v>38320</v>
          </cell>
        </row>
        <row r="25">
          <cell r="A25" t="str">
            <v>ALLEGRET Gaetan</v>
          </cell>
          <cell r="B25" t="str">
            <v>CHASSELAY</v>
          </cell>
          <cell r="C25" t="str">
            <v>80 route de Toutes Aures</v>
          </cell>
          <cell r="D25" t="str">
            <v>38470</v>
          </cell>
        </row>
        <row r="26">
          <cell r="A26" t="str">
            <v>ALLEMAND Ludivine</v>
          </cell>
          <cell r="B26" t="str">
            <v>LE VERSOUD</v>
          </cell>
          <cell r="C26" t="str">
            <v>7 lotissement Les Jonquilles</v>
          </cell>
          <cell r="D26" t="str">
            <v>38420</v>
          </cell>
        </row>
        <row r="27">
          <cell r="A27" t="str">
            <v>ALLERA Christophe</v>
          </cell>
          <cell r="B27" t="str">
            <v>GIERES</v>
          </cell>
          <cell r="C27" t="str">
            <v>6 rue du Petit Jean</v>
          </cell>
          <cell r="D27" t="str">
            <v>38610</v>
          </cell>
        </row>
        <row r="28">
          <cell r="A28" t="str">
            <v>AMANT Frédéric</v>
          </cell>
          <cell r="B28" t="str">
            <v>LA FRETTE</v>
          </cell>
          <cell r="C28" t="str">
            <v>521 route du Grand Lemps</v>
          </cell>
          <cell r="D28">
            <v>38260</v>
          </cell>
        </row>
        <row r="29">
          <cell r="A29" t="str">
            <v>AMELLAL Abdel Karim</v>
          </cell>
          <cell r="B29" t="str">
            <v>LA FRETTE</v>
          </cell>
          <cell r="C29" t="str">
            <v>521 route du Grand Lemps</v>
          </cell>
          <cell r="D29">
            <v>38260</v>
          </cell>
        </row>
        <row r="30">
          <cell r="A30" t="str">
            <v>AMODEO Alain</v>
          </cell>
          <cell r="B30" t="str">
            <v>ST EGREVE</v>
          </cell>
          <cell r="C30" t="str">
            <v>18 rue Victor Hugo</v>
          </cell>
          <cell r="D30" t="str">
            <v>38120</v>
          </cell>
        </row>
        <row r="31">
          <cell r="A31" t="str">
            <v>AMOR Samir</v>
          </cell>
          <cell r="B31" t="str">
            <v>LE PONT DE CLAIX</v>
          </cell>
          <cell r="C31" t="str">
            <v>8 espace Valmy</v>
          </cell>
          <cell r="D31">
            <v>38800</v>
          </cell>
        </row>
        <row r="32">
          <cell r="A32" t="str">
            <v>AMOUROUX Ghislaine</v>
          </cell>
          <cell r="B32" t="str">
            <v>LE PONT DE CLAIX</v>
          </cell>
          <cell r="C32" t="str">
            <v>8 espace Valmy</v>
          </cell>
          <cell r="D32">
            <v>38800</v>
          </cell>
        </row>
        <row r="33">
          <cell r="A33" t="str">
            <v>ANDRE David</v>
          </cell>
          <cell r="B33" t="str">
            <v>VOREPPE</v>
          </cell>
          <cell r="C33" t="str">
            <v>résidence La Roize, 3 rue du Boutet</v>
          </cell>
          <cell r="D33" t="str">
            <v>38340</v>
          </cell>
        </row>
        <row r="34">
          <cell r="A34" t="str">
            <v>ANDRE Marie Christine</v>
          </cell>
          <cell r="B34" t="str">
            <v>VOREPPE</v>
          </cell>
          <cell r="C34" t="str">
            <v>résidence La Roize, 3 rue du Boutet</v>
          </cell>
          <cell r="D34" t="str">
            <v>38340</v>
          </cell>
        </row>
        <row r="35">
          <cell r="A35" t="str">
            <v>ANSALDI Julien</v>
          </cell>
          <cell r="B35" t="str">
            <v>FONTAINE</v>
          </cell>
          <cell r="C35" t="str">
            <v>38 rue des Alpes</v>
          </cell>
          <cell r="D35" t="str">
            <v>38600</v>
          </cell>
        </row>
        <row r="36">
          <cell r="A36" t="str">
            <v>ANTIER Marc</v>
          </cell>
          <cell r="B36" t="str">
            <v>ECHIROLLES</v>
          </cell>
          <cell r="C36" t="str">
            <v>45 rue Paul Langevin</v>
          </cell>
          <cell r="D36" t="str">
            <v>38130</v>
          </cell>
        </row>
        <row r="37">
          <cell r="A37" t="str">
            <v>ANTUNES José</v>
          </cell>
          <cell r="B37" t="str">
            <v>GRENOBLE</v>
          </cell>
          <cell r="C37" t="str">
            <v>2 rue Gallice</v>
          </cell>
          <cell r="D37" t="str">
            <v>38100</v>
          </cell>
        </row>
        <row r="38">
          <cell r="A38" t="str">
            <v>ANTUNEZ Xavier</v>
          </cell>
          <cell r="B38" t="str">
            <v>GIERES</v>
          </cell>
          <cell r="C38" t="str">
            <v>5 allée des Magnolias</v>
          </cell>
          <cell r="D38" t="str">
            <v>38610</v>
          </cell>
        </row>
        <row r="39">
          <cell r="A39" t="str">
            <v>APPARU Patrick</v>
          </cell>
          <cell r="B39" t="str">
            <v>ROVON</v>
          </cell>
          <cell r="C39" t="str">
            <v>121 chemin des Raz</v>
          </cell>
          <cell r="D39">
            <v>38470</v>
          </cell>
        </row>
        <row r="40">
          <cell r="A40" t="str">
            <v>ARAUJO DA SILVA Manuel</v>
          </cell>
          <cell r="B40" t="str">
            <v>ROVON</v>
          </cell>
          <cell r="C40" t="str">
            <v>121 chemin des Raz</v>
          </cell>
          <cell r="D40">
            <v>38470</v>
          </cell>
        </row>
        <row r="41">
          <cell r="A41" t="str">
            <v>ARGENTO Michel</v>
          </cell>
          <cell r="B41" t="str">
            <v>DOMENE</v>
          </cell>
          <cell r="C41" t="str">
            <v>105 rue Marius Charles</v>
          </cell>
          <cell r="D41" t="str">
            <v>38420</v>
          </cell>
        </row>
        <row r="42">
          <cell r="A42" t="str">
            <v>ARMAND Jean-François</v>
          </cell>
          <cell r="B42" t="str">
            <v>LE PINET D'URIAGE</v>
          </cell>
          <cell r="C42" t="str">
            <v>801 route de Montraud</v>
          </cell>
          <cell r="D42" t="str">
            <v>38410</v>
          </cell>
        </row>
        <row r="43">
          <cell r="A43" t="str">
            <v>ARMAND Philippe</v>
          </cell>
          <cell r="B43" t="str">
            <v>MONTCHABOUD</v>
          </cell>
          <cell r="C43" t="str">
            <v>Le Village</v>
          </cell>
          <cell r="D43" t="str">
            <v>38220</v>
          </cell>
        </row>
        <row r="44">
          <cell r="A44" t="str">
            <v>ARNAUD Celine</v>
          </cell>
          <cell r="B44" t="str">
            <v>MONTCHABOUD</v>
          </cell>
          <cell r="C44" t="str">
            <v>Le Village</v>
          </cell>
          <cell r="D44" t="str">
            <v>38220</v>
          </cell>
        </row>
        <row r="45">
          <cell r="A45" t="str">
            <v>ARNAUD Jean-Christophe</v>
          </cell>
          <cell r="B45" t="str">
            <v>LAFFREY</v>
          </cell>
          <cell r="C45" t="str">
            <v>Le Vieroux</v>
          </cell>
          <cell r="D45">
            <v>38220</v>
          </cell>
        </row>
        <row r="46">
          <cell r="A46" t="str">
            <v>ARNOUX Martine</v>
          </cell>
          <cell r="B46" t="str">
            <v>LE PONT DE CLAIX</v>
          </cell>
          <cell r="C46" t="str">
            <v>100 cours St André</v>
          </cell>
          <cell r="D46" t="str">
            <v>38800</v>
          </cell>
        </row>
        <row r="47">
          <cell r="A47" t="str">
            <v>ARUFE Thierry</v>
          </cell>
          <cell r="B47" t="str">
            <v>GIERES</v>
          </cell>
          <cell r="C47" t="str">
            <v>20 allée des Myosotis</v>
          </cell>
          <cell r="D47" t="str">
            <v>38610</v>
          </cell>
        </row>
        <row r="48">
          <cell r="A48" t="str">
            <v>ASCENCIO Laurent</v>
          </cell>
          <cell r="B48" t="str">
            <v>GRENOBLE</v>
          </cell>
          <cell r="C48" t="str">
            <v>74 avenue de Constantine</v>
          </cell>
          <cell r="D48" t="str">
            <v>38100</v>
          </cell>
        </row>
        <row r="49">
          <cell r="A49" t="str">
            <v>ASKRATNI Kamel</v>
          </cell>
          <cell r="B49" t="str">
            <v>GRENOBLE</v>
          </cell>
          <cell r="C49" t="str">
            <v>74 avenue de Constantine</v>
          </cell>
          <cell r="D49" t="str">
            <v>38100</v>
          </cell>
        </row>
        <row r="50">
          <cell r="A50" t="str">
            <v>ASSEZ Philippe</v>
          </cell>
          <cell r="B50" t="str">
            <v>VIF</v>
          </cell>
          <cell r="C50" t="str">
            <v>11 allée Degruino</v>
          </cell>
          <cell r="D50" t="str">
            <v>38450</v>
          </cell>
        </row>
        <row r="51">
          <cell r="A51" t="str">
            <v>ATAHIAS Jérémy</v>
          </cell>
          <cell r="B51" t="str">
            <v>EYBENS</v>
          </cell>
          <cell r="C51" t="str">
            <v>8 rue Baruch Spinoza</v>
          </cell>
          <cell r="D51">
            <v>38320</v>
          </cell>
        </row>
        <row r="52">
          <cell r="A52" t="str">
            <v>ATEK lazhar</v>
          </cell>
          <cell r="B52" t="str">
            <v>ECHIROLLES</v>
          </cell>
          <cell r="C52" t="str">
            <v>20 rue de la Luire</v>
          </cell>
          <cell r="D52" t="str">
            <v>38130</v>
          </cell>
        </row>
        <row r="53">
          <cell r="A53" t="str">
            <v>AUDEBRAND Ludovic</v>
          </cell>
          <cell r="B53" t="str">
            <v>ECHIROLLES</v>
          </cell>
          <cell r="C53" t="str">
            <v>19 allée Sully</v>
          </cell>
          <cell r="D53">
            <v>38130</v>
          </cell>
        </row>
        <row r="54">
          <cell r="A54" t="str">
            <v>AUDRAPT David</v>
          </cell>
          <cell r="B54" t="str">
            <v>VOIRON</v>
          </cell>
          <cell r="C54" t="str">
            <v>3 rue Banche de Cour</v>
          </cell>
          <cell r="D54" t="str">
            <v>38500</v>
          </cell>
        </row>
        <row r="55">
          <cell r="A55" t="str">
            <v>AUGUSTIN Juanita</v>
          </cell>
          <cell r="B55" t="str">
            <v>GRENOBLE</v>
          </cell>
          <cell r="C55" t="str">
            <v>3 Rue Adrien Ricard</v>
          </cell>
          <cell r="D55" t="str">
            <v>38000</v>
          </cell>
        </row>
        <row r="56">
          <cell r="A56" t="str">
            <v>AURIA Francois</v>
          </cell>
          <cell r="B56" t="str">
            <v>GRENOBLE</v>
          </cell>
          <cell r="C56" t="str">
            <v>3 Rue Adrien Ricard</v>
          </cell>
          <cell r="D56" t="str">
            <v>38000</v>
          </cell>
        </row>
        <row r="57">
          <cell r="A57" t="str">
            <v>AVISSE Franck</v>
          </cell>
          <cell r="B57" t="str">
            <v>PIERRE CHATEL</v>
          </cell>
          <cell r="C57" t="str">
            <v>68 route Napoléon</v>
          </cell>
          <cell r="D57">
            <v>38119</v>
          </cell>
        </row>
        <row r="58">
          <cell r="A58" t="str">
            <v>AYDIN Imdat</v>
          </cell>
          <cell r="B58" t="str">
            <v>GRENOBLE</v>
          </cell>
          <cell r="C58" t="str">
            <v>le Jardin de Selene Villa n°2-22 allée d'Essen</v>
          </cell>
          <cell r="D58" t="str">
            <v>38100</v>
          </cell>
        </row>
        <row r="59">
          <cell r="A59" t="str">
            <v>AZIRI Eniss</v>
          </cell>
          <cell r="B59" t="str">
            <v>SAINT EGREVE</v>
          </cell>
          <cell r="C59" t="str">
            <v>4 rue Bel Air</v>
          </cell>
          <cell r="D59" t="str">
            <v>38120</v>
          </cell>
        </row>
        <row r="60">
          <cell r="A60" t="str">
            <v>AZIRI Nourhene</v>
          </cell>
          <cell r="B60" t="str">
            <v>SAINT EGREVE</v>
          </cell>
          <cell r="C60" t="str">
            <v>4 rue Bel Air</v>
          </cell>
          <cell r="D60" t="str">
            <v>38120</v>
          </cell>
        </row>
        <row r="61">
          <cell r="A61" t="str">
            <v>AZIRI Wissem</v>
          </cell>
          <cell r="B61" t="str">
            <v>LA BUISSE</v>
          </cell>
          <cell r="C61" t="str">
            <v>66 rue de la Marelle</v>
          </cell>
          <cell r="D61">
            <v>38500</v>
          </cell>
        </row>
        <row r="62">
          <cell r="A62" t="str">
            <v>AZZOUZ Ramandan</v>
          </cell>
          <cell r="B62" t="str">
            <v>GRENOBLE</v>
          </cell>
          <cell r="C62" t="str">
            <v>14 rue Jacques Thibaud</v>
          </cell>
          <cell r="D62">
            <v>38100</v>
          </cell>
        </row>
        <row r="63">
          <cell r="A63" t="str">
            <v>BAA Anthony</v>
          </cell>
          <cell r="B63" t="str">
            <v>EYBENS</v>
          </cell>
          <cell r="C63" t="str">
            <v>69 avenue Jean Jaurès</v>
          </cell>
          <cell r="D63" t="str">
            <v>38320</v>
          </cell>
        </row>
        <row r="64">
          <cell r="A64" t="str">
            <v>BADEL Christian</v>
          </cell>
          <cell r="B64" t="str">
            <v>JARRIE</v>
          </cell>
          <cell r="C64" t="str">
            <v>201 chemin des fiards</v>
          </cell>
          <cell r="D64" t="str">
            <v>38560</v>
          </cell>
        </row>
        <row r="65">
          <cell r="A65" t="str">
            <v>BADIANE Edouard</v>
          </cell>
          <cell r="B65" t="str">
            <v>MEYLAN</v>
          </cell>
          <cell r="C65" t="str">
            <v>25 allée des Frênes</v>
          </cell>
          <cell r="D65" t="str">
            <v>38240</v>
          </cell>
        </row>
        <row r="66">
          <cell r="A66" t="str">
            <v>BAGALINO Bernard</v>
          </cell>
          <cell r="B66" t="str">
            <v>ECHIROLLES</v>
          </cell>
          <cell r="C66" t="str">
            <v>9 rue de Vassieux</v>
          </cell>
          <cell r="D66" t="str">
            <v>38130</v>
          </cell>
        </row>
        <row r="67">
          <cell r="A67" t="str">
            <v>BAIETTO Mattieu</v>
          </cell>
          <cell r="B67" t="str">
            <v>EYBENS</v>
          </cell>
          <cell r="C67" t="str">
            <v>12 rue des Marroniers</v>
          </cell>
          <cell r="D67" t="str">
            <v>38320</v>
          </cell>
        </row>
        <row r="68">
          <cell r="A68" t="str">
            <v>BAILLY Emmanuel</v>
          </cell>
          <cell r="B68" t="str">
            <v>PONT DE CLAIX</v>
          </cell>
          <cell r="C68" t="str">
            <v>place du Laca Champagnier</v>
          </cell>
          <cell r="D68" t="str">
            <v>38800</v>
          </cell>
        </row>
        <row r="69">
          <cell r="A69" t="str">
            <v>BAKIRI El-Hadi</v>
          </cell>
          <cell r="B69" t="str">
            <v>SAINT EGREVE</v>
          </cell>
          <cell r="C69" t="str">
            <v>24 rue Lieutenant Fiancey</v>
          </cell>
          <cell r="D69" t="str">
            <v>38120</v>
          </cell>
        </row>
        <row r="70">
          <cell r="A70" t="str">
            <v>BALBO Maurice</v>
          </cell>
          <cell r="B70" t="str">
            <v>MEYLAN</v>
          </cell>
          <cell r="C70" t="str">
            <v>45 avenue du Vercors</v>
          </cell>
          <cell r="D70">
            <v>38240</v>
          </cell>
        </row>
        <row r="71">
          <cell r="A71" t="str">
            <v>BALDUCCI Antoine</v>
          </cell>
          <cell r="B71" t="str">
            <v>ECHIROLLES</v>
          </cell>
          <cell r="C71" t="str">
            <v>30 rue d'Estienne d'Orves - résidence Hélios</v>
          </cell>
          <cell r="D71" t="str">
            <v>38130</v>
          </cell>
        </row>
        <row r="72">
          <cell r="A72" t="str">
            <v>BALDUCCI Cédric</v>
          </cell>
          <cell r="B72" t="str">
            <v>SAINT MARTIN D'HERES</v>
          </cell>
          <cell r="C72" t="str">
            <v>1 rue Paul Verlaine</v>
          </cell>
          <cell r="D72" t="str">
            <v>38400</v>
          </cell>
        </row>
        <row r="73">
          <cell r="A73" t="str">
            <v>BALDUCCI Laurent</v>
          </cell>
          <cell r="B73" t="str">
            <v>FONTAINE</v>
          </cell>
          <cell r="C73" t="str">
            <v>12 rue de la Cité</v>
          </cell>
          <cell r="D73" t="str">
            <v>38600</v>
          </cell>
        </row>
        <row r="74">
          <cell r="A74" t="str">
            <v>BALDUCCI Lionel</v>
          </cell>
          <cell r="B74" t="str">
            <v>SAINT MARTIN D'HERES</v>
          </cell>
          <cell r="C74" t="str">
            <v>20 rue de la biscuiterie</v>
          </cell>
          <cell r="D74">
            <v>38400</v>
          </cell>
        </row>
        <row r="75">
          <cell r="A75" t="str">
            <v>BALLU Ingrid</v>
          </cell>
          <cell r="B75" t="str">
            <v>SASSENAGE</v>
          </cell>
          <cell r="C75" t="str">
            <v>2 g chemin de Fontaine</v>
          </cell>
          <cell r="D75" t="str">
            <v>3836</v>
          </cell>
        </row>
        <row r="76">
          <cell r="A76" t="str">
            <v>BAMME Laurent</v>
          </cell>
          <cell r="B76" t="str">
            <v>L'ALBENC</v>
          </cell>
          <cell r="C76" t="str">
            <v>89 route de la Scierie</v>
          </cell>
          <cell r="D76" t="str">
            <v>38470</v>
          </cell>
        </row>
        <row r="77">
          <cell r="A77" t="str">
            <v>BANCHERI Frédéric</v>
          </cell>
          <cell r="B77" t="str">
            <v>TULLINS</v>
          </cell>
          <cell r="C77" t="str">
            <v>36 Chemin de la Combe du Moulin</v>
          </cell>
          <cell r="D77" t="str">
            <v>38210</v>
          </cell>
        </row>
        <row r="78">
          <cell r="A78" t="str">
            <v>BARBARO Sébastien</v>
          </cell>
          <cell r="B78" t="str">
            <v>GRENOBLE</v>
          </cell>
          <cell r="C78" t="str">
            <v>6 avenue Teisseire</v>
          </cell>
          <cell r="D78" t="str">
            <v>38100</v>
          </cell>
        </row>
        <row r="79">
          <cell r="A79" t="str">
            <v>BARET Elie</v>
          </cell>
          <cell r="B79" t="str">
            <v>GRENOBLE</v>
          </cell>
          <cell r="C79" t="str">
            <v>36 rue Général Mangin</v>
          </cell>
          <cell r="D79" t="str">
            <v>38100</v>
          </cell>
        </row>
        <row r="80">
          <cell r="A80" t="str">
            <v>BARKATI Saad Mohamed Redha</v>
          </cell>
          <cell r="B80" t="str">
            <v>FONTAINE</v>
          </cell>
          <cell r="C80" t="str">
            <v>17 bis avenue Ambroise Croizat</v>
          </cell>
          <cell r="D80">
            <v>38600</v>
          </cell>
        </row>
        <row r="81">
          <cell r="A81" t="str">
            <v>BARNABO Françoise</v>
          </cell>
          <cell r="B81" t="str">
            <v>ST SIMEON BRESSIEUX</v>
          </cell>
          <cell r="C81" t="str">
            <v>5 lotissement Le Lombard</v>
          </cell>
          <cell r="D81" t="str">
            <v>38870</v>
          </cell>
        </row>
        <row r="82">
          <cell r="A82" t="str">
            <v>BARNOUX Olivier</v>
          </cell>
          <cell r="B82" t="str">
            <v>ST THEOFFREY</v>
          </cell>
          <cell r="C82" t="str">
            <v>éLes Theneaux</v>
          </cell>
          <cell r="D82" t="str">
            <v>38119</v>
          </cell>
        </row>
        <row r="83">
          <cell r="A83" t="str">
            <v>BARONCELLI Jipcko</v>
          </cell>
          <cell r="B83" t="str">
            <v>FONTAINE</v>
          </cell>
          <cell r="C83" t="str">
            <v>13 quai du Drac</v>
          </cell>
          <cell r="D83" t="str">
            <v>38600</v>
          </cell>
        </row>
        <row r="84">
          <cell r="A84" t="str">
            <v>BARONE Isabelle</v>
          </cell>
          <cell r="B84" t="str">
            <v>VARCES</v>
          </cell>
          <cell r="C84" t="str">
            <v>1 rue Jean Jaurès</v>
          </cell>
          <cell r="D84">
            <v>38760</v>
          </cell>
        </row>
        <row r="85">
          <cell r="A85" t="str">
            <v>BARRANCO Jacinto</v>
          </cell>
          <cell r="B85" t="str">
            <v>DOMENE</v>
          </cell>
          <cell r="C85" t="str">
            <v>8 rue de Montroux</v>
          </cell>
          <cell r="D85" t="str">
            <v>38420</v>
          </cell>
        </row>
        <row r="86">
          <cell r="A86" t="str">
            <v>BARRAY Laurence</v>
          </cell>
          <cell r="B86" t="str">
            <v>FONTAINE</v>
          </cell>
          <cell r="C86" t="str">
            <v>77 rue des Acacias</v>
          </cell>
          <cell r="D86" t="str">
            <v>38600</v>
          </cell>
        </row>
        <row r="87">
          <cell r="A87" t="str">
            <v>BARRERE Claude</v>
          </cell>
          <cell r="B87" t="str">
            <v>GRENOBLE</v>
          </cell>
          <cell r="C87" t="str">
            <v>2 allée de La Pérouse</v>
          </cell>
          <cell r="D87" t="str">
            <v>38100</v>
          </cell>
        </row>
        <row r="88">
          <cell r="A88" t="str">
            <v>BARRETO Dominique</v>
          </cell>
          <cell r="B88" t="str">
            <v>CHAMP SIR DRAC</v>
          </cell>
          <cell r="C88" t="str">
            <v>7 avenue Lesdiguières</v>
          </cell>
          <cell r="D88" t="str">
            <v>38560</v>
          </cell>
        </row>
        <row r="89">
          <cell r="A89" t="str">
            <v>BARRETO José</v>
          </cell>
          <cell r="B89" t="str">
            <v>VIF</v>
          </cell>
          <cell r="C89" t="str">
            <v>1 rue du Breuil</v>
          </cell>
          <cell r="D89">
            <v>38450</v>
          </cell>
        </row>
        <row r="90">
          <cell r="A90" t="str">
            <v>BARRIONUEVO Jérome</v>
          </cell>
          <cell r="B90" t="str">
            <v>SAINT MARTIN D HERES</v>
          </cell>
          <cell r="C90" t="str">
            <v>110 avenue marcel Cachin</v>
          </cell>
          <cell r="D90" t="str">
            <v>38400</v>
          </cell>
        </row>
        <row r="91">
          <cell r="A91" t="str">
            <v>BARTEBIN Alain-Victor</v>
          </cell>
          <cell r="B91" t="str">
            <v>GRENOBLE</v>
          </cell>
          <cell r="C91" t="str">
            <v>61 avenue Léon Blum</v>
          </cell>
          <cell r="D91" t="str">
            <v>38100</v>
          </cell>
        </row>
        <row r="92">
          <cell r="A92" t="str">
            <v>BASILE Armando</v>
          </cell>
          <cell r="B92" t="str">
            <v>CHIRENS</v>
          </cell>
          <cell r="C92" t="str">
            <v>394 route Jolis</v>
          </cell>
          <cell r="D92" t="str">
            <v>38850</v>
          </cell>
        </row>
        <row r="93">
          <cell r="A93" t="str">
            <v>BASSI Christophe</v>
          </cell>
          <cell r="B93" t="str">
            <v>SEYSSINET</v>
          </cell>
          <cell r="C93" t="str">
            <v>74 ave du Vercors</v>
          </cell>
          <cell r="D93" t="str">
            <v>38170</v>
          </cell>
        </row>
        <row r="94">
          <cell r="A94" t="str">
            <v>BATTI Salah</v>
          </cell>
          <cell r="B94" t="str">
            <v>GRENOBLE</v>
          </cell>
          <cell r="C94" t="str">
            <v>12 avenue de Constantine</v>
          </cell>
          <cell r="D94" t="str">
            <v>38100</v>
          </cell>
        </row>
        <row r="95">
          <cell r="A95" t="str">
            <v>BATTISTELLI Geoffrey</v>
          </cell>
          <cell r="B95" t="str">
            <v>ECHIROLLES</v>
          </cell>
          <cell r="C95" t="str">
            <v>2 allée du Parc</v>
          </cell>
          <cell r="D95">
            <v>38130</v>
          </cell>
        </row>
        <row r="96">
          <cell r="A96" t="str">
            <v>BAUD Françoise</v>
          </cell>
          <cell r="B96" t="str">
            <v>SEYSSINET</v>
          </cell>
          <cell r="C96" t="str">
            <v>62 avenue du Vercors</v>
          </cell>
          <cell r="D96" t="str">
            <v>38170</v>
          </cell>
        </row>
        <row r="97">
          <cell r="A97" t="str">
            <v>BAUDIN Patrick</v>
          </cell>
          <cell r="B97" t="str">
            <v>ST MARTIN D'HERES</v>
          </cell>
          <cell r="C97" t="str">
            <v>6 rue Jean-Marie Tjibaou</v>
          </cell>
          <cell r="D97">
            <v>38400</v>
          </cell>
        </row>
        <row r="98">
          <cell r="A98" t="str">
            <v>BAUDIN Yves</v>
          </cell>
          <cell r="B98" t="str">
            <v>FONTAINE</v>
          </cell>
          <cell r="C98" t="str">
            <v>37 rue Doyen Gosse</v>
          </cell>
          <cell r="D98">
            <v>38600</v>
          </cell>
        </row>
        <row r="99">
          <cell r="A99" t="str">
            <v>BAUSSAND Olivier</v>
          </cell>
          <cell r="B99" t="str">
            <v>ST PAUL DE VARCES</v>
          </cell>
          <cell r="C99" t="str">
            <v>Le Bérard</v>
          </cell>
          <cell r="D99" t="str">
            <v>38760</v>
          </cell>
        </row>
        <row r="100">
          <cell r="A100" t="str">
            <v>BAYANE Nabil</v>
          </cell>
          <cell r="B100" t="str">
            <v>SECHILIENNE</v>
          </cell>
          <cell r="C100" t="str">
            <v>10 lotissement des Maisons Vieilles</v>
          </cell>
          <cell r="D100">
            <v>38220</v>
          </cell>
        </row>
        <row r="101">
          <cell r="A101" t="str">
            <v>BEAUDOIN Eric</v>
          </cell>
          <cell r="B101" t="str">
            <v>ST MARTIN LE VINOUX</v>
          </cell>
          <cell r="C101" t="str">
            <v>Le Martinet</v>
          </cell>
          <cell r="D101" t="str">
            <v>38190</v>
          </cell>
        </row>
        <row r="102">
          <cell r="A102" t="str">
            <v>BEAUMIER Jean-Charles</v>
          </cell>
          <cell r="B102" t="str">
            <v>REAUMONT</v>
          </cell>
          <cell r="C102" t="str">
            <v>Chemin du Carret</v>
          </cell>
          <cell r="D102" t="str">
            <v>38140</v>
          </cell>
        </row>
        <row r="103">
          <cell r="A103" t="str">
            <v>BEAUP Odile</v>
          </cell>
          <cell r="B103" t="str">
            <v>PONSONNAS</v>
          </cell>
          <cell r="C103" t="str">
            <v>La Butte</v>
          </cell>
          <cell r="D103" t="str">
            <v>38350</v>
          </cell>
        </row>
        <row r="104">
          <cell r="A104" t="str">
            <v>BEAUZON Jules</v>
          </cell>
          <cell r="B104" t="str">
            <v>PONSONNAS</v>
          </cell>
          <cell r="C104" t="str">
            <v>La Butte</v>
          </cell>
          <cell r="D104" t="str">
            <v>38350</v>
          </cell>
        </row>
        <row r="105">
          <cell r="A105" t="str">
            <v>BECILI Rachid</v>
          </cell>
          <cell r="B105" t="str">
            <v>GRENOBLE</v>
          </cell>
          <cell r="C105" t="str">
            <v>2 Joseph Lyonnaz</v>
          </cell>
          <cell r="D105" t="str">
            <v>38000</v>
          </cell>
        </row>
        <row r="106">
          <cell r="A106" t="str">
            <v>BECQUE/HUILLIER Angélique</v>
          </cell>
          <cell r="B106" t="str">
            <v>SEYSSINET PARISET</v>
          </cell>
          <cell r="C106" t="str">
            <v>38 allée Eugène Faure</v>
          </cell>
          <cell r="D106" t="str">
            <v>38170</v>
          </cell>
        </row>
        <row r="107">
          <cell r="A107" t="str">
            <v>BEJAOUI Heithem</v>
          </cell>
          <cell r="B107" t="str">
            <v>ST EGREVE</v>
          </cell>
          <cell r="C107" t="str">
            <v>5 rue du Pré Nat</v>
          </cell>
          <cell r="D107" t="str">
            <v>38120</v>
          </cell>
        </row>
        <row r="108">
          <cell r="A108" t="str">
            <v>BEKRAR Said</v>
          </cell>
          <cell r="B108" t="str">
            <v>SEYSSINS</v>
          </cell>
          <cell r="C108" t="str">
            <v>91 avenue de Claix</v>
          </cell>
          <cell r="D108">
            <v>38180</v>
          </cell>
        </row>
        <row r="109">
          <cell r="A109" t="str">
            <v>BEL Jérome</v>
          </cell>
          <cell r="B109" t="str">
            <v>FONTAINE</v>
          </cell>
          <cell r="C109" t="str">
            <v>12 Henri Wallon</v>
          </cell>
          <cell r="D109" t="str">
            <v>38600</v>
          </cell>
        </row>
        <row r="110">
          <cell r="A110" t="str">
            <v>BELAID Samir</v>
          </cell>
          <cell r="B110" t="str">
            <v>GRENOBLE</v>
          </cell>
          <cell r="C110" t="str">
            <v>150 Galerie de l'Arlequin</v>
          </cell>
          <cell r="D110">
            <v>38000</v>
          </cell>
        </row>
        <row r="111">
          <cell r="A111" t="str">
            <v>BELANDO Gabriel</v>
          </cell>
          <cell r="B111" t="str">
            <v>EYBENS</v>
          </cell>
          <cell r="C111" t="str">
            <v>84 avenue Jean Jaurès</v>
          </cell>
          <cell r="D111" t="str">
            <v>38320</v>
          </cell>
        </row>
        <row r="112">
          <cell r="A112" t="str">
            <v>BELFIORE Patrice</v>
          </cell>
          <cell r="B112" t="str">
            <v>SAINT EGREVE</v>
          </cell>
          <cell r="C112" t="str">
            <v>7 rue du drac</v>
          </cell>
          <cell r="D112" t="str">
            <v>38120</v>
          </cell>
        </row>
        <row r="113">
          <cell r="A113" t="str">
            <v>BELHALFAOUI Sofiane</v>
          </cell>
          <cell r="B113" t="str">
            <v>SEYSSINET PARISET</v>
          </cell>
          <cell r="C113" t="str">
            <v>22 rue Jean Jaurès</v>
          </cell>
          <cell r="D113" t="str">
            <v>38170</v>
          </cell>
        </row>
        <row r="114">
          <cell r="A114" t="str">
            <v>BELHATEM Abdelhakim</v>
          </cell>
          <cell r="B114" t="str">
            <v>GRENOBLE</v>
          </cell>
          <cell r="C114" t="str">
            <v>17 rue du Colonel Dumont</v>
          </cell>
          <cell r="D114">
            <v>38000</v>
          </cell>
        </row>
        <row r="115">
          <cell r="A115" t="str">
            <v>BELHATEM Sadjid</v>
          </cell>
          <cell r="B115" t="str">
            <v>POISAT</v>
          </cell>
          <cell r="C115" t="str">
            <v>2 allée Flora Tristan</v>
          </cell>
          <cell r="D115">
            <v>38320</v>
          </cell>
        </row>
        <row r="116">
          <cell r="A116" t="str">
            <v>BELIN Régis</v>
          </cell>
          <cell r="B116" t="str">
            <v>CROLLES</v>
          </cell>
          <cell r="C116" t="str">
            <v>568 rue du Brocey Cidex 151</v>
          </cell>
          <cell r="D116" t="str">
            <v>38920</v>
          </cell>
        </row>
        <row r="117">
          <cell r="A117" t="str">
            <v>BELKADI Kayer</v>
          </cell>
          <cell r="B117" t="str">
            <v>CROLLES</v>
          </cell>
          <cell r="C117" t="str">
            <v>391 avenue Joliot Curie</v>
          </cell>
          <cell r="D117">
            <v>38920</v>
          </cell>
        </row>
        <row r="118">
          <cell r="A118" t="str">
            <v>BELKHAMSA Faouzi</v>
          </cell>
          <cell r="B118" t="str">
            <v>ECHIROLLES</v>
          </cell>
          <cell r="C118" t="str">
            <v>4 avenue Danièlle Casanova</v>
          </cell>
          <cell r="D118" t="str">
            <v>38130</v>
          </cell>
        </row>
        <row r="119">
          <cell r="A119" t="str">
            <v>BELLE Régis</v>
          </cell>
          <cell r="B119" t="str">
            <v>SASSENAGE</v>
          </cell>
          <cell r="C119" t="str">
            <v>9 chemin des Gingeolles</v>
          </cell>
          <cell r="D119" t="str">
            <v>38360</v>
          </cell>
        </row>
        <row r="120">
          <cell r="A120" t="str">
            <v>BELLE Valérie</v>
          </cell>
          <cell r="B120" t="str">
            <v/>
          </cell>
          <cell r="C120" t="str">
            <v/>
          </cell>
          <cell r="D120" t="str">
            <v/>
          </cell>
        </row>
        <row r="121">
          <cell r="A121" t="str">
            <v>BELLEMAIN Thierry</v>
          </cell>
          <cell r="B121" t="str">
            <v>MEYLAN</v>
          </cell>
          <cell r="C121" t="str">
            <v>4 chemin de l'Hermitage</v>
          </cell>
          <cell r="D121">
            <v>38240</v>
          </cell>
        </row>
        <row r="122">
          <cell r="A122" t="str">
            <v>BELLIA Philippe</v>
          </cell>
          <cell r="B122" t="str">
            <v>GRENOBLE</v>
          </cell>
          <cell r="C122" t="str">
            <v>36 avenue La Bruyère</v>
          </cell>
          <cell r="D122">
            <v>38100</v>
          </cell>
        </row>
        <row r="123">
          <cell r="A123" t="str">
            <v>BELMMAMAR Moulay</v>
          </cell>
          <cell r="B123" t="str">
            <v>ST MARTIN D'HERES</v>
          </cell>
          <cell r="C123" t="str">
            <v>47 avenue du 8 mai 1945</v>
          </cell>
          <cell r="D123">
            <v>38400</v>
          </cell>
        </row>
        <row r="124">
          <cell r="A124" t="str">
            <v>BELPALME Olivier</v>
          </cell>
          <cell r="B124" t="str">
            <v>MEYLAN</v>
          </cell>
          <cell r="C124" t="str">
            <v>1 allée de la Piat</v>
          </cell>
          <cell r="D124" t="str">
            <v>38240</v>
          </cell>
        </row>
        <row r="125">
          <cell r="A125" t="str">
            <v>BEN AÏSSA Wissem</v>
          </cell>
          <cell r="B125" t="str">
            <v>VIZILLE</v>
          </cell>
          <cell r="C125" t="str">
            <v>480 chemin de la Rochette</v>
          </cell>
          <cell r="D125" t="str">
            <v>38220</v>
          </cell>
        </row>
        <row r="126">
          <cell r="A126" t="str">
            <v>BEN ALI Khalid</v>
          </cell>
          <cell r="B126" t="str">
            <v>ECHIROLLES</v>
          </cell>
          <cell r="C126" t="str">
            <v>30 rue Danielle Casonova</v>
          </cell>
          <cell r="D126" t="str">
            <v>38130</v>
          </cell>
        </row>
        <row r="127">
          <cell r="A127" t="str">
            <v>BEN FREDJ Imed</v>
          </cell>
          <cell r="B127" t="str">
            <v>ST MARTIN D'HERES</v>
          </cell>
          <cell r="C127" t="str">
            <v>5 rue de l'Oisans</v>
          </cell>
          <cell r="D127" t="str">
            <v>38400</v>
          </cell>
        </row>
        <row r="128">
          <cell r="A128" t="str">
            <v>BEN HAMAD Mohamed</v>
          </cell>
          <cell r="B128" t="str">
            <v>ST MARTIN D'HERES</v>
          </cell>
          <cell r="C128" t="str">
            <v>5 rue de l'Oisans</v>
          </cell>
          <cell r="D128" t="str">
            <v>38400</v>
          </cell>
        </row>
        <row r="129">
          <cell r="A129" t="str">
            <v>BEN REJEB Mahjoub</v>
          </cell>
          <cell r="B129" t="str">
            <v>ECHIROLLES</v>
          </cell>
          <cell r="C129" t="str">
            <v>24  allée des Vosges</v>
          </cell>
          <cell r="D129" t="str">
            <v>38130</v>
          </cell>
        </row>
        <row r="130">
          <cell r="A130" t="str">
            <v>BEN SALAH Hassen</v>
          </cell>
          <cell r="B130" t="str">
            <v>GRENOBLE</v>
          </cell>
          <cell r="C130" t="str">
            <v>9 rue Charles Berthier</v>
          </cell>
          <cell r="D130">
            <v>38000</v>
          </cell>
        </row>
        <row r="131">
          <cell r="A131" t="str">
            <v>BEN YOUSSEF Hassan</v>
          </cell>
          <cell r="B131" t="str">
            <v>PONT DE CLAIX</v>
          </cell>
          <cell r="C131" t="str">
            <v>15, allée Jean-Baptiste Clément</v>
          </cell>
          <cell r="D131" t="str">
            <v>38800</v>
          </cell>
        </row>
        <row r="132">
          <cell r="A132" t="str">
            <v>BENAHMED Halim</v>
          </cell>
          <cell r="B132" t="str">
            <v>GRENOBLE</v>
          </cell>
          <cell r="C132" t="str">
            <v>c/o Mr Guenniche - 5 rue Capitaine Camine</v>
          </cell>
          <cell r="D132">
            <v>38100</v>
          </cell>
        </row>
        <row r="133">
          <cell r="A133" t="str">
            <v>BENAHTAME Kamel</v>
          </cell>
          <cell r="B133" t="str">
            <v>GIERES</v>
          </cell>
          <cell r="C133" t="str">
            <v>19 rue de Chamandier</v>
          </cell>
          <cell r="D133">
            <v>38910</v>
          </cell>
        </row>
        <row r="134">
          <cell r="A134" t="str">
            <v>BENAMER Hamid</v>
          </cell>
          <cell r="B134" t="str">
            <v>GRENOBLE</v>
          </cell>
          <cell r="C134" t="str">
            <v>13 rue Marcel Bourette</v>
          </cell>
          <cell r="D134" t="str">
            <v>38100</v>
          </cell>
        </row>
        <row r="135">
          <cell r="A135" t="str">
            <v>BENAMER Salah</v>
          </cell>
          <cell r="B135" t="str">
            <v>GRENOBLE</v>
          </cell>
          <cell r="C135" t="str">
            <v>41 chemin de Halage</v>
          </cell>
          <cell r="D135" t="str">
            <v>38000</v>
          </cell>
        </row>
        <row r="136">
          <cell r="A136" t="str">
            <v>BENATIA Ouahid</v>
          </cell>
          <cell r="B136" t="str">
            <v>GRENOBLE</v>
          </cell>
          <cell r="C136" t="str">
            <v>9 bis rue Françis James</v>
          </cell>
          <cell r="D136" t="str">
            <v>38100</v>
          </cell>
        </row>
        <row r="137">
          <cell r="A137" t="str">
            <v>BENAYACHE Mourad</v>
          </cell>
          <cell r="B137" t="str">
            <v>ECHIROLLES</v>
          </cell>
          <cell r="C137" t="str">
            <v>34 rue de la Luire</v>
          </cell>
          <cell r="D137" t="str">
            <v>38130</v>
          </cell>
        </row>
        <row r="138">
          <cell r="A138" t="str">
            <v>BENDASSE Meriem</v>
          </cell>
          <cell r="B138" t="str">
            <v>ECHIROLLES</v>
          </cell>
          <cell r="C138" t="str">
            <v>26 rue d'estienne d'orves</v>
          </cell>
          <cell r="D138">
            <v>38130</v>
          </cell>
        </row>
        <row r="139">
          <cell r="A139" t="str">
            <v>BENDIB Lotfi</v>
          </cell>
          <cell r="B139" t="str">
            <v>GRENOBLE</v>
          </cell>
          <cell r="C139" t="str">
            <v>169 cours de la Libération</v>
          </cell>
          <cell r="D139" t="str">
            <v>38100</v>
          </cell>
        </row>
        <row r="140">
          <cell r="A140" t="str">
            <v>BENICHOU Zaid</v>
          </cell>
          <cell r="B140" t="str">
            <v>GRENOBLE</v>
          </cell>
          <cell r="C140" t="str">
            <v>30 rue des Colibris</v>
          </cell>
          <cell r="D140" t="str">
            <v>38100</v>
          </cell>
        </row>
        <row r="141">
          <cell r="A141" t="str">
            <v>BENIOUB  Yacine</v>
          </cell>
          <cell r="B141" t="str">
            <v>GRENOBLE</v>
          </cell>
          <cell r="C141" t="str">
            <v>30 rue des Colibris</v>
          </cell>
          <cell r="D141" t="str">
            <v>38100</v>
          </cell>
        </row>
        <row r="142">
          <cell r="A142" t="str">
            <v>BENKADDOUR Amar</v>
          </cell>
          <cell r="B142" t="str">
            <v>ECHIROLLES</v>
          </cell>
          <cell r="C142" t="str">
            <v>7 rue Gabriel Didier</v>
          </cell>
          <cell r="D142">
            <v>38130</v>
          </cell>
        </row>
        <row r="143">
          <cell r="A143" t="str">
            <v>BENKENDIL Medhi</v>
          </cell>
          <cell r="B143" t="str">
            <v>EYBENS</v>
          </cell>
          <cell r="C143" t="str">
            <v>8 rue Jean Racine</v>
          </cell>
          <cell r="D143" t="str">
            <v>38320</v>
          </cell>
        </row>
        <row r="144">
          <cell r="A144" t="str">
            <v>BENMAMAR Hakime</v>
          </cell>
          <cell r="B144" t="str">
            <v>SAINT VERAND</v>
          </cell>
          <cell r="C144" t="str">
            <v>19 lotissement les Frênes</v>
          </cell>
          <cell r="D144" t="str">
            <v>38160</v>
          </cell>
        </row>
        <row r="145">
          <cell r="A145" t="str">
            <v>BENNACEUR Abdelkader</v>
          </cell>
          <cell r="B145" t="str">
            <v>ECHIROLLES</v>
          </cell>
          <cell r="C145" t="str">
            <v>13 Place des Jacobins</v>
          </cell>
          <cell r="D145">
            <v>38130</v>
          </cell>
        </row>
        <row r="146">
          <cell r="A146" t="str">
            <v>BENSIKHELIFA Samir</v>
          </cell>
          <cell r="B146" t="str">
            <v>MEYLAN</v>
          </cell>
          <cell r="C146" t="str">
            <v>23 chemin des Sources</v>
          </cell>
          <cell r="D146">
            <v>38240</v>
          </cell>
        </row>
        <row r="147">
          <cell r="A147" t="str">
            <v>BENYOUB Nadia</v>
          </cell>
          <cell r="B147" t="str">
            <v>GRENOBLE</v>
          </cell>
          <cell r="C147" t="str">
            <v>8 rue de Bourgogne</v>
          </cell>
          <cell r="D147" t="str">
            <v>38000</v>
          </cell>
        </row>
        <row r="148">
          <cell r="A148" t="str">
            <v>BENZAID Fouzi</v>
          </cell>
          <cell r="B148" t="str">
            <v>SEYSSINET</v>
          </cell>
          <cell r="C148" t="str">
            <v>132 avenue de la République</v>
          </cell>
          <cell r="D148" t="str">
            <v>38170</v>
          </cell>
        </row>
        <row r="149">
          <cell r="A149" t="str">
            <v>BERGER Catherine</v>
          </cell>
          <cell r="B149" t="str">
            <v>NOTRE DAME DE COMMIERS</v>
          </cell>
          <cell r="C149" t="str">
            <v>chemin de la Gare</v>
          </cell>
          <cell r="D149">
            <v>38450</v>
          </cell>
        </row>
        <row r="150">
          <cell r="A150" t="str">
            <v>BERGERET Frédéric</v>
          </cell>
          <cell r="B150" t="str">
            <v>GIERES</v>
          </cell>
          <cell r="C150" t="str">
            <v xml:space="preserve"> 2 allée de Combeloup</v>
          </cell>
          <cell r="D150">
            <v>38610</v>
          </cell>
        </row>
        <row r="151">
          <cell r="A151" t="str">
            <v>BERNARD Christel</v>
          </cell>
          <cell r="B151" t="str">
            <v>VARCES</v>
          </cell>
          <cell r="C151" t="str">
            <v>23 bis chemin de Bardonnanche</v>
          </cell>
          <cell r="D151">
            <v>38760</v>
          </cell>
        </row>
        <row r="152">
          <cell r="A152" t="str">
            <v>BERNARD Jean</v>
          </cell>
          <cell r="B152" t="str">
            <v>GRENOBLE</v>
          </cell>
          <cell r="C152" t="str">
            <v>18 bis rue Ponsard</v>
          </cell>
          <cell r="D152" t="str">
            <v>38100</v>
          </cell>
        </row>
        <row r="153">
          <cell r="A153" t="str">
            <v>BERNARD Justine</v>
          </cell>
          <cell r="B153" t="str">
            <v>CROLLES</v>
          </cell>
          <cell r="C153" t="str">
            <v>495 avenue Joliot Curie</v>
          </cell>
          <cell r="D153" t="str">
            <v>38920</v>
          </cell>
        </row>
        <row r="154">
          <cell r="A154" t="str">
            <v>BERNARD Lionel</v>
          </cell>
          <cell r="B154" t="str">
            <v>CROLLES</v>
          </cell>
          <cell r="C154" t="str">
            <v>495 avenue Joliot Curie</v>
          </cell>
          <cell r="D154" t="str">
            <v>38920</v>
          </cell>
        </row>
        <row r="155">
          <cell r="A155" t="str">
            <v>BERNET Marie-Claire</v>
          </cell>
          <cell r="B155" t="str">
            <v>LE GRAND LEMPS</v>
          </cell>
          <cell r="C155" t="str">
            <v>930 rue de la Plaine</v>
          </cell>
          <cell r="D155" t="str">
            <v>38690</v>
          </cell>
        </row>
        <row r="156">
          <cell r="A156" t="str">
            <v>BERNSTEIN Amandine</v>
          </cell>
          <cell r="B156" t="str">
            <v>VARCES ALLIÈRES ET RISSET</v>
          </cell>
          <cell r="C156" t="str">
            <v>4 imp du parc de la Chatelière</v>
          </cell>
          <cell r="D156" t="str">
            <v>38760</v>
          </cell>
        </row>
        <row r="157">
          <cell r="A157" t="str">
            <v>BERTHOLET Odile</v>
          </cell>
          <cell r="B157" t="str">
            <v>FROGES</v>
          </cell>
          <cell r="C157" t="str">
            <v/>
          </cell>
          <cell r="D157" t="str">
            <v>38190</v>
          </cell>
        </row>
        <row r="158">
          <cell r="A158" t="str">
            <v>BESANCON Daniel</v>
          </cell>
          <cell r="B158" t="str">
            <v>ST EGREVE</v>
          </cell>
          <cell r="C158" t="str">
            <v>9 boulevard de Jomardiere</v>
          </cell>
          <cell r="D158" t="str">
            <v>38120</v>
          </cell>
        </row>
        <row r="159">
          <cell r="A159" t="str">
            <v>BESSY Bernard</v>
          </cell>
          <cell r="B159" t="str">
            <v>VOREPPE</v>
          </cell>
          <cell r="C159" t="str">
            <v>289 chemin de l'ile rose</v>
          </cell>
          <cell r="D159" t="str">
            <v>38340</v>
          </cell>
        </row>
        <row r="160">
          <cell r="A160" t="str">
            <v>BETON Alexandre</v>
          </cell>
          <cell r="B160" t="str">
            <v>SAINT MARTIN D'HERES</v>
          </cell>
          <cell r="C160" t="str">
            <v>1 rue Léon Geist</v>
          </cell>
          <cell r="D160" t="str">
            <v>38400</v>
          </cell>
        </row>
        <row r="161">
          <cell r="A161" t="str">
            <v>BETRAOUI Medhi</v>
          </cell>
          <cell r="B161" t="str">
            <v>MOIRANS</v>
          </cell>
          <cell r="C161" t="str">
            <v>3 bis avenue Marius Chorot</v>
          </cell>
          <cell r="D161" t="str">
            <v>38430</v>
          </cell>
        </row>
        <row r="162">
          <cell r="A162" t="str">
            <v>BEYLIER François</v>
          </cell>
          <cell r="B162" t="str">
            <v>ST MARTIN D'URIAGE</v>
          </cell>
          <cell r="C162" t="str">
            <v>452 Les Jardins du Belvédère - Bât A1</v>
          </cell>
          <cell r="D162">
            <v>38410</v>
          </cell>
        </row>
        <row r="163">
          <cell r="A163" t="str">
            <v>BIADA Yamina</v>
          </cell>
          <cell r="B163" t="str">
            <v>ECHIROLLES</v>
          </cell>
          <cell r="C163" t="str">
            <v>9 rue Clément Ader</v>
          </cell>
          <cell r="D163">
            <v>38130</v>
          </cell>
        </row>
        <row r="164">
          <cell r="A164" t="str">
            <v>BIANCHI Jean-Michel</v>
          </cell>
          <cell r="B164" t="str">
            <v>SAINT MARTIN D'HÉRES</v>
          </cell>
          <cell r="C164" t="str">
            <v>17 rue saint exupery</v>
          </cell>
          <cell r="D164" t="str">
            <v>38400</v>
          </cell>
        </row>
        <row r="165">
          <cell r="A165" t="str">
            <v>BIANCO Tony</v>
          </cell>
          <cell r="B165" t="str">
            <v>MONESTIER DE CLERMONT</v>
          </cell>
          <cell r="C165" t="str">
            <v>13 le Mas des Carlins</v>
          </cell>
          <cell r="D165" t="str">
            <v>38650</v>
          </cell>
        </row>
        <row r="166">
          <cell r="A166" t="str">
            <v>BIBI Aaehd</v>
          </cell>
          <cell r="B166" t="str">
            <v>MONESTIER DE CLERMONT</v>
          </cell>
          <cell r="C166" t="str">
            <v>13 le Mas des Carlins</v>
          </cell>
          <cell r="D166" t="str">
            <v>38650</v>
          </cell>
        </row>
        <row r="167">
          <cell r="A167" t="str">
            <v>BICHAT Lionel</v>
          </cell>
          <cell r="B167" t="str">
            <v>SARCENAS</v>
          </cell>
          <cell r="C167" t="str">
            <v>Guilletière</v>
          </cell>
          <cell r="D167" t="str">
            <v>38700</v>
          </cell>
        </row>
        <row r="168">
          <cell r="A168" t="str">
            <v>BICHON Marie-Pierre</v>
          </cell>
          <cell r="B168" t="str">
            <v>GRENOBLE</v>
          </cell>
          <cell r="C168" t="str">
            <v>1 rue des Clercs</v>
          </cell>
          <cell r="D168">
            <v>38000</v>
          </cell>
        </row>
        <row r="169">
          <cell r="A169" t="str">
            <v>BIDRON Michel</v>
          </cell>
          <cell r="B169" t="str">
            <v>SEYSSINET PARISET</v>
          </cell>
          <cell r="C169" t="str">
            <v>183 résidence Percevalière</v>
          </cell>
          <cell r="D169" t="str">
            <v>38170</v>
          </cell>
        </row>
        <row r="170">
          <cell r="A170" t="str">
            <v>BIENVENU Johann</v>
          </cell>
          <cell r="B170" t="str">
            <v>ECHIROLLES</v>
          </cell>
          <cell r="C170" t="str">
            <v>109 avenue de la République</v>
          </cell>
          <cell r="D170" t="str">
            <v>38130</v>
          </cell>
        </row>
        <row r="171">
          <cell r="A171" t="str">
            <v>BILLION GRAND Claude</v>
          </cell>
          <cell r="B171" t="str">
            <v>BRIGNOUD</v>
          </cell>
          <cell r="C171" t="str">
            <v>1 av de la Chantourne</v>
          </cell>
          <cell r="D171" t="str">
            <v>38190</v>
          </cell>
        </row>
        <row r="172">
          <cell r="A172" t="str">
            <v>BILLION Mathias</v>
          </cell>
          <cell r="B172" t="str">
            <v>GRENOBLE</v>
          </cell>
          <cell r="C172" t="str">
            <v>3 rue Madeleine</v>
          </cell>
          <cell r="D172" t="str">
            <v>38000</v>
          </cell>
        </row>
        <row r="173">
          <cell r="A173" t="str">
            <v>BILLIOUD Luc</v>
          </cell>
          <cell r="B173" t="str">
            <v>GIERES</v>
          </cell>
          <cell r="C173" t="str">
            <v>Nez'o 7 Grande Rue</v>
          </cell>
          <cell r="D173" t="str">
            <v>38610</v>
          </cell>
        </row>
        <row r="174">
          <cell r="A174" t="str">
            <v>BILLON GRAND Stéphane</v>
          </cell>
          <cell r="B174" t="str">
            <v>VIZILLE</v>
          </cell>
          <cell r="C174" t="str">
            <v>267 rue du Château du Roi</v>
          </cell>
          <cell r="D174" t="str">
            <v>38220</v>
          </cell>
        </row>
        <row r="175">
          <cell r="A175" t="str">
            <v>BILLY Jérome</v>
          </cell>
          <cell r="B175" t="str">
            <v>SILLANS</v>
          </cell>
          <cell r="C175" t="str">
            <v>282 rue Vaugauthier</v>
          </cell>
          <cell r="D175" t="str">
            <v>38590</v>
          </cell>
        </row>
        <row r="176">
          <cell r="A176" t="str">
            <v>BINDI Gilles</v>
          </cell>
          <cell r="B176" t="str">
            <v>NOYAREY</v>
          </cell>
          <cell r="C176" t="str">
            <v>122 rue de l'Eyrard</v>
          </cell>
          <cell r="D176" t="str">
            <v>38360</v>
          </cell>
        </row>
        <row r="177">
          <cell r="A177" t="str">
            <v>BITH Robert</v>
          </cell>
          <cell r="B177" t="str">
            <v>VILLARD BONNOT</v>
          </cell>
          <cell r="C177" t="str">
            <v>148 chemin du Berlioz</v>
          </cell>
          <cell r="D177" t="str">
            <v>38190</v>
          </cell>
        </row>
        <row r="178">
          <cell r="A178" t="str">
            <v>BITTANTE Lionel</v>
          </cell>
          <cell r="B178" t="str">
            <v>Domène</v>
          </cell>
          <cell r="C178" t="str">
            <v xml:space="preserve"> Rés. Le Beaulieu, allée E14.Chemin des Carrières</v>
          </cell>
          <cell r="D178">
            <v>38420</v>
          </cell>
        </row>
        <row r="179">
          <cell r="A179" t="str">
            <v>BLACHE David</v>
          </cell>
          <cell r="B179" t="str">
            <v>MONESTIER DE CLERMONT</v>
          </cell>
          <cell r="C179" t="str">
            <v>4 Grand'Rue</v>
          </cell>
          <cell r="D179" t="str">
            <v>38650</v>
          </cell>
        </row>
        <row r="180">
          <cell r="A180" t="str">
            <v>BLANC Jérome</v>
          </cell>
          <cell r="B180" t="str">
            <v>GRENOBLE</v>
          </cell>
          <cell r="C180" t="str">
            <v>41 rue de Stalingrad</v>
          </cell>
          <cell r="D180" t="str">
            <v>38100</v>
          </cell>
        </row>
        <row r="181">
          <cell r="A181" t="str">
            <v>BLANC Maxime</v>
          </cell>
          <cell r="B181" t="str">
            <v>RIVES</v>
          </cell>
          <cell r="C181" t="str">
            <v>77 c rue des amours</v>
          </cell>
          <cell r="D181" t="str">
            <v>38140</v>
          </cell>
        </row>
        <row r="182">
          <cell r="A182" t="str">
            <v>BLANC Pascal</v>
          </cell>
          <cell r="B182" t="str">
            <v>POMMIERS LA PLACETTE</v>
          </cell>
          <cell r="C182" t="str">
            <v>Les Cochets - 1730 route des 3 Fontaines</v>
          </cell>
          <cell r="D182">
            <v>38340</v>
          </cell>
        </row>
        <row r="183">
          <cell r="A183" t="str">
            <v>BLANC TRANCHANT Gilles</v>
          </cell>
          <cell r="B183" t="str">
            <v>GRENOBLE</v>
          </cell>
          <cell r="C183" t="str">
            <v>8 place Mistral</v>
          </cell>
          <cell r="D183" t="str">
            <v>38000</v>
          </cell>
        </row>
        <row r="184">
          <cell r="A184" t="str">
            <v>BLANCHARD Sylvain</v>
          </cell>
          <cell r="B184" t="str">
            <v>GRENOBLE</v>
          </cell>
          <cell r="C184" t="str">
            <v>12 rue Amable Matussière</v>
          </cell>
          <cell r="D184" t="str">
            <v>38100</v>
          </cell>
        </row>
        <row r="185">
          <cell r="A185" t="str">
            <v>BLANCO Romeo</v>
          </cell>
          <cell r="B185" t="str">
            <v>RENAGE</v>
          </cell>
          <cell r="C185" t="str">
            <v>100 rue des Charmilles</v>
          </cell>
          <cell r="D185" t="str">
            <v>38140</v>
          </cell>
        </row>
        <row r="186">
          <cell r="A186" t="str">
            <v>BLATZ Bernadette</v>
          </cell>
          <cell r="B186" t="str">
            <v>GRENOBLE</v>
          </cell>
          <cell r="C186" t="str">
            <v>22 c rue ponsard</v>
          </cell>
          <cell r="D186" t="str">
            <v>38100</v>
          </cell>
        </row>
        <row r="187">
          <cell r="A187" t="str">
            <v>BLOUVAC Frédéric</v>
          </cell>
          <cell r="B187" t="str">
            <v>EYBENS</v>
          </cell>
          <cell r="C187" t="str">
            <v>27 rue Jean Moulin</v>
          </cell>
          <cell r="D187" t="str">
            <v>38320</v>
          </cell>
        </row>
        <row r="188">
          <cell r="A188" t="str">
            <v>BOCK Edouard</v>
          </cell>
          <cell r="B188" t="str">
            <v>ECHIROLLES</v>
          </cell>
          <cell r="C188" t="str">
            <v>18 avenue du général de gaulle</v>
          </cell>
          <cell r="D188" t="str">
            <v>38130</v>
          </cell>
        </row>
        <row r="189">
          <cell r="A189" t="str">
            <v>BOECK Damien</v>
          </cell>
          <cell r="B189" t="str">
            <v>BRIE ANGONNES</v>
          </cell>
          <cell r="C189" t="str">
            <v>299 le Souveyron</v>
          </cell>
          <cell r="D189" t="str">
            <v>38320</v>
          </cell>
        </row>
        <row r="190">
          <cell r="A190" t="str">
            <v>BOISSY Henri-Paul</v>
          </cell>
          <cell r="B190" t="str">
            <v>ST MARTIN D'HERES</v>
          </cell>
          <cell r="C190" t="str">
            <v>9 rue d'alembert</v>
          </cell>
          <cell r="D190" t="str">
            <v>38400</v>
          </cell>
        </row>
        <row r="191">
          <cell r="A191" t="str">
            <v>BOISSY Yohan</v>
          </cell>
          <cell r="B191" t="str">
            <v>ST NICOLAS DE MACHERIN</v>
          </cell>
          <cell r="C191" t="str">
            <v>204 chemin de l'Etang</v>
          </cell>
          <cell r="D191" t="str">
            <v>38500</v>
          </cell>
        </row>
        <row r="192">
          <cell r="A192" t="str">
            <v>BONATO Jonathan</v>
          </cell>
          <cell r="B192" t="str">
            <v>LES DEUX ALPES</v>
          </cell>
          <cell r="C192" t="str">
            <v>8 avenue de la Muzelle</v>
          </cell>
          <cell r="D192" t="str">
            <v>38860</v>
          </cell>
        </row>
        <row r="193">
          <cell r="A193" t="str">
            <v>BONFILS Anne-Marie</v>
          </cell>
          <cell r="B193" t="str">
            <v>FONTAINE</v>
          </cell>
          <cell r="C193" t="str">
            <v>32 ave Ambroize Croizat</v>
          </cell>
          <cell r="D193" t="str">
            <v>38600</v>
          </cell>
        </row>
        <row r="194">
          <cell r="A194" t="str">
            <v>BONHOMME Jean-Philippe</v>
          </cell>
          <cell r="B194" t="str">
            <v>LA TERRASSE</v>
          </cell>
          <cell r="C194" t="str">
            <v>136 route des Petites Roches Hameau de Glezy</v>
          </cell>
          <cell r="D194" t="str">
            <v>38660</v>
          </cell>
        </row>
        <row r="195">
          <cell r="A195" t="str">
            <v>BONNAL David</v>
          </cell>
          <cell r="B195" t="str">
            <v>BREZINS</v>
          </cell>
          <cell r="C195" t="str">
            <v>122 route de St Siméon de Bressieux</v>
          </cell>
          <cell r="D195">
            <v>38590</v>
          </cell>
        </row>
        <row r="196">
          <cell r="A196" t="str">
            <v>BONNEFIN Stéphane</v>
          </cell>
          <cell r="B196" t="str">
            <v>SAINT CHRISTOPHE SUR GUIERS</v>
          </cell>
          <cell r="C196" t="str">
            <v>106 le Bourg</v>
          </cell>
          <cell r="D196" t="str">
            <v>38380</v>
          </cell>
        </row>
        <row r="197">
          <cell r="A197" t="str">
            <v>BONNET Hervé</v>
          </cell>
          <cell r="B197" t="str">
            <v>CHARAVINES</v>
          </cell>
          <cell r="C197" t="str">
            <v>rue de la Caserne</v>
          </cell>
          <cell r="D197" t="str">
            <v>38850</v>
          </cell>
        </row>
        <row r="198">
          <cell r="A198" t="str">
            <v>BONSIGNORE Alexis</v>
          </cell>
          <cell r="B198" t="str">
            <v>SASSENAGE</v>
          </cell>
          <cell r="C198" t="str">
            <v>16 ter rue Pra Paris</v>
          </cell>
          <cell r="D198" t="str">
            <v>38360</v>
          </cell>
        </row>
        <row r="199">
          <cell r="A199" t="str">
            <v>BOREL Dominique</v>
          </cell>
          <cell r="B199" t="str">
            <v>GRENOBLE</v>
          </cell>
          <cell r="C199" t="str">
            <v>2 rue le Brix</v>
          </cell>
          <cell r="D199" t="str">
            <v>38100</v>
          </cell>
        </row>
        <row r="200">
          <cell r="A200" t="str">
            <v>BORGARELLO Patrice</v>
          </cell>
          <cell r="B200" t="str">
            <v>GRENOBLE</v>
          </cell>
          <cell r="C200" t="str">
            <v>6 Avenue Léon Blum</v>
          </cell>
          <cell r="D200" t="str">
            <v>38100</v>
          </cell>
        </row>
        <row r="201">
          <cell r="A201" t="str">
            <v>BORSELLINO Charles</v>
          </cell>
          <cell r="B201" t="str">
            <v>ST MARTIN D'HERES</v>
          </cell>
          <cell r="C201" t="str">
            <v>14 rue Jean-Marie Tjibaou</v>
          </cell>
          <cell r="D201">
            <v>38400</v>
          </cell>
        </row>
        <row r="202">
          <cell r="A202" t="str">
            <v>BORSOTTO Pauline</v>
          </cell>
          <cell r="B202" t="str">
            <v>ST MARTIN D'HERES</v>
          </cell>
          <cell r="C202" t="str">
            <v>14 rue Jean-Marie Tjibaou</v>
          </cell>
          <cell r="D202">
            <v>38400</v>
          </cell>
        </row>
        <row r="203">
          <cell r="A203" t="str">
            <v>BOSCH Christophe</v>
          </cell>
          <cell r="B203" t="str">
            <v>GRENOBLE</v>
          </cell>
          <cell r="C203" t="str">
            <v>15 rue des Destinées</v>
          </cell>
          <cell r="D203" t="str">
            <v>38100</v>
          </cell>
        </row>
        <row r="204">
          <cell r="A204" t="str">
            <v>BOTHY Myriam</v>
          </cell>
          <cell r="B204" t="str">
            <v>GRENOBLE</v>
          </cell>
          <cell r="C204" t="str">
            <v>147 avenue Jean Perrot</v>
          </cell>
          <cell r="D204" t="str">
            <v>38100</v>
          </cell>
        </row>
        <row r="205">
          <cell r="A205" t="str">
            <v>BOTTAGISI Bernard</v>
          </cell>
          <cell r="B205" t="str">
            <v>CROLLES</v>
          </cell>
          <cell r="C205" t="str">
            <v>138 impasse de Stendhal</v>
          </cell>
          <cell r="D205" t="str">
            <v>38920</v>
          </cell>
        </row>
        <row r="206">
          <cell r="A206" t="str">
            <v>BOTTNER René-Paul</v>
          </cell>
          <cell r="B206" t="str">
            <v>RENAGE</v>
          </cell>
          <cell r="C206" t="str">
            <v>7 place de la Libération</v>
          </cell>
          <cell r="D206" t="str">
            <v>38140</v>
          </cell>
        </row>
        <row r="207">
          <cell r="A207" t="str">
            <v>BOUABID Yacine</v>
          </cell>
          <cell r="B207" t="str">
            <v>RENAGE</v>
          </cell>
          <cell r="C207" t="str">
            <v>7 place de la Libération</v>
          </cell>
          <cell r="D207" t="str">
            <v>38140</v>
          </cell>
        </row>
        <row r="208">
          <cell r="A208" t="str">
            <v>BOUCLIER Denis</v>
          </cell>
          <cell r="B208" t="str">
            <v>FONTAINE</v>
          </cell>
          <cell r="C208" t="str">
            <v>17 rue Paul Eluard</v>
          </cell>
          <cell r="D208" t="str">
            <v>38600</v>
          </cell>
        </row>
        <row r="209">
          <cell r="A209" t="str">
            <v>BOUCLIER Yann</v>
          </cell>
          <cell r="B209" t="str">
            <v>SEYSSINET PARISET</v>
          </cell>
          <cell r="C209" t="str">
            <v>47 avenue Aristide Bergès</v>
          </cell>
          <cell r="D209" t="str">
            <v>38170</v>
          </cell>
        </row>
        <row r="210">
          <cell r="A210" t="str">
            <v>BOUDJBIHA Hamid</v>
          </cell>
          <cell r="B210" t="str">
            <v>EYBENS</v>
          </cell>
          <cell r="C210" t="str">
            <v>3 impasse de Champ Fila</v>
          </cell>
          <cell r="D210">
            <v>38320</v>
          </cell>
        </row>
        <row r="211">
          <cell r="A211" t="str">
            <v>BOUDJBIHA Mokrane</v>
          </cell>
          <cell r="B211" t="str">
            <v>EYBENS</v>
          </cell>
          <cell r="C211" t="str">
            <v>19 rue des Javaux</v>
          </cell>
          <cell r="D211">
            <v>38320</v>
          </cell>
        </row>
        <row r="212">
          <cell r="A212" t="str">
            <v>BOUDJEMA Mohamed</v>
          </cell>
          <cell r="B212" t="str">
            <v>SAINT MARTIN D'HERES</v>
          </cell>
          <cell r="C212" t="str">
            <v>50 rue Paul Langevin</v>
          </cell>
          <cell r="D212" t="str">
            <v>38400</v>
          </cell>
        </row>
        <row r="213">
          <cell r="A213" t="str">
            <v>BOUGJA Abdelatif</v>
          </cell>
          <cell r="B213" t="str">
            <v>LA BUISSE</v>
          </cell>
          <cell r="C213" t="str">
            <v>68 résidence du Clos</v>
          </cell>
          <cell r="D213">
            <v>38500</v>
          </cell>
        </row>
        <row r="214">
          <cell r="A214" t="str">
            <v>BOUHADDA Taoufik</v>
          </cell>
          <cell r="B214" t="str">
            <v>ECHIROLLES</v>
          </cell>
          <cell r="C214" t="str">
            <v>7 rue Albert Einstein</v>
          </cell>
          <cell r="D214">
            <v>38130</v>
          </cell>
        </row>
        <row r="215">
          <cell r="A215" t="str">
            <v>BOUHADDA Wissen</v>
          </cell>
          <cell r="B215" t="str">
            <v>PONT DE CLAIX</v>
          </cell>
          <cell r="C215" t="str">
            <v>17 allée Albert Camus</v>
          </cell>
          <cell r="D215" t="str">
            <v>38800</v>
          </cell>
        </row>
        <row r="216">
          <cell r="A216" t="str">
            <v>BOUHADDAD Ouarda</v>
          </cell>
          <cell r="B216" t="str">
            <v>GRENOBLE</v>
          </cell>
          <cell r="C216" t="str">
            <v>104 avenue La Bruyère</v>
          </cell>
          <cell r="D216" t="str">
            <v>38100</v>
          </cell>
        </row>
        <row r="217">
          <cell r="A217" t="str">
            <v>BOUHALILA Skander</v>
          </cell>
          <cell r="B217" t="str">
            <v>GRENOBLE</v>
          </cell>
          <cell r="C217" t="str">
            <v>60 rue Ampère</v>
          </cell>
          <cell r="D217" t="str">
            <v>38000</v>
          </cell>
        </row>
        <row r="218">
          <cell r="A218" t="str">
            <v>BOUKACHABIA Réda</v>
          </cell>
          <cell r="B218" t="str">
            <v>ECHIROLLES</v>
          </cell>
          <cell r="C218" t="str">
            <v>17 allée des Vosges</v>
          </cell>
          <cell r="D218" t="str">
            <v>38130</v>
          </cell>
        </row>
        <row r="219">
          <cell r="A219" t="str">
            <v>BOUKERSI Illyes</v>
          </cell>
          <cell r="B219" t="str">
            <v>ECHIROLLES</v>
          </cell>
          <cell r="C219" t="str">
            <v>17 allée des Vosges</v>
          </cell>
          <cell r="D219" t="str">
            <v>38130</v>
          </cell>
        </row>
        <row r="220">
          <cell r="A220" t="str">
            <v>BOUKRAA Aloia</v>
          </cell>
          <cell r="B220" t="str">
            <v>GRENOBLE</v>
          </cell>
          <cell r="C220" t="str">
            <v>58 rue Marx Dormoy</v>
          </cell>
          <cell r="D220">
            <v>38000</v>
          </cell>
        </row>
        <row r="221">
          <cell r="A221" t="str">
            <v>BOULMEDAIS Mohamed</v>
          </cell>
          <cell r="B221" t="str">
            <v>GRENOBLE</v>
          </cell>
          <cell r="C221" t="str">
            <v>29 rue Jean Bart</v>
          </cell>
          <cell r="D221" t="str">
            <v>38100</v>
          </cell>
        </row>
        <row r="222">
          <cell r="A222" t="str">
            <v>BOUMAIZA Kaouthar</v>
          </cell>
          <cell r="B222" t="str">
            <v>GRENOBLE</v>
          </cell>
          <cell r="C222" t="str">
            <v>45 rue Anatole France</v>
          </cell>
          <cell r="D222" t="str">
            <v>38100</v>
          </cell>
        </row>
        <row r="223">
          <cell r="A223" t="str">
            <v>BOUNAB Ghalem</v>
          </cell>
          <cell r="B223" t="str">
            <v>ECHIROLLES</v>
          </cell>
          <cell r="C223" t="str">
            <v>1 allée de Gascogne</v>
          </cell>
          <cell r="D223" t="str">
            <v>38130</v>
          </cell>
        </row>
        <row r="224">
          <cell r="A224" t="str">
            <v>BOUNAMA Farid</v>
          </cell>
          <cell r="B224" t="str">
            <v>SAINT MARTIN D'HERES</v>
          </cell>
          <cell r="C224" t="str">
            <v>23 rue Lionel Terray</v>
          </cell>
          <cell r="D224" t="str">
            <v>38400</v>
          </cell>
        </row>
        <row r="225">
          <cell r="A225" t="str">
            <v>BOURGAT Jean-Luc</v>
          </cell>
          <cell r="B225" t="str">
            <v>SASSENAGE</v>
          </cell>
          <cell r="C225" t="str">
            <v>28 rue de l'Ovalie</v>
          </cell>
          <cell r="D225" t="str">
            <v>38360</v>
          </cell>
        </row>
        <row r="226">
          <cell r="A226" t="str">
            <v>BOURGEOIS Pierrick</v>
          </cell>
          <cell r="B226" t="str">
            <v>SASSENAGE</v>
          </cell>
          <cell r="C226" t="str">
            <v>28 rue de l'Ovalie</v>
          </cell>
          <cell r="D226" t="str">
            <v>38360</v>
          </cell>
        </row>
        <row r="227">
          <cell r="A227" t="str">
            <v>BOUSQUET Guy</v>
          </cell>
          <cell r="B227" t="str">
            <v>FROGES</v>
          </cell>
          <cell r="C227" t="str">
            <v>Le Verger de Langenet</v>
          </cell>
          <cell r="D227" t="str">
            <v>38190</v>
          </cell>
        </row>
        <row r="228">
          <cell r="A228" t="str">
            <v>BOUTELDJA Amine</v>
          </cell>
          <cell r="B228" t="str">
            <v>FONTAINE</v>
          </cell>
          <cell r="C228" t="str">
            <v>3 place Louis Maisonnat</v>
          </cell>
          <cell r="D228">
            <v>38600</v>
          </cell>
        </row>
        <row r="229">
          <cell r="A229" t="str">
            <v>BOUTERRAI Salem</v>
          </cell>
          <cell r="B229" t="str">
            <v>NOYAREY</v>
          </cell>
          <cell r="C229" t="str">
            <v>114b chemin de la Source</v>
          </cell>
          <cell r="D229" t="str">
            <v>38360</v>
          </cell>
        </row>
        <row r="230">
          <cell r="A230" t="str">
            <v>BOUTTABA Faycal</v>
          </cell>
          <cell r="B230" t="str">
            <v>GRENOBLE</v>
          </cell>
          <cell r="C230" t="str">
            <v>27B avenue Washington</v>
          </cell>
          <cell r="D230">
            <v>38100</v>
          </cell>
        </row>
        <row r="231">
          <cell r="A231" t="str">
            <v>BOUVIER Jérémy</v>
          </cell>
          <cell r="B231" t="str">
            <v>GRENOBLE</v>
          </cell>
          <cell r="C231" t="str">
            <v>68 rue Anatole France</v>
          </cell>
          <cell r="D231" t="str">
            <v>38100</v>
          </cell>
        </row>
        <row r="232">
          <cell r="A232" t="str">
            <v>BOUYIRI Naziha</v>
          </cell>
          <cell r="B232" t="str">
            <v>GIERES</v>
          </cell>
          <cell r="C232" t="str">
            <v>Nez'o 7 Grande Rue</v>
          </cell>
          <cell r="D232" t="str">
            <v>38610</v>
          </cell>
        </row>
        <row r="233">
          <cell r="A233" t="str">
            <v>BOYLE Steven</v>
          </cell>
          <cell r="B233" t="str">
            <v>SAINT THEOFFREY</v>
          </cell>
          <cell r="C233" t="str">
            <v>1 route de Cholonge</v>
          </cell>
          <cell r="D233">
            <v>38119</v>
          </cell>
        </row>
        <row r="234">
          <cell r="A234" t="str">
            <v>BRACHON François</v>
          </cell>
          <cell r="B234" t="str">
            <v>LE TOUVET</v>
          </cell>
          <cell r="C234" t="str">
            <v>Résidence La Pine</v>
          </cell>
          <cell r="D234" t="str">
            <v>38660</v>
          </cell>
        </row>
        <row r="235">
          <cell r="A235" t="str">
            <v>BRAIK Amine</v>
          </cell>
          <cell r="B235" t="str">
            <v>EYBENS</v>
          </cell>
          <cell r="C235" t="str">
            <v>2 allée du Rachais</v>
          </cell>
          <cell r="D235" t="str">
            <v>38320</v>
          </cell>
        </row>
        <row r="236">
          <cell r="A236" t="str">
            <v>BRAMKI Abdeljalil</v>
          </cell>
          <cell r="B236" t="str">
            <v>ECHIROLLES</v>
          </cell>
          <cell r="C236" t="str">
            <v>3 rue d'Auvergne</v>
          </cell>
          <cell r="D236" t="str">
            <v>38130</v>
          </cell>
        </row>
        <row r="237">
          <cell r="A237" t="str">
            <v>BRANCQUART Agnès</v>
          </cell>
          <cell r="B237" t="str">
            <v>ECHIROLLES</v>
          </cell>
          <cell r="C237" t="str">
            <v>9 rue de la liberte</v>
          </cell>
          <cell r="D237" t="str">
            <v>38130</v>
          </cell>
        </row>
        <row r="238">
          <cell r="A238" t="str">
            <v>BRAUD Laurent</v>
          </cell>
          <cell r="B238" t="str">
            <v>SEYSSINET PARISET</v>
          </cell>
          <cell r="C238" t="str">
            <v>15 ave Victor Hugo</v>
          </cell>
          <cell r="D238" t="str">
            <v>38170</v>
          </cell>
        </row>
        <row r="239">
          <cell r="A239" t="str">
            <v>BRAULT Jean-Michel</v>
          </cell>
          <cell r="B239" t="str">
            <v/>
          </cell>
          <cell r="C239" t="str">
            <v/>
          </cell>
          <cell r="D239" t="str">
            <v/>
          </cell>
        </row>
        <row r="240">
          <cell r="A240" t="str">
            <v>BRET VITTOZ Mallory</v>
          </cell>
          <cell r="B240" t="str">
            <v>EYBENS</v>
          </cell>
          <cell r="C240" t="str">
            <v>21 rue Jean Moulin</v>
          </cell>
          <cell r="D240" t="str">
            <v>38320</v>
          </cell>
        </row>
        <row r="241">
          <cell r="A241" t="str">
            <v>BRICHEUX Gilles</v>
          </cell>
          <cell r="B241" t="str">
            <v>VAULNAVEYS LE HAUT</v>
          </cell>
          <cell r="C241" t="str">
            <v>3031 avenue d'Uriage</v>
          </cell>
          <cell r="D241" t="str">
            <v>38410</v>
          </cell>
        </row>
        <row r="242">
          <cell r="A242" t="str">
            <v>BRIDENNE Arnaud</v>
          </cell>
          <cell r="B242" t="str">
            <v>GRENOBLE</v>
          </cell>
          <cell r="C242" t="str">
            <v>3 rue Alphonse Daudet</v>
          </cell>
          <cell r="D242" t="str">
            <v>38100</v>
          </cell>
        </row>
        <row r="243">
          <cell r="A243" t="str">
            <v>BRIKH Zobert</v>
          </cell>
          <cell r="B243" t="str">
            <v>ECHIROLLES</v>
          </cell>
          <cell r="C243" t="str">
            <v>Res des Alouettes - 33 avenue Danielle Casanova</v>
          </cell>
          <cell r="D243">
            <v>38130</v>
          </cell>
        </row>
        <row r="244">
          <cell r="A244" t="str">
            <v>BRION Emanuel</v>
          </cell>
          <cell r="B244" t="str">
            <v>FONTAINE</v>
          </cell>
          <cell r="C244" t="str">
            <v>10 H rue de la République</v>
          </cell>
          <cell r="D244" t="str">
            <v>38600</v>
          </cell>
        </row>
        <row r="245">
          <cell r="A245" t="str">
            <v>BRIOUA Abdennour</v>
          </cell>
          <cell r="B245" t="str">
            <v>GRENOBLE</v>
          </cell>
          <cell r="C245" t="str">
            <v>46 boulevard joseph vallier</v>
          </cell>
          <cell r="D245" t="str">
            <v>38000</v>
          </cell>
        </row>
        <row r="246">
          <cell r="A246" t="str">
            <v>BRITSCHU Karl</v>
          </cell>
          <cell r="B246" t="str">
            <v>ST EGREVE</v>
          </cell>
          <cell r="C246" t="str">
            <v>64rue des moutonnées</v>
          </cell>
          <cell r="D246" t="str">
            <v>38120</v>
          </cell>
        </row>
        <row r="247">
          <cell r="A247" t="str">
            <v>BRUN BARONNAT Jean-Yves</v>
          </cell>
          <cell r="B247" t="str">
            <v>MOIRANS</v>
          </cell>
          <cell r="C247" t="str">
            <v>12 bis rue du Vergeron - Les Jardins du Bourg</v>
          </cell>
          <cell r="D247" t="str">
            <v>38430</v>
          </cell>
        </row>
        <row r="248">
          <cell r="A248" t="str">
            <v>BRUN Philippe</v>
          </cell>
          <cell r="B248" t="str">
            <v>SEYSSINS</v>
          </cell>
          <cell r="C248" t="str">
            <v>21 ave de Grenoble</v>
          </cell>
          <cell r="D248" t="str">
            <v>38180</v>
          </cell>
        </row>
        <row r="249">
          <cell r="A249" t="str">
            <v>BRUNCLAIRE Dominique</v>
          </cell>
          <cell r="B249" t="str">
            <v>SAINT MARTIN D'HERES</v>
          </cell>
          <cell r="C249" t="str">
            <v>5 rue du Vercors</v>
          </cell>
          <cell r="D249">
            <v>38400</v>
          </cell>
        </row>
        <row r="250">
          <cell r="A250" t="str">
            <v>BRUNET Christophe</v>
          </cell>
          <cell r="B250" t="str">
            <v>SAINTE MARIE DU MONT</v>
          </cell>
          <cell r="C250" t="str">
            <v>9 lieu dit La Vieille Eglise</v>
          </cell>
          <cell r="D250" t="str">
            <v>38660</v>
          </cell>
        </row>
        <row r="251">
          <cell r="A251" t="str">
            <v>BRUNET MANQUAT Philippe</v>
          </cell>
          <cell r="B251" t="str">
            <v>LES ADRETS</v>
          </cell>
          <cell r="C251" t="str">
            <v>rue du Cardelet</v>
          </cell>
          <cell r="D251" t="str">
            <v>38190</v>
          </cell>
        </row>
        <row r="252">
          <cell r="A252" t="str">
            <v>BUCHHEIT Véronique</v>
          </cell>
          <cell r="B252" t="str">
            <v>ECHIROLLES</v>
          </cell>
          <cell r="C252" t="str">
            <v>24 rue d'estienne d'orves</v>
          </cell>
          <cell r="D252" t="str">
            <v>38130</v>
          </cell>
        </row>
        <row r="253">
          <cell r="A253" t="str">
            <v>BUISSIERE Laurent</v>
          </cell>
          <cell r="B253" t="str">
            <v>EYBENS</v>
          </cell>
          <cell r="C253" t="str">
            <v>8 rue du Muret</v>
          </cell>
          <cell r="D253" t="str">
            <v>38320</v>
          </cell>
        </row>
        <row r="254">
          <cell r="A254" t="str">
            <v>BUISSON Jean-François</v>
          </cell>
          <cell r="B254" t="str">
            <v>GRENOBLE</v>
          </cell>
          <cell r="C254" t="str">
            <v>19 bis rue Rene Thomas</v>
          </cell>
          <cell r="D254">
            <v>38000</v>
          </cell>
        </row>
        <row r="255">
          <cell r="A255" t="str">
            <v>BURGIO Liborio</v>
          </cell>
          <cell r="B255" t="str">
            <v>GRENOBLE</v>
          </cell>
          <cell r="C255" t="str">
            <v>21 bis rue Diderot</v>
          </cell>
          <cell r="D255" t="str">
            <v>38000</v>
          </cell>
        </row>
        <row r="256">
          <cell r="A256" t="str">
            <v>BURILLE Christophe</v>
          </cell>
          <cell r="B256" t="str">
            <v>SAINT LAURENT DU PONT</v>
          </cell>
          <cell r="C256" t="str">
            <v>1 chemin des Provenches</v>
          </cell>
          <cell r="D256" t="str">
            <v>38380</v>
          </cell>
        </row>
        <row r="257">
          <cell r="A257" t="str">
            <v>BURNICHON Gérard</v>
          </cell>
          <cell r="B257" t="str">
            <v>QUAIX EN CHARTREUSE</v>
          </cell>
          <cell r="C257" t="str">
            <v>459 route du Gua</v>
          </cell>
          <cell r="D257" t="str">
            <v>38950</v>
          </cell>
        </row>
        <row r="258">
          <cell r="A258" t="str">
            <v>CABUT Jean-Emmanuel</v>
          </cell>
          <cell r="B258" t="str">
            <v>SAINT HILAIRE DU TOUVET</v>
          </cell>
          <cell r="C258" t="str">
            <v>Les Gaudes</v>
          </cell>
          <cell r="D258" t="str">
            <v>38720</v>
          </cell>
        </row>
        <row r="259">
          <cell r="A259" t="str">
            <v>CACHERAT Xavier</v>
          </cell>
          <cell r="B259" t="str">
            <v>MEYLAN</v>
          </cell>
          <cell r="C259" t="str">
            <v>37 avenue du Vercors</v>
          </cell>
          <cell r="D259" t="str">
            <v>38240</v>
          </cell>
        </row>
        <row r="260">
          <cell r="A260" t="str">
            <v>CACHEUX Jean-Baptiste</v>
          </cell>
          <cell r="B260" t="str">
            <v>GRENOBLE</v>
          </cell>
          <cell r="C260" t="str">
            <v>4 rue Henri Tarze</v>
          </cell>
          <cell r="D260" t="str">
            <v>38000</v>
          </cell>
        </row>
        <row r="261">
          <cell r="A261" t="str">
            <v>CADART Mickael</v>
          </cell>
          <cell r="B261" t="str">
            <v>ST HONORE</v>
          </cell>
          <cell r="C261" t="str">
            <v>Bat l'Obiou" lieu dit La Chaud"</v>
          </cell>
          <cell r="D261" t="str">
            <v>38350</v>
          </cell>
        </row>
        <row r="262">
          <cell r="A262" t="str">
            <v>CAILLAT THORANNE Reynald</v>
          </cell>
          <cell r="B262" t="str">
            <v>ST QUENTIN SUR ISERE</v>
          </cell>
          <cell r="C262" t="str">
            <v>342 impasse du Château</v>
          </cell>
          <cell r="D262" t="str">
            <v>38210</v>
          </cell>
        </row>
        <row r="263">
          <cell r="A263" t="str">
            <v>CAILTEUX Hervé</v>
          </cell>
          <cell r="B263" t="str">
            <v>LA MOTTE ST MARTIN</v>
          </cell>
          <cell r="C263" t="str">
            <v>La Bayardière</v>
          </cell>
          <cell r="D263" t="str">
            <v>38770</v>
          </cell>
        </row>
        <row r="264">
          <cell r="A264" t="str">
            <v>CAILTON-COLLOMB Thierry</v>
          </cell>
          <cell r="B264" t="str">
            <v>POLIÉNAS</v>
          </cell>
          <cell r="C264" t="str">
            <v>38 rue du vercors</v>
          </cell>
          <cell r="D264" t="str">
            <v>38210</v>
          </cell>
        </row>
        <row r="265">
          <cell r="A265" t="str">
            <v>CALCAGNI Sylvain</v>
          </cell>
          <cell r="B265" t="str">
            <v>EYBENS</v>
          </cell>
          <cell r="C265" t="str">
            <v>71 avenue Jean Jaurès</v>
          </cell>
          <cell r="D265" t="str">
            <v>38320</v>
          </cell>
        </row>
        <row r="266">
          <cell r="A266" t="str">
            <v>CALUORI Thibault</v>
          </cell>
          <cell r="B266" t="str">
            <v>SEYSSINET PARISET</v>
          </cell>
          <cell r="C266" t="str">
            <v>57 rue de l'industrie residence le pont neuf</v>
          </cell>
          <cell r="D266" t="str">
            <v>38170</v>
          </cell>
        </row>
        <row r="267">
          <cell r="A267" t="str">
            <v>CALVI Géraldine</v>
          </cell>
          <cell r="B267" t="str">
            <v>PONT DE CLAIX</v>
          </cell>
          <cell r="C267" t="str">
            <v>8 rue  de la liberté</v>
          </cell>
          <cell r="D267" t="str">
            <v>38000</v>
          </cell>
        </row>
        <row r="268">
          <cell r="A268" t="str">
            <v>CALZAVARA Georges</v>
          </cell>
          <cell r="B268" t="str">
            <v>FROGES</v>
          </cell>
          <cell r="C268" t="str">
            <v>40 bd Langevin</v>
          </cell>
          <cell r="D268" t="str">
            <v>38190</v>
          </cell>
        </row>
        <row r="269">
          <cell r="A269" t="str">
            <v>CAMBRUZZI Brigitte</v>
          </cell>
          <cell r="B269" t="str">
            <v>EYBENS</v>
          </cell>
          <cell r="C269" t="str">
            <v>8 rue Etienne de la Boétie</v>
          </cell>
          <cell r="D269" t="str">
            <v>38320</v>
          </cell>
        </row>
        <row r="270">
          <cell r="A270" t="str">
            <v>CAMMISA Franck</v>
          </cell>
          <cell r="B270" t="str">
            <v>LE VERSOUD</v>
          </cell>
          <cell r="C270" t="str">
            <v>4 Place Paul Eluard</v>
          </cell>
          <cell r="D270">
            <v>38420</v>
          </cell>
        </row>
        <row r="271">
          <cell r="A271" t="str">
            <v>CAMPAYO Céline</v>
          </cell>
          <cell r="B271" t="str">
            <v>GRENOBLE</v>
          </cell>
          <cell r="C271" t="str">
            <v>C/O SEGUI 6 rue René Thomas</v>
          </cell>
          <cell r="D271" t="str">
            <v>38000</v>
          </cell>
        </row>
        <row r="272">
          <cell r="A272" t="str">
            <v>CAMPILLO Janine</v>
          </cell>
          <cell r="B272" t="str">
            <v>SEYSSINET PARISET</v>
          </cell>
          <cell r="C272" t="str">
            <v>10 rue de la Levade</v>
          </cell>
          <cell r="D272" t="str">
            <v>38170</v>
          </cell>
        </row>
        <row r="273">
          <cell r="A273" t="str">
            <v>CANALE Philippe</v>
          </cell>
          <cell r="B273" t="str">
            <v>GIERES</v>
          </cell>
          <cell r="C273" t="str">
            <v>34 rue de la Plaine</v>
          </cell>
          <cell r="D273" t="str">
            <v>38610</v>
          </cell>
        </row>
        <row r="274">
          <cell r="A274" t="str">
            <v>CANO Christophe</v>
          </cell>
          <cell r="B274" t="str">
            <v>SASSENAGE</v>
          </cell>
          <cell r="C274" t="str">
            <v>8 rue du Pré du Bourg</v>
          </cell>
          <cell r="D274">
            <v>38360</v>
          </cell>
        </row>
        <row r="275">
          <cell r="A275" t="str">
            <v>CANO Franck</v>
          </cell>
          <cell r="B275" t="str">
            <v>VOREPPE</v>
          </cell>
          <cell r="C275" t="str">
            <v>80 allée du 19 Mars 1962</v>
          </cell>
          <cell r="D275" t="str">
            <v>38340</v>
          </cell>
        </row>
        <row r="276">
          <cell r="A276" t="str">
            <v>CAPITOLINO Thierry</v>
          </cell>
          <cell r="B276" t="str">
            <v>EYBENS</v>
          </cell>
          <cell r="C276" t="str">
            <v>6 rue Jean-Jacques Rousseau</v>
          </cell>
          <cell r="D276" t="str">
            <v>38320</v>
          </cell>
        </row>
        <row r="277">
          <cell r="A277" t="str">
            <v>CAPLET Pascal</v>
          </cell>
          <cell r="B277" t="str">
            <v>GRENOBLE</v>
          </cell>
          <cell r="C277" t="str">
            <v>36 rue Docteur Calmette</v>
          </cell>
          <cell r="D277" t="str">
            <v>38000</v>
          </cell>
        </row>
        <row r="278">
          <cell r="A278" t="str">
            <v>CAPPADORO Michael</v>
          </cell>
          <cell r="B278" t="str">
            <v>SASSENAGE</v>
          </cell>
          <cell r="C278" t="str">
            <v>30 avenue de Valence - Bât B6</v>
          </cell>
          <cell r="D278">
            <v>38360</v>
          </cell>
        </row>
        <row r="279">
          <cell r="A279" t="str">
            <v>CAPPADORO Patrice</v>
          </cell>
          <cell r="B279" t="str">
            <v>GRENOBLE</v>
          </cell>
          <cell r="C279" t="str">
            <v>11 quai Claude Bernard</v>
          </cell>
          <cell r="D279">
            <v>38000</v>
          </cell>
        </row>
        <row r="280">
          <cell r="A280" t="str">
            <v>CAPUTO Christian</v>
          </cell>
          <cell r="B280" t="str">
            <v>SEYSSINET PARISET</v>
          </cell>
          <cell r="C280" t="str">
            <v>67 rue de Quirole</v>
          </cell>
          <cell r="D280" t="str">
            <v>38170</v>
          </cell>
        </row>
        <row r="281">
          <cell r="A281" t="str">
            <v>CARCELEN Delphine</v>
          </cell>
          <cell r="B281" t="str">
            <v>EYBENS</v>
          </cell>
          <cell r="C281" t="str">
            <v>66 avenue Jean Jaurès</v>
          </cell>
          <cell r="D281">
            <v>38320</v>
          </cell>
        </row>
        <row r="282">
          <cell r="A282" t="str">
            <v>CARDONE Bruno</v>
          </cell>
          <cell r="B282" t="str">
            <v>PONT DE CLAIX</v>
          </cell>
          <cell r="C282" t="str">
            <v>33 avenue des Iles de Mars</v>
          </cell>
          <cell r="D282" t="str">
            <v>38800</v>
          </cell>
        </row>
        <row r="283">
          <cell r="A283" t="str">
            <v>CARDOS Yves</v>
          </cell>
          <cell r="B283" t="str">
            <v/>
          </cell>
          <cell r="C283" t="str">
            <v/>
          </cell>
          <cell r="D283" t="str">
            <v/>
          </cell>
        </row>
        <row r="284">
          <cell r="A284" t="str">
            <v>CARDOSO Denis</v>
          </cell>
          <cell r="B284" t="str">
            <v>SAINT MARTIN D'HERES</v>
          </cell>
          <cell r="C284" t="str">
            <v>8 rue Doyen Gosse</v>
          </cell>
          <cell r="D284" t="str">
            <v>38400</v>
          </cell>
        </row>
        <row r="285">
          <cell r="A285" t="str">
            <v>CARDOSO Laetitia</v>
          </cell>
          <cell r="B285" t="str">
            <v>ST AUPRE</v>
          </cell>
          <cell r="C285" t="str">
            <v>489 route des hilleul</v>
          </cell>
          <cell r="D285">
            <v>38960</v>
          </cell>
        </row>
        <row r="286">
          <cell r="A286" t="str">
            <v>CARMINATI Jean-Pierre</v>
          </cell>
          <cell r="B286" t="str">
            <v>LE FONTANIL</v>
          </cell>
          <cell r="C286" t="str">
            <v>24 rue de la Tannerie</v>
          </cell>
          <cell r="D286" t="str">
            <v>38120</v>
          </cell>
        </row>
        <row r="287">
          <cell r="A287" t="str">
            <v>CARRETTA Olivier</v>
          </cell>
          <cell r="B287" t="str">
            <v>CHAMP SUR DRAC</v>
          </cell>
          <cell r="C287" t="str">
            <v>26 avenue Louis Colmard - La Chesnaie</v>
          </cell>
          <cell r="D287" t="str">
            <v>38560</v>
          </cell>
        </row>
        <row r="288">
          <cell r="A288" t="str">
            <v>CASCINO Fabrice</v>
          </cell>
          <cell r="B288" t="str">
            <v>SEYSSINS</v>
          </cell>
          <cell r="C288" t="str">
            <v>37 rue du Parlement</v>
          </cell>
          <cell r="D288" t="str">
            <v>38180</v>
          </cell>
        </row>
        <row r="289">
          <cell r="A289" t="str">
            <v>CASPANI Anne-Sophie</v>
          </cell>
          <cell r="B289" t="str">
            <v>SAINT GERVAIS</v>
          </cell>
          <cell r="C289" t="str">
            <v>284b rue de la Minoterie</v>
          </cell>
          <cell r="D289" t="str">
            <v>38470</v>
          </cell>
        </row>
        <row r="290">
          <cell r="A290" t="str">
            <v>CASSANO Laetitia</v>
          </cell>
          <cell r="B290" t="str">
            <v>SEYSSINS</v>
          </cell>
          <cell r="C290" t="str">
            <v>8 allée Roger Rahon</v>
          </cell>
          <cell r="D290">
            <v>38180</v>
          </cell>
        </row>
        <row r="291">
          <cell r="A291" t="str">
            <v>CASSARD Romain</v>
          </cell>
          <cell r="B291" t="str">
            <v>LA MOTTE D'AVEILLANS</v>
          </cell>
          <cell r="C291" t="str">
            <v>9 rue de l'Eglise</v>
          </cell>
          <cell r="D291" t="str">
            <v>38770</v>
          </cell>
        </row>
        <row r="292">
          <cell r="A292" t="str">
            <v>CASTILLAN Mathieu</v>
          </cell>
          <cell r="B292" t="str">
            <v>SINARD</v>
          </cell>
          <cell r="C292" t="str">
            <v>Place de la Mairie</v>
          </cell>
          <cell r="D292" t="str">
            <v>38650</v>
          </cell>
        </row>
        <row r="293">
          <cell r="A293" t="str">
            <v>CASTRIGNO Joseph</v>
          </cell>
          <cell r="B293" t="str">
            <v>CHARNECLES</v>
          </cell>
          <cell r="C293" t="str">
            <v>313 route des Picottes</v>
          </cell>
          <cell r="D293">
            <v>38140</v>
          </cell>
        </row>
        <row r="294">
          <cell r="A294" t="str">
            <v>CAZALS Vianney</v>
          </cell>
          <cell r="B294" t="str">
            <v>FONTAINE</v>
          </cell>
          <cell r="C294" t="str">
            <v>1 rue Romain Rolland Bat "le Bretagne"</v>
          </cell>
          <cell r="D294" t="str">
            <v>38600</v>
          </cell>
        </row>
        <row r="295">
          <cell r="A295" t="str">
            <v>CECI Mauro</v>
          </cell>
          <cell r="B295" t="str">
            <v>SAINT MARTIN D'HERES</v>
          </cell>
          <cell r="C295" t="str">
            <v>26 place Jean baptiste clément</v>
          </cell>
          <cell r="D295" t="str">
            <v>38400</v>
          </cell>
        </row>
        <row r="296">
          <cell r="A296" t="str">
            <v>CERDAN Philippe</v>
          </cell>
          <cell r="B296" t="str">
            <v>LANCEY</v>
          </cell>
          <cell r="C296" t="str">
            <v>rue Docteur Michaud 5 lotissement"La Chatelière"</v>
          </cell>
          <cell r="D296" t="str">
            <v>38190</v>
          </cell>
        </row>
        <row r="297">
          <cell r="A297" t="str">
            <v>CERVANTES Damien</v>
          </cell>
          <cell r="B297" t="str">
            <v>TULLINS</v>
          </cell>
          <cell r="C297" t="str">
            <v>allée du petit Verger</v>
          </cell>
          <cell r="D297" t="str">
            <v>38210</v>
          </cell>
        </row>
        <row r="298">
          <cell r="A298" t="str">
            <v>CHABERT Richard</v>
          </cell>
          <cell r="B298" t="str">
            <v>NOYAREY</v>
          </cell>
          <cell r="C298" t="str">
            <v>262 chemin du Diday</v>
          </cell>
          <cell r="D298" t="str">
            <v>38360</v>
          </cell>
        </row>
        <row r="299">
          <cell r="A299" t="str">
            <v>CHAIX Sylvain</v>
          </cell>
          <cell r="B299" t="str">
            <v>ECHIROLLES</v>
          </cell>
          <cell r="C299" t="str">
            <v>6 allée Raymond Savignac</v>
          </cell>
          <cell r="D299" t="str">
            <v>38130</v>
          </cell>
        </row>
        <row r="300">
          <cell r="A300" t="str">
            <v>CHAIX Thierry</v>
          </cell>
          <cell r="B300" t="str">
            <v>SAINT EGREVE</v>
          </cell>
          <cell r="C300" t="str">
            <v>8 rue Yves Farge</v>
          </cell>
          <cell r="D300" t="str">
            <v>38120</v>
          </cell>
        </row>
        <row r="301">
          <cell r="A301" t="str">
            <v>CHALVIN Jérome</v>
          </cell>
          <cell r="B301" t="str">
            <v>ECHIROLLES</v>
          </cell>
          <cell r="C301" t="str">
            <v>32 rue Normandie Niemen</v>
          </cell>
          <cell r="D301" t="str">
            <v>38130</v>
          </cell>
        </row>
        <row r="302">
          <cell r="A302" t="str">
            <v>CHAMBON Thierry</v>
          </cell>
          <cell r="B302" t="str">
            <v>FONTAINE</v>
          </cell>
          <cell r="C302" t="str">
            <v>8 place Louis Maisonnat</v>
          </cell>
          <cell r="D302" t="str">
            <v>38600</v>
          </cell>
        </row>
        <row r="303">
          <cell r="A303" t="str">
            <v>CHAMEROY Gilles</v>
          </cell>
          <cell r="B303" t="str">
            <v>GRENOBLE</v>
          </cell>
          <cell r="C303" t="str">
            <v>2 rue Fernand Pelloutier</v>
          </cell>
          <cell r="D303" t="str">
            <v>38100</v>
          </cell>
        </row>
        <row r="304">
          <cell r="A304" t="str">
            <v>CHAMPON Sébastien</v>
          </cell>
          <cell r="B304">
            <v>0</v>
          </cell>
          <cell r="C304" t="str">
            <v>15 rue Mallifaud</v>
          </cell>
          <cell r="D304">
            <v>0</v>
          </cell>
        </row>
        <row r="305">
          <cell r="A305" t="str">
            <v>CHAPAY Hervé</v>
          </cell>
          <cell r="B305">
            <v>0</v>
          </cell>
          <cell r="C305" t="str">
            <v>17 avenue Jean Jaurès</v>
          </cell>
          <cell r="D305">
            <v>0</v>
          </cell>
        </row>
        <row r="306">
          <cell r="A306" t="str">
            <v>CHAPELLE Eric</v>
          </cell>
          <cell r="B306">
            <v>0</v>
          </cell>
          <cell r="C306" t="str">
            <v>250 chemin Pré Marcon Prelenfrey</v>
          </cell>
          <cell r="D306">
            <v>0</v>
          </cell>
        </row>
        <row r="307">
          <cell r="A307" t="str">
            <v>CHARDAN Philippe</v>
          </cell>
          <cell r="B307">
            <v>0</v>
          </cell>
          <cell r="C307" t="str">
            <v>17 allée Sully</v>
          </cell>
          <cell r="D307">
            <v>0</v>
          </cell>
        </row>
        <row r="308">
          <cell r="A308" t="str">
            <v>CHARLES Guy</v>
          </cell>
          <cell r="B308">
            <v>0</v>
          </cell>
          <cell r="C308" t="str">
            <v>35 grande Rue</v>
          </cell>
          <cell r="D308">
            <v>0</v>
          </cell>
        </row>
        <row r="309">
          <cell r="A309" t="str">
            <v>CHARLES Michel-Serge</v>
          </cell>
          <cell r="B309">
            <v>0</v>
          </cell>
          <cell r="C309" t="str">
            <v>27 rue Gaby Faure</v>
          </cell>
          <cell r="D309">
            <v>0</v>
          </cell>
        </row>
        <row r="310">
          <cell r="A310" t="str">
            <v>CHARLES Sandrine</v>
          </cell>
          <cell r="B310">
            <v>0</v>
          </cell>
          <cell r="C310" t="str">
            <v>10 rue Jaen Moulin</v>
          </cell>
          <cell r="D310">
            <v>0</v>
          </cell>
        </row>
        <row r="311">
          <cell r="A311" t="str">
            <v>CHARPENAY Mickael</v>
          </cell>
          <cell r="B311">
            <v>0</v>
          </cell>
          <cell r="C311" t="str">
            <v>17 rue des Roses</v>
          </cell>
          <cell r="D311">
            <v>0</v>
          </cell>
        </row>
        <row r="312">
          <cell r="A312" t="str">
            <v>CHARTRAIRE Eric</v>
          </cell>
          <cell r="B312">
            <v>0</v>
          </cell>
          <cell r="C312" t="str">
            <v>33 cours de la Libération</v>
          </cell>
          <cell r="D312">
            <v>0</v>
          </cell>
        </row>
        <row r="313">
          <cell r="A313" t="str">
            <v>CHATAGNON Jérôme</v>
          </cell>
          <cell r="B313">
            <v>0</v>
          </cell>
          <cell r="C313" t="str">
            <v>31 route de Ponsonnas</v>
          </cell>
          <cell r="D313">
            <v>0</v>
          </cell>
        </row>
        <row r="314">
          <cell r="A314" t="str">
            <v>CHATAIN Eric</v>
          </cell>
          <cell r="B314">
            <v>0</v>
          </cell>
          <cell r="C314" t="str">
            <v>14 rue Condorcet</v>
          </cell>
          <cell r="D314">
            <v>0</v>
          </cell>
        </row>
        <row r="315">
          <cell r="A315" t="str">
            <v>CHATAIN Olivier</v>
          </cell>
          <cell r="B315">
            <v>0</v>
          </cell>
          <cell r="C315" t="str">
            <v>83 rue du Colombiales Pastières maison n°8</v>
          </cell>
          <cell r="D315">
            <v>0</v>
          </cell>
        </row>
        <row r="316">
          <cell r="A316" t="str">
            <v>CHAVANT Corinne</v>
          </cell>
          <cell r="B316">
            <v>0</v>
          </cell>
          <cell r="C316">
            <v>0</v>
          </cell>
          <cell r="D316">
            <v>0</v>
          </cell>
        </row>
        <row r="317">
          <cell r="A317" t="str">
            <v>CHAVASSE FRETTE Jocelyne</v>
          </cell>
          <cell r="B317">
            <v>0</v>
          </cell>
          <cell r="C317" t="str">
            <v>150 avenue du lycée</v>
          </cell>
          <cell r="D317">
            <v>0</v>
          </cell>
        </row>
        <row r="318">
          <cell r="A318" t="str">
            <v>CHAVASSE-FRETTE Dominique</v>
          </cell>
          <cell r="B318">
            <v>0</v>
          </cell>
          <cell r="C318" t="str">
            <v>9 route de la Roche</v>
          </cell>
          <cell r="D318">
            <v>0</v>
          </cell>
        </row>
        <row r="319">
          <cell r="A319" t="str">
            <v>CHAVATTE Sébastien</v>
          </cell>
          <cell r="B319" t="str">
            <v>ST GEORGES DE COMMIERS</v>
          </cell>
          <cell r="C319" t="str">
            <v>4 lotissement les Biautes</v>
          </cell>
          <cell r="D319" t="str">
            <v>38450</v>
          </cell>
        </row>
        <row r="320">
          <cell r="A320" t="str">
            <v>CHEDADI Boudjema</v>
          </cell>
          <cell r="B320" t="str">
            <v>RENAGE</v>
          </cell>
          <cell r="C320" t="str">
            <v>180 rue des Prairies</v>
          </cell>
          <cell r="D320" t="str">
            <v>38140</v>
          </cell>
        </row>
        <row r="321">
          <cell r="A321" t="str">
            <v>CHEMIN Vincent</v>
          </cell>
          <cell r="B321" t="str">
            <v>RENAGE</v>
          </cell>
          <cell r="C321" t="str">
            <v>180 rue des Prairies</v>
          </cell>
          <cell r="D321" t="str">
            <v>38140</v>
          </cell>
        </row>
        <row r="322">
          <cell r="A322" t="str">
            <v>CHENINE Mohammed</v>
          </cell>
          <cell r="B322" t="str">
            <v>GRENOBLE</v>
          </cell>
          <cell r="C322" t="str">
            <v>55 boulevard Gambetta</v>
          </cell>
          <cell r="D322" t="str">
            <v>38000</v>
          </cell>
        </row>
        <row r="323">
          <cell r="A323" t="str">
            <v>CHENOUNA Nourredine</v>
          </cell>
          <cell r="B323" t="str">
            <v>GRENOBLE</v>
          </cell>
          <cell r="C323" t="str">
            <v>31 rue marceau</v>
          </cell>
          <cell r="D323" t="str">
            <v>38000</v>
          </cell>
        </row>
        <row r="324">
          <cell r="A324" t="str">
            <v>CHENOY Pierre</v>
          </cell>
          <cell r="B324" t="str">
            <v>GRENOBLE</v>
          </cell>
          <cell r="C324" t="str">
            <v>43 bis rue des Eaux-Claires</v>
          </cell>
          <cell r="D324" t="str">
            <v>38100</v>
          </cell>
        </row>
        <row r="325">
          <cell r="A325" t="str">
            <v>CHEREAU Patrick</v>
          </cell>
          <cell r="B325" t="str">
            <v>LA MOTTE D'AVEILLANS</v>
          </cell>
          <cell r="C325" t="str">
            <v>6 lotissement les Ayes</v>
          </cell>
          <cell r="D325" t="str">
            <v>38770</v>
          </cell>
        </row>
        <row r="326">
          <cell r="A326" t="str">
            <v>CHERGUI Krim</v>
          </cell>
          <cell r="B326" t="str">
            <v>FONTAINE</v>
          </cell>
          <cell r="C326" t="str">
            <v>1 mail Marcel Cachin</v>
          </cell>
          <cell r="D326" t="str">
            <v>38600</v>
          </cell>
        </row>
        <row r="327">
          <cell r="A327" t="str">
            <v>CHEVALIER Claudine</v>
          </cell>
          <cell r="B327" t="str">
            <v>GRENOBLE</v>
          </cell>
          <cell r="C327" t="str">
            <v>44 avenue la Bruyère</v>
          </cell>
          <cell r="D327" t="str">
            <v>38100</v>
          </cell>
        </row>
        <row r="328">
          <cell r="A328" t="str">
            <v>CHIAPPERO André</v>
          </cell>
          <cell r="B328" t="str">
            <v>SECHILIENNE</v>
          </cell>
          <cell r="C328" t="str">
            <v>1 Le Clôt Bat A rue du Centenaire</v>
          </cell>
          <cell r="D328" t="str">
            <v>38220</v>
          </cell>
        </row>
        <row r="329">
          <cell r="A329" t="str">
            <v>CHIAVERINI Mireille</v>
          </cell>
          <cell r="B329" t="str">
            <v>SAINT MARTIN D'HÉRES</v>
          </cell>
          <cell r="C329" t="str">
            <v>8 rue Fréderic</v>
          </cell>
          <cell r="D329" t="str">
            <v>38400</v>
          </cell>
        </row>
        <row r="330">
          <cell r="A330" t="str">
            <v>CHIHEB Nabil</v>
          </cell>
          <cell r="B330" t="str">
            <v>GRENOBLE</v>
          </cell>
          <cell r="C330" t="str">
            <v>32 rue Lucien Andrieux</v>
          </cell>
          <cell r="D330">
            <v>38100</v>
          </cell>
        </row>
        <row r="331">
          <cell r="A331" t="str">
            <v>CHOHRA Samir</v>
          </cell>
          <cell r="B331" t="str">
            <v>GRENOBLE</v>
          </cell>
          <cell r="C331" t="str">
            <v>23 rue du 141ème RIA</v>
          </cell>
          <cell r="D331">
            <v>38000</v>
          </cell>
        </row>
        <row r="332">
          <cell r="A332" t="str">
            <v>CHOLLIER Sonia</v>
          </cell>
          <cell r="B332" t="str">
            <v>LA COTE SAINT ANDRE</v>
          </cell>
          <cell r="C332" t="str">
            <v>3 rue des Terreaux</v>
          </cell>
          <cell r="D332" t="str">
            <v>38260</v>
          </cell>
        </row>
        <row r="333">
          <cell r="A333" t="str">
            <v>CHOMAT Julie</v>
          </cell>
          <cell r="B333" t="str">
            <v>ECHIROLLES</v>
          </cell>
          <cell r="C333" t="str">
            <v>3 ter rue René Thomas</v>
          </cell>
          <cell r="D333" t="str">
            <v>38130</v>
          </cell>
        </row>
        <row r="334">
          <cell r="A334" t="str">
            <v>CHOMAZ Eric</v>
          </cell>
          <cell r="B334" t="str">
            <v>LE VERSOUD</v>
          </cell>
          <cell r="C334" t="str">
            <v>3 rue Edith Piaf</v>
          </cell>
          <cell r="D334" t="str">
            <v>38420</v>
          </cell>
        </row>
        <row r="335">
          <cell r="A335" t="str">
            <v>CHOQUET Marcel</v>
          </cell>
          <cell r="B335" t="str">
            <v>IZEAUX</v>
          </cell>
          <cell r="C335" t="str">
            <v>25 route de Tullin</v>
          </cell>
          <cell r="D335" t="str">
            <v>38140</v>
          </cell>
        </row>
        <row r="336">
          <cell r="A336" t="str">
            <v>CHOUAL Ali</v>
          </cell>
          <cell r="B336" t="str">
            <v>SAINT SAUVEUR</v>
          </cell>
          <cell r="C336" t="str">
            <v>6 impasse des Pensées</v>
          </cell>
          <cell r="D336" t="str">
            <v>38160</v>
          </cell>
        </row>
        <row r="337">
          <cell r="A337" t="str">
            <v>CINI Christine</v>
          </cell>
          <cell r="B337" t="str">
            <v>ST MARTIN D'HERES</v>
          </cell>
          <cell r="C337" t="str">
            <v>2 rue Geneviève Anthonioz de Gaulle</v>
          </cell>
          <cell r="D337" t="str">
            <v>38400</v>
          </cell>
        </row>
        <row r="338">
          <cell r="A338" t="str">
            <v>CIOCCA Loïc</v>
          </cell>
          <cell r="B338" t="str">
            <v>LE VERSOUD</v>
          </cell>
          <cell r="C338" t="str">
            <v>25 lotissement Les Tonnelles</v>
          </cell>
          <cell r="D338">
            <v>38420</v>
          </cell>
        </row>
        <row r="339">
          <cell r="A339" t="str">
            <v>CITRO Gennaro</v>
          </cell>
          <cell r="B339" t="str">
            <v>GRENOBLE</v>
          </cell>
          <cell r="C339" t="str">
            <v>7 rue du Docteur Mazet</v>
          </cell>
          <cell r="D339" t="str">
            <v>38000</v>
          </cell>
        </row>
        <row r="340">
          <cell r="A340" t="str">
            <v>CLARA Sebastien</v>
          </cell>
          <cell r="B340" t="str">
            <v>GRENOBLE</v>
          </cell>
          <cell r="C340" t="str">
            <v>1 rue Condorcet</v>
          </cell>
          <cell r="D340">
            <v>38000</v>
          </cell>
        </row>
        <row r="341">
          <cell r="A341" t="str">
            <v>CLAVEL Sylvain</v>
          </cell>
          <cell r="B341" t="str">
            <v>CLAIX</v>
          </cell>
          <cell r="C341" t="str">
            <v>13 bis route du Château</v>
          </cell>
          <cell r="D341" t="str">
            <v>38640</v>
          </cell>
        </row>
        <row r="342">
          <cell r="A342" t="str">
            <v>CLEMENT Jocelyne</v>
          </cell>
          <cell r="B342" t="str">
            <v>CHABONS</v>
          </cell>
          <cell r="C342" t="str">
            <v>13 chemin du Bessey</v>
          </cell>
          <cell r="D342" t="str">
            <v>38690</v>
          </cell>
        </row>
        <row r="343">
          <cell r="A343" t="str">
            <v>CLET Sébastien</v>
          </cell>
          <cell r="B343" t="str">
            <v>VILLARD DE LANS</v>
          </cell>
          <cell r="C343" t="str">
            <v>294 avenue des Sagnes</v>
          </cell>
          <cell r="D343">
            <v>38250</v>
          </cell>
        </row>
        <row r="344">
          <cell r="A344" t="str">
            <v>CLOSQUINET Sylvie</v>
          </cell>
          <cell r="B344">
            <v>0</v>
          </cell>
          <cell r="C344">
            <v>0</v>
          </cell>
          <cell r="D344">
            <v>0</v>
          </cell>
        </row>
        <row r="345">
          <cell r="A345" t="str">
            <v>COBAN Huseyin</v>
          </cell>
          <cell r="B345">
            <v>0</v>
          </cell>
          <cell r="C345">
            <v>0</v>
          </cell>
          <cell r="D345">
            <v>0</v>
          </cell>
        </row>
        <row r="346">
          <cell r="A346" t="str">
            <v>COCARD Gilles</v>
          </cell>
          <cell r="B346">
            <v>0</v>
          </cell>
          <cell r="C346">
            <v>0</v>
          </cell>
          <cell r="D346">
            <v>0</v>
          </cell>
        </row>
        <row r="347">
          <cell r="A347" t="str">
            <v>COCHENET Luc</v>
          </cell>
          <cell r="B347">
            <v>0</v>
          </cell>
          <cell r="C347">
            <v>0</v>
          </cell>
          <cell r="D347">
            <v>0</v>
          </cell>
        </row>
        <row r="348">
          <cell r="A348" t="str">
            <v>CODINA Guy</v>
          </cell>
          <cell r="B348" t="str">
            <v>EYBENS</v>
          </cell>
          <cell r="C348" t="str">
            <v>85 avenue Jean Jaurès</v>
          </cell>
          <cell r="D348">
            <v>38320</v>
          </cell>
        </row>
        <row r="349">
          <cell r="A349" t="str">
            <v>COET François</v>
          </cell>
          <cell r="B349">
            <v>0</v>
          </cell>
          <cell r="C349">
            <v>0</v>
          </cell>
          <cell r="D349">
            <v>0</v>
          </cell>
        </row>
        <row r="350">
          <cell r="A350" t="str">
            <v>COHARD Daniel</v>
          </cell>
          <cell r="B350" t="str">
            <v>EYBENS</v>
          </cell>
          <cell r="C350" t="str">
            <v>61 avenue de Poisat</v>
          </cell>
          <cell r="D350">
            <v>38320</v>
          </cell>
        </row>
        <row r="351">
          <cell r="A351" t="str">
            <v>COHARD Philippe</v>
          </cell>
          <cell r="B351">
            <v>0</v>
          </cell>
          <cell r="C351">
            <v>0</v>
          </cell>
          <cell r="D351">
            <v>0</v>
          </cell>
        </row>
        <row r="352">
          <cell r="A352" t="str">
            <v>COILLY Jean-Pascal</v>
          </cell>
          <cell r="B352">
            <v>0</v>
          </cell>
          <cell r="C352">
            <v>0</v>
          </cell>
          <cell r="D352">
            <v>0</v>
          </cell>
        </row>
        <row r="353">
          <cell r="A353" t="str">
            <v>COLAS Jean-Christophe</v>
          </cell>
          <cell r="B353">
            <v>0</v>
          </cell>
          <cell r="C353">
            <v>0</v>
          </cell>
          <cell r="D353">
            <v>0</v>
          </cell>
        </row>
        <row r="354">
          <cell r="A354" t="str">
            <v>COLEIN Olivier</v>
          </cell>
          <cell r="B354" t="str">
            <v>FONTANIL CORNILLON</v>
          </cell>
          <cell r="C354" t="str">
            <v>18 rue Chancelière</v>
          </cell>
          <cell r="D354">
            <v>38120</v>
          </cell>
        </row>
        <row r="355">
          <cell r="A355" t="str">
            <v>COLLE Laurent</v>
          </cell>
          <cell r="B355">
            <v>0</v>
          </cell>
          <cell r="C355">
            <v>0</v>
          </cell>
          <cell r="D355">
            <v>0</v>
          </cell>
        </row>
        <row r="356">
          <cell r="A356" t="str">
            <v>COLLE Nathalie</v>
          </cell>
          <cell r="B356">
            <v>0</v>
          </cell>
          <cell r="C356">
            <v>0</v>
          </cell>
          <cell r="D356">
            <v>0</v>
          </cell>
        </row>
        <row r="357">
          <cell r="A357" t="str">
            <v>COLLET Richard</v>
          </cell>
          <cell r="B357">
            <v>0</v>
          </cell>
          <cell r="C357">
            <v>0</v>
          </cell>
          <cell r="D357">
            <v>0</v>
          </cell>
        </row>
        <row r="358">
          <cell r="A358" t="str">
            <v>COLLOT Luc</v>
          </cell>
          <cell r="B358">
            <v>0</v>
          </cell>
          <cell r="C358">
            <v>0</v>
          </cell>
          <cell r="D358">
            <v>0</v>
          </cell>
        </row>
        <row r="359">
          <cell r="A359" t="str">
            <v>COLLU Didier</v>
          </cell>
          <cell r="B359" t="str">
            <v>CROLLES</v>
          </cell>
          <cell r="C359" t="str">
            <v>569 rue Léo Lagrange</v>
          </cell>
          <cell r="D359">
            <v>38920</v>
          </cell>
        </row>
        <row r="360">
          <cell r="A360" t="str">
            <v>COLLU Mathieu</v>
          </cell>
          <cell r="B360">
            <v>0</v>
          </cell>
          <cell r="C360">
            <v>0</v>
          </cell>
          <cell r="D360">
            <v>0</v>
          </cell>
        </row>
        <row r="361">
          <cell r="A361" t="str">
            <v>COLOMB Sébastien</v>
          </cell>
          <cell r="B361">
            <v>0</v>
          </cell>
          <cell r="C361">
            <v>0</v>
          </cell>
          <cell r="D361">
            <v>0</v>
          </cell>
        </row>
        <row r="362">
          <cell r="A362" t="str">
            <v>COLOMBET Annie</v>
          </cell>
          <cell r="B362">
            <v>0</v>
          </cell>
          <cell r="C362">
            <v>0</v>
          </cell>
          <cell r="D362">
            <v>0</v>
          </cell>
        </row>
        <row r="363">
          <cell r="A363" t="str">
            <v>COLOMBO Dominique</v>
          </cell>
          <cell r="B363" t="str">
            <v>CHABONS</v>
          </cell>
          <cell r="C363" t="str">
            <v>31 chemin de Breillière</v>
          </cell>
          <cell r="D363">
            <v>38690</v>
          </cell>
        </row>
        <row r="364">
          <cell r="A364" t="str">
            <v>COMANDONE Grégory</v>
          </cell>
          <cell r="B364">
            <v>0</v>
          </cell>
          <cell r="C364">
            <v>0</v>
          </cell>
          <cell r="D364">
            <v>0</v>
          </cell>
        </row>
        <row r="365">
          <cell r="A365" t="str">
            <v>COMBE David</v>
          </cell>
          <cell r="B365">
            <v>0</v>
          </cell>
          <cell r="C365">
            <v>0</v>
          </cell>
          <cell r="D365">
            <v>0</v>
          </cell>
        </row>
        <row r="366">
          <cell r="A366" t="str">
            <v>COMMANDEUR Isabelle</v>
          </cell>
          <cell r="B366">
            <v>0</v>
          </cell>
          <cell r="C366">
            <v>0</v>
          </cell>
          <cell r="D366">
            <v>0</v>
          </cell>
        </row>
        <row r="367">
          <cell r="A367" t="str">
            <v>COMMET Francine</v>
          </cell>
          <cell r="B367">
            <v>0</v>
          </cell>
          <cell r="C367">
            <v>0</v>
          </cell>
          <cell r="D367">
            <v>0</v>
          </cell>
        </row>
        <row r="368">
          <cell r="A368" t="str">
            <v>COMMUNAL Christel</v>
          </cell>
          <cell r="B368">
            <v>0</v>
          </cell>
          <cell r="C368">
            <v>0</v>
          </cell>
          <cell r="D368">
            <v>0</v>
          </cell>
        </row>
        <row r="369">
          <cell r="A369" t="str">
            <v>COMPARATO Vincent</v>
          </cell>
          <cell r="B369">
            <v>0</v>
          </cell>
          <cell r="C369">
            <v>0</v>
          </cell>
          <cell r="D369">
            <v>0</v>
          </cell>
        </row>
        <row r="370">
          <cell r="A370" t="str">
            <v>CONCHON Jean-Marc</v>
          </cell>
          <cell r="B370">
            <v>0</v>
          </cell>
          <cell r="C370">
            <v>0</v>
          </cell>
          <cell r="D370">
            <v>0</v>
          </cell>
        </row>
        <row r="371">
          <cell r="A371" t="str">
            <v>CONESA Magali</v>
          </cell>
          <cell r="B371" t="str">
            <v>GIERES</v>
          </cell>
          <cell r="C371" t="str">
            <v>8 avenue Esclangon</v>
          </cell>
          <cell r="D371">
            <v>38610</v>
          </cell>
        </row>
        <row r="372">
          <cell r="A372" t="str">
            <v>CONTAL Gilbert</v>
          </cell>
          <cell r="B372" t="str">
            <v>SAINT EGREVE</v>
          </cell>
          <cell r="C372" t="str">
            <v>22 rue de Bonnais</v>
          </cell>
          <cell r="D372">
            <v>38120</v>
          </cell>
        </row>
        <row r="373">
          <cell r="A373" t="str">
            <v>COQUELET Jean-François</v>
          </cell>
          <cell r="B373" t="str">
            <v>FONTAINE</v>
          </cell>
          <cell r="C373" t="str">
            <v>13 rue Romain Rolland</v>
          </cell>
          <cell r="D373">
            <v>38600</v>
          </cell>
        </row>
        <row r="374">
          <cell r="A374" t="str">
            <v>CORRENOZ Florian</v>
          </cell>
          <cell r="B374" t="str">
            <v>SASSENAGE</v>
          </cell>
          <cell r="C374" t="str">
            <v>2 chemin de Fontaine</v>
          </cell>
          <cell r="D374">
            <v>38360</v>
          </cell>
        </row>
        <row r="375">
          <cell r="A375" t="str">
            <v>COSNIER Christelle</v>
          </cell>
          <cell r="B375">
            <v>0</v>
          </cell>
          <cell r="C375">
            <v>0</v>
          </cell>
          <cell r="D375">
            <v>0</v>
          </cell>
        </row>
        <row r="376">
          <cell r="A376" t="str">
            <v>COSSALTER Cécile</v>
          </cell>
          <cell r="B376">
            <v>0</v>
          </cell>
          <cell r="C376">
            <v>0</v>
          </cell>
          <cell r="D376">
            <v>0</v>
          </cell>
        </row>
        <row r="377">
          <cell r="A377" t="str">
            <v>COSTE Fabien</v>
          </cell>
          <cell r="B377">
            <v>0</v>
          </cell>
          <cell r="C377">
            <v>0</v>
          </cell>
          <cell r="D377">
            <v>0</v>
          </cell>
        </row>
        <row r="378">
          <cell r="A378" t="str">
            <v>COSTES Gilles</v>
          </cell>
          <cell r="B378" t="str">
            <v>VARCES</v>
          </cell>
          <cell r="C378" t="str">
            <v>23 bis chemin de Bardonnanche</v>
          </cell>
          <cell r="D378">
            <v>38760</v>
          </cell>
        </row>
        <row r="379">
          <cell r="A379" t="str">
            <v>COTTARD Christine</v>
          </cell>
          <cell r="B379">
            <v>0</v>
          </cell>
          <cell r="C379">
            <v>0</v>
          </cell>
          <cell r="D379">
            <v>0</v>
          </cell>
        </row>
        <row r="380">
          <cell r="A380" t="str">
            <v>COTTE Paul</v>
          </cell>
          <cell r="B380">
            <v>0</v>
          </cell>
          <cell r="C380">
            <v>0</v>
          </cell>
          <cell r="D380">
            <v>0</v>
          </cell>
        </row>
        <row r="381">
          <cell r="A381" t="str">
            <v>COTTON Béatrice</v>
          </cell>
          <cell r="B381">
            <v>0</v>
          </cell>
          <cell r="C381">
            <v>0</v>
          </cell>
          <cell r="D381">
            <v>0</v>
          </cell>
        </row>
        <row r="382">
          <cell r="A382" t="str">
            <v>COTTON Marc</v>
          </cell>
          <cell r="B382">
            <v>0</v>
          </cell>
          <cell r="C382">
            <v>0</v>
          </cell>
          <cell r="D382">
            <v>0</v>
          </cell>
        </row>
        <row r="383">
          <cell r="A383" t="str">
            <v>COULBAUT Cécile</v>
          </cell>
          <cell r="B383" t="str">
            <v>GRENOBLE</v>
          </cell>
          <cell r="C383" t="str">
            <v>33 chemin Meuney</v>
          </cell>
          <cell r="D383">
            <v>38100</v>
          </cell>
        </row>
        <row r="384">
          <cell r="A384" t="str">
            <v>COURBIERE PANET Laurent</v>
          </cell>
          <cell r="B384">
            <v>0</v>
          </cell>
          <cell r="C384">
            <v>0</v>
          </cell>
          <cell r="D384">
            <v>0</v>
          </cell>
        </row>
        <row r="385">
          <cell r="A385" t="str">
            <v>COUSIN Loic</v>
          </cell>
          <cell r="B385">
            <v>0</v>
          </cell>
          <cell r="C385">
            <v>0</v>
          </cell>
          <cell r="D385">
            <v>0</v>
          </cell>
        </row>
        <row r="386">
          <cell r="A386" t="str">
            <v>COUSIN Pierre</v>
          </cell>
          <cell r="B386" t="str">
            <v>COUBLEVIE</v>
          </cell>
          <cell r="C386" t="str">
            <v>Les Asphodèles - 1278 route de St Jean</v>
          </cell>
          <cell r="D386">
            <v>38500</v>
          </cell>
        </row>
        <row r="387">
          <cell r="A387" t="str">
            <v>COUTE Brice</v>
          </cell>
          <cell r="B387">
            <v>0</v>
          </cell>
          <cell r="C387">
            <v>0</v>
          </cell>
          <cell r="D387">
            <v>0</v>
          </cell>
        </row>
        <row r="388">
          <cell r="A388" t="str">
            <v>CREPIN Georges</v>
          </cell>
          <cell r="B388">
            <v>0</v>
          </cell>
          <cell r="C388">
            <v>0</v>
          </cell>
          <cell r="D388">
            <v>0</v>
          </cell>
        </row>
        <row r="389">
          <cell r="A389" t="str">
            <v>CRESTO MISEROGLIO Frédéric</v>
          </cell>
          <cell r="B389">
            <v>0</v>
          </cell>
          <cell r="C389">
            <v>0</v>
          </cell>
          <cell r="D389">
            <v>0</v>
          </cell>
        </row>
        <row r="390">
          <cell r="A390" t="str">
            <v>CRITENAT Youri</v>
          </cell>
          <cell r="B390">
            <v>0</v>
          </cell>
          <cell r="C390">
            <v>0</v>
          </cell>
          <cell r="D390">
            <v>0</v>
          </cell>
        </row>
        <row r="391">
          <cell r="A391" t="str">
            <v>CROLLARD Laurence</v>
          </cell>
          <cell r="B391">
            <v>0</v>
          </cell>
          <cell r="C391">
            <v>0</v>
          </cell>
          <cell r="D391">
            <v>0</v>
          </cell>
        </row>
        <row r="392">
          <cell r="A392" t="str">
            <v>CROSIO Benjamin</v>
          </cell>
          <cell r="B392">
            <v>0</v>
          </cell>
          <cell r="C392">
            <v>0</v>
          </cell>
          <cell r="D392">
            <v>0</v>
          </cell>
        </row>
        <row r="393">
          <cell r="A393" t="str">
            <v>CROSLAND Fabienne</v>
          </cell>
          <cell r="B393">
            <v>0</v>
          </cell>
          <cell r="C393">
            <v>0</v>
          </cell>
          <cell r="D393">
            <v>0</v>
          </cell>
        </row>
        <row r="394">
          <cell r="A394" t="str">
            <v>CUINAT Frédéric</v>
          </cell>
          <cell r="B394">
            <v>0</v>
          </cell>
          <cell r="C394">
            <v>0</v>
          </cell>
          <cell r="D394">
            <v>0</v>
          </cell>
        </row>
        <row r="395">
          <cell r="A395" t="str">
            <v>CURCIO Jean-Louis</v>
          </cell>
          <cell r="B395">
            <v>0</v>
          </cell>
          <cell r="C395">
            <v>0</v>
          </cell>
          <cell r="D395">
            <v>0</v>
          </cell>
        </row>
        <row r="396">
          <cell r="A396" t="str">
            <v>CURTET Bernard</v>
          </cell>
          <cell r="B396">
            <v>0</v>
          </cell>
          <cell r="C396">
            <v>0</v>
          </cell>
          <cell r="D396">
            <v>0</v>
          </cell>
        </row>
        <row r="397">
          <cell r="A397" t="str">
            <v>CYPRIENNE Géraud</v>
          </cell>
          <cell r="B397">
            <v>0</v>
          </cell>
          <cell r="C397">
            <v>0</v>
          </cell>
          <cell r="D397">
            <v>0</v>
          </cell>
        </row>
        <row r="398">
          <cell r="A398" t="str">
            <v>DA CRUZ Sergio</v>
          </cell>
          <cell r="B398">
            <v>0</v>
          </cell>
          <cell r="C398">
            <v>0</v>
          </cell>
          <cell r="D398">
            <v>0</v>
          </cell>
        </row>
        <row r="399">
          <cell r="A399" t="str">
            <v>DA FONSECA Lionel</v>
          </cell>
          <cell r="B399">
            <v>0</v>
          </cell>
          <cell r="C399">
            <v>0</v>
          </cell>
          <cell r="D399">
            <v>0</v>
          </cell>
        </row>
        <row r="400">
          <cell r="A400" t="str">
            <v>DA SILVA Maria</v>
          </cell>
          <cell r="B400">
            <v>0</v>
          </cell>
          <cell r="C400">
            <v>0</v>
          </cell>
          <cell r="D400">
            <v>0</v>
          </cell>
        </row>
        <row r="401">
          <cell r="A401" t="str">
            <v>DACQUET Pierre-Henri</v>
          </cell>
          <cell r="B401">
            <v>0</v>
          </cell>
          <cell r="C401">
            <v>0</v>
          </cell>
          <cell r="D401">
            <v>0</v>
          </cell>
        </row>
        <row r="402">
          <cell r="A402" t="str">
            <v>DAIME Xavier</v>
          </cell>
          <cell r="B402">
            <v>0</v>
          </cell>
          <cell r="C402">
            <v>0</v>
          </cell>
          <cell r="D402">
            <v>0</v>
          </cell>
        </row>
        <row r="403">
          <cell r="A403" t="str">
            <v>DANDEL Mickael</v>
          </cell>
          <cell r="B403">
            <v>0</v>
          </cell>
          <cell r="C403">
            <v>0</v>
          </cell>
          <cell r="D403">
            <v>0</v>
          </cell>
        </row>
        <row r="404">
          <cell r="A404" t="str">
            <v>DANG Quoc Sieu</v>
          </cell>
          <cell r="B404" t="str">
            <v>GRENOBLE</v>
          </cell>
          <cell r="C404" t="str">
            <v>14 rue du Docteur Hermite</v>
          </cell>
          <cell r="D404">
            <v>38000</v>
          </cell>
        </row>
        <row r="405">
          <cell r="A405" t="str">
            <v>DANGLEANT Christophe</v>
          </cell>
          <cell r="B405">
            <v>0</v>
          </cell>
          <cell r="C405">
            <v>0</v>
          </cell>
          <cell r="D405">
            <v>0</v>
          </cell>
        </row>
        <row r="406">
          <cell r="A406" t="str">
            <v>DANKOVSKI Arthur</v>
          </cell>
          <cell r="B406">
            <v>0</v>
          </cell>
          <cell r="C406">
            <v>0</v>
          </cell>
          <cell r="D406">
            <v>0</v>
          </cell>
        </row>
        <row r="407">
          <cell r="A407" t="str">
            <v>DARMON Stephane</v>
          </cell>
          <cell r="B407">
            <v>0</v>
          </cell>
          <cell r="C407">
            <v>0</v>
          </cell>
          <cell r="D407">
            <v>0</v>
          </cell>
        </row>
        <row r="408">
          <cell r="A408" t="str">
            <v>DAVASSE Christophe</v>
          </cell>
          <cell r="B408" t="str">
            <v>FONTAINE</v>
          </cell>
          <cell r="C408" t="str">
            <v>16 rue Garibaldi</v>
          </cell>
          <cell r="D408">
            <v>38600</v>
          </cell>
        </row>
        <row r="409">
          <cell r="A409" t="str">
            <v>DAVID Corinne</v>
          </cell>
          <cell r="B409" t="str">
            <v>ECHIROLLES</v>
          </cell>
          <cell r="C409" t="str">
            <v>2 ter rue Jean-Pierre Timbaud</v>
          </cell>
          <cell r="D409">
            <v>38130</v>
          </cell>
        </row>
        <row r="410">
          <cell r="A410" t="str">
            <v>DAVIN Béatrice</v>
          </cell>
          <cell r="B410">
            <v>0</v>
          </cell>
          <cell r="C410">
            <v>0</v>
          </cell>
          <cell r="D410">
            <v>0</v>
          </cell>
        </row>
        <row r="411">
          <cell r="A411" t="str">
            <v>DE BORTOLI Géraldine</v>
          </cell>
          <cell r="B411">
            <v>0</v>
          </cell>
          <cell r="C411">
            <v>0</v>
          </cell>
          <cell r="D411">
            <v>0</v>
          </cell>
        </row>
        <row r="412">
          <cell r="A412" t="str">
            <v>DE KERLEAU Eric</v>
          </cell>
          <cell r="B412" t="str">
            <v>ECHIROLLES</v>
          </cell>
          <cell r="C412" t="str">
            <v>4 allée Eugène Sue</v>
          </cell>
          <cell r="D412">
            <v>38130</v>
          </cell>
        </row>
        <row r="413">
          <cell r="A413" t="str">
            <v>DE MACEDO Franck</v>
          </cell>
          <cell r="B413">
            <v>0</v>
          </cell>
          <cell r="C413">
            <v>0</v>
          </cell>
          <cell r="D413">
            <v>0</v>
          </cell>
        </row>
        <row r="414">
          <cell r="A414" t="str">
            <v>DE MENORVAL Suliane</v>
          </cell>
          <cell r="B414">
            <v>0</v>
          </cell>
          <cell r="C414">
            <v>0</v>
          </cell>
          <cell r="D414">
            <v>0</v>
          </cell>
        </row>
        <row r="415">
          <cell r="A415" t="str">
            <v>DE PALO Anthony</v>
          </cell>
          <cell r="B415">
            <v>0</v>
          </cell>
          <cell r="C415">
            <v>0</v>
          </cell>
          <cell r="D415">
            <v>0</v>
          </cell>
        </row>
        <row r="416">
          <cell r="A416" t="str">
            <v>DE PINDRAY Damien</v>
          </cell>
          <cell r="B416" t="str">
            <v>SAINT THEOFFREY</v>
          </cell>
          <cell r="C416" t="str">
            <v>Les Manavelles - La Croix des Théneaux</v>
          </cell>
          <cell r="D416">
            <v>38119</v>
          </cell>
        </row>
        <row r="417">
          <cell r="A417" t="str">
            <v>DE TROIA Laure</v>
          </cell>
          <cell r="B417">
            <v>0</v>
          </cell>
          <cell r="C417">
            <v>0</v>
          </cell>
          <cell r="D417">
            <v>0</v>
          </cell>
        </row>
        <row r="418">
          <cell r="A418" t="str">
            <v>DE VOGUE François</v>
          </cell>
          <cell r="B418">
            <v>0</v>
          </cell>
          <cell r="C418">
            <v>0</v>
          </cell>
          <cell r="D418">
            <v>0</v>
          </cell>
        </row>
        <row r="419">
          <cell r="A419" t="str">
            <v>DEDAELE Rudy</v>
          </cell>
          <cell r="B419">
            <v>0</v>
          </cell>
          <cell r="C419">
            <v>0</v>
          </cell>
          <cell r="D419">
            <v>0</v>
          </cell>
        </row>
        <row r="420">
          <cell r="A420" t="str">
            <v>DEFINANCE Danièle</v>
          </cell>
          <cell r="B420">
            <v>0</v>
          </cell>
          <cell r="C420">
            <v>0</v>
          </cell>
          <cell r="D420">
            <v>0</v>
          </cell>
        </row>
        <row r="421">
          <cell r="A421" t="str">
            <v>DEFRENE CHAIGNEAU Nicolas</v>
          </cell>
          <cell r="B421">
            <v>0</v>
          </cell>
          <cell r="C421">
            <v>0</v>
          </cell>
          <cell r="D421">
            <v>0</v>
          </cell>
        </row>
        <row r="422">
          <cell r="A422" t="str">
            <v>DELASSUS Didier</v>
          </cell>
          <cell r="B422">
            <v>0</v>
          </cell>
          <cell r="C422">
            <v>0</v>
          </cell>
          <cell r="D422">
            <v>0</v>
          </cell>
        </row>
        <row r="423">
          <cell r="A423" t="str">
            <v>DELCOURT Hélène</v>
          </cell>
          <cell r="B423" t="str">
            <v>TENCIN</v>
          </cell>
          <cell r="C423" t="str">
            <v>577 avenue du Grésivaudan</v>
          </cell>
          <cell r="D423">
            <v>38570</v>
          </cell>
        </row>
        <row r="424">
          <cell r="A424" t="str">
            <v>DELHOMME Fabrice</v>
          </cell>
          <cell r="B424">
            <v>0</v>
          </cell>
          <cell r="C424">
            <v>0</v>
          </cell>
          <cell r="D424">
            <v>0</v>
          </cell>
        </row>
        <row r="425">
          <cell r="A425" t="str">
            <v>DELVILLE Nathalie</v>
          </cell>
          <cell r="B425">
            <v>0</v>
          </cell>
          <cell r="C425">
            <v>0</v>
          </cell>
          <cell r="D425">
            <v>0</v>
          </cell>
        </row>
        <row r="426">
          <cell r="A426" t="str">
            <v>DEMEURE Frédéric</v>
          </cell>
          <cell r="B426">
            <v>0</v>
          </cell>
          <cell r="C426">
            <v>0</v>
          </cell>
          <cell r="D426">
            <v>0</v>
          </cell>
        </row>
        <row r="427">
          <cell r="A427" t="str">
            <v>DENAVE Patrick</v>
          </cell>
          <cell r="B427">
            <v>0</v>
          </cell>
          <cell r="C427">
            <v>0</v>
          </cell>
          <cell r="D427">
            <v>0</v>
          </cell>
        </row>
        <row r="428">
          <cell r="A428" t="str">
            <v>DENIELOU Anne</v>
          </cell>
          <cell r="B428">
            <v>0</v>
          </cell>
          <cell r="C428">
            <v>0</v>
          </cell>
          <cell r="D428">
            <v>0</v>
          </cell>
        </row>
        <row r="429">
          <cell r="A429" t="str">
            <v>DENIS Pascal</v>
          </cell>
          <cell r="B429">
            <v>0</v>
          </cell>
          <cell r="C429">
            <v>0</v>
          </cell>
          <cell r="D429">
            <v>0</v>
          </cell>
        </row>
        <row r="430">
          <cell r="A430" t="str">
            <v>DEPRES Flora</v>
          </cell>
          <cell r="B430">
            <v>0</v>
          </cell>
          <cell r="C430">
            <v>0</v>
          </cell>
          <cell r="D430">
            <v>0</v>
          </cell>
        </row>
        <row r="431">
          <cell r="A431" t="str">
            <v>DERBAL Foudil</v>
          </cell>
          <cell r="B431">
            <v>0</v>
          </cell>
          <cell r="C431">
            <v>0</v>
          </cell>
          <cell r="D431">
            <v>0</v>
          </cell>
        </row>
        <row r="432">
          <cell r="A432" t="str">
            <v>DERRAHI Salah</v>
          </cell>
          <cell r="B432">
            <v>0</v>
          </cell>
          <cell r="C432">
            <v>0</v>
          </cell>
          <cell r="D432">
            <v>0</v>
          </cell>
        </row>
        <row r="433">
          <cell r="A433" t="str">
            <v>DERVEAUX Pierre</v>
          </cell>
          <cell r="B433">
            <v>0</v>
          </cell>
          <cell r="C433">
            <v>0</v>
          </cell>
          <cell r="D433">
            <v>0</v>
          </cell>
        </row>
        <row r="434">
          <cell r="A434" t="str">
            <v>DESBOS Xavier</v>
          </cell>
          <cell r="B434">
            <v>0</v>
          </cell>
          <cell r="C434">
            <v>0</v>
          </cell>
          <cell r="D434">
            <v>0</v>
          </cell>
        </row>
        <row r="435">
          <cell r="A435" t="str">
            <v>DESCHAMPS Laurent</v>
          </cell>
          <cell r="B435">
            <v>0</v>
          </cell>
          <cell r="C435">
            <v>0</v>
          </cell>
          <cell r="D435">
            <v>0</v>
          </cell>
        </row>
        <row r="436">
          <cell r="A436" t="str">
            <v>DESCHAUX BEAUME Gilbert</v>
          </cell>
          <cell r="B436">
            <v>0</v>
          </cell>
          <cell r="C436">
            <v>0</v>
          </cell>
          <cell r="D436">
            <v>0</v>
          </cell>
        </row>
        <row r="437">
          <cell r="A437" t="str">
            <v>DESFORGES Alain</v>
          </cell>
          <cell r="B437">
            <v>0</v>
          </cell>
          <cell r="C437">
            <v>0</v>
          </cell>
          <cell r="D437">
            <v>0</v>
          </cell>
        </row>
        <row r="438">
          <cell r="A438" t="str">
            <v>DESMOULINS Raphael</v>
          </cell>
          <cell r="B438">
            <v>0</v>
          </cell>
          <cell r="C438">
            <v>0</v>
          </cell>
          <cell r="D438">
            <v>0</v>
          </cell>
        </row>
        <row r="439">
          <cell r="A439" t="str">
            <v>DESSIGNOLLES Philippe</v>
          </cell>
          <cell r="B439">
            <v>0</v>
          </cell>
          <cell r="C439">
            <v>0</v>
          </cell>
          <cell r="D439">
            <v>0</v>
          </cell>
        </row>
        <row r="440">
          <cell r="A440" t="str">
            <v>DEVIS Christian</v>
          </cell>
          <cell r="B440">
            <v>0</v>
          </cell>
          <cell r="C440">
            <v>0</v>
          </cell>
          <cell r="D440">
            <v>0</v>
          </cell>
        </row>
        <row r="441">
          <cell r="A441" t="str">
            <v>DEVOS Dominique</v>
          </cell>
          <cell r="B441">
            <v>0</v>
          </cell>
          <cell r="C441">
            <v>0</v>
          </cell>
          <cell r="D441">
            <v>0</v>
          </cell>
        </row>
        <row r="442">
          <cell r="A442" t="str">
            <v>DHIBE Anouar</v>
          </cell>
          <cell r="B442">
            <v>0</v>
          </cell>
          <cell r="C442">
            <v>0</v>
          </cell>
          <cell r="D442">
            <v>0</v>
          </cell>
        </row>
        <row r="443">
          <cell r="A443" t="str">
            <v>DI BENEDETTO Robert</v>
          </cell>
          <cell r="B443">
            <v>0</v>
          </cell>
          <cell r="C443">
            <v>0</v>
          </cell>
          <cell r="D443">
            <v>0</v>
          </cell>
        </row>
        <row r="444">
          <cell r="A444" t="str">
            <v>DI BISCEGLIE Maurice</v>
          </cell>
          <cell r="B444" t="str">
            <v>SAINT ISMIER</v>
          </cell>
          <cell r="C444" t="str">
            <v>204 route de Chambéry</v>
          </cell>
          <cell r="D444">
            <v>38330</v>
          </cell>
        </row>
        <row r="445">
          <cell r="A445" t="str">
            <v>DI FRANCO Joseph</v>
          </cell>
          <cell r="B445">
            <v>0</v>
          </cell>
          <cell r="C445">
            <v>0</v>
          </cell>
          <cell r="D445">
            <v>0</v>
          </cell>
        </row>
        <row r="446">
          <cell r="A446" t="str">
            <v>DI NOIA Joseph</v>
          </cell>
          <cell r="B446">
            <v>0</v>
          </cell>
          <cell r="C446">
            <v>0</v>
          </cell>
          <cell r="D446">
            <v>0</v>
          </cell>
        </row>
        <row r="447">
          <cell r="A447" t="str">
            <v>DI RITO Serge</v>
          </cell>
          <cell r="B447">
            <v>0</v>
          </cell>
          <cell r="C447">
            <v>0</v>
          </cell>
          <cell r="D447">
            <v>0</v>
          </cell>
        </row>
        <row r="448">
          <cell r="A448" t="str">
            <v>DI STASI Bruno</v>
          </cell>
          <cell r="B448" t="str">
            <v>SEYSSINET PARISET</v>
          </cell>
          <cell r="C448" t="str">
            <v>6 rue de Pacalaire</v>
          </cell>
          <cell r="D448">
            <v>38170</v>
          </cell>
        </row>
        <row r="449">
          <cell r="A449" t="str">
            <v>DI STASI Luc</v>
          </cell>
          <cell r="B449">
            <v>0</v>
          </cell>
          <cell r="C449">
            <v>0</v>
          </cell>
          <cell r="D449">
            <v>0</v>
          </cell>
        </row>
        <row r="450">
          <cell r="A450" t="str">
            <v>DIARRA David</v>
          </cell>
          <cell r="B450">
            <v>0</v>
          </cell>
          <cell r="C450">
            <v>0</v>
          </cell>
          <cell r="D450">
            <v>0</v>
          </cell>
        </row>
        <row r="451">
          <cell r="A451" t="str">
            <v>DIAS David</v>
          </cell>
          <cell r="B451">
            <v>0</v>
          </cell>
          <cell r="C451">
            <v>0</v>
          </cell>
          <cell r="D451">
            <v>0</v>
          </cell>
        </row>
        <row r="452">
          <cell r="A452" t="str">
            <v>DIASPARRA Charles</v>
          </cell>
          <cell r="B452" t="str">
            <v>RENAGE</v>
          </cell>
          <cell r="C452" t="str">
            <v>200 place Cardinale</v>
          </cell>
          <cell r="D452">
            <v>38140</v>
          </cell>
        </row>
        <row r="453">
          <cell r="A453" t="str">
            <v>DIAZ Joël</v>
          </cell>
          <cell r="B453">
            <v>0</v>
          </cell>
          <cell r="C453">
            <v>0</v>
          </cell>
          <cell r="D453">
            <v>0</v>
          </cell>
        </row>
        <row r="454">
          <cell r="A454" t="str">
            <v>DIAZ Richard</v>
          </cell>
          <cell r="B454">
            <v>0</v>
          </cell>
          <cell r="C454">
            <v>0</v>
          </cell>
          <cell r="D454">
            <v>0</v>
          </cell>
        </row>
        <row r="455">
          <cell r="A455" t="str">
            <v>DILAS Philippe</v>
          </cell>
          <cell r="B455" t="str">
            <v>VOIRON</v>
          </cell>
          <cell r="C455" t="str">
            <v>12 rue du Cervin</v>
          </cell>
          <cell r="D455">
            <v>38500</v>
          </cell>
        </row>
        <row r="456">
          <cell r="A456" t="str">
            <v>DISDIER Florent</v>
          </cell>
          <cell r="B456">
            <v>0</v>
          </cell>
          <cell r="C456">
            <v>0</v>
          </cell>
          <cell r="D456">
            <v>0</v>
          </cell>
        </row>
        <row r="457">
          <cell r="A457" t="str">
            <v>DJARDI Faouaz</v>
          </cell>
          <cell r="B457" t="str">
            <v>BEVENAIS</v>
          </cell>
          <cell r="C457" t="str">
            <v>210 chemin du Camp de Cesar</v>
          </cell>
          <cell r="D457">
            <v>38690</v>
          </cell>
        </row>
        <row r="458">
          <cell r="A458" t="str">
            <v>DJEBAR Hakim</v>
          </cell>
          <cell r="B458" t="str">
            <v>BEVENAIS</v>
          </cell>
          <cell r="C458" t="str">
            <v>210 chemin du Camp de Cesar</v>
          </cell>
          <cell r="D458">
            <v>38690</v>
          </cell>
        </row>
        <row r="459">
          <cell r="A459" t="str">
            <v>DJELLALI Redha</v>
          </cell>
          <cell r="B459">
            <v>0</v>
          </cell>
          <cell r="C459">
            <v>0</v>
          </cell>
          <cell r="D459">
            <v>0</v>
          </cell>
        </row>
        <row r="460">
          <cell r="A460" t="str">
            <v>DJERADI Sarah</v>
          </cell>
          <cell r="B460">
            <v>0</v>
          </cell>
          <cell r="C460">
            <v>0</v>
          </cell>
          <cell r="D460">
            <v>0</v>
          </cell>
        </row>
        <row r="461">
          <cell r="A461" t="str">
            <v>DOMINGUES Joaquim</v>
          </cell>
          <cell r="B461">
            <v>0</v>
          </cell>
          <cell r="C461">
            <v>0</v>
          </cell>
          <cell r="D461">
            <v>0</v>
          </cell>
        </row>
        <row r="462">
          <cell r="A462" t="str">
            <v>DOMINGUEZ François</v>
          </cell>
          <cell r="B462">
            <v>0</v>
          </cell>
          <cell r="C462">
            <v>0</v>
          </cell>
          <cell r="D462">
            <v>0</v>
          </cell>
        </row>
        <row r="463">
          <cell r="A463" t="str">
            <v>DONAT GONINET Georgette</v>
          </cell>
          <cell r="B463">
            <v>0</v>
          </cell>
          <cell r="C463">
            <v>0</v>
          </cell>
          <cell r="D463">
            <v>0</v>
          </cell>
        </row>
        <row r="464">
          <cell r="A464" t="str">
            <v>DONOSO Marcello</v>
          </cell>
          <cell r="B464">
            <v>0</v>
          </cell>
          <cell r="C464">
            <v>0</v>
          </cell>
          <cell r="D464">
            <v>0</v>
          </cell>
        </row>
        <row r="465">
          <cell r="A465" t="str">
            <v>DORR François</v>
          </cell>
          <cell r="B465">
            <v>0</v>
          </cell>
          <cell r="C465">
            <v>0</v>
          </cell>
          <cell r="D465">
            <v>0</v>
          </cell>
        </row>
        <row r="466">
          <cell r="A466" t="str">
            <v>DOULI Abdel-Nasser</v>
          </cell>
          <cell r="B466">
            <v>0</v>
          </cell>
          <cell r="C466">
            <v>0</v>
          </cell>
          <cell r="D466">
            <v>0</v>
          </cell>
        </row>
        <row r="467">
          <cell r="A467" t="str">
            <v>DOUNOUNE Zouhair</v>
          </cell>
          <cell r="B467" t="str">
            <v>EYBENS</v>
          </cell>
          <cell r="C467" t="str">
            <v>1 allée des Rachats</v>
          </cell>
          <cell r="D467">
            <v>38320</v>
          </cell>
        </row>
        <row r="468">
          <cell r="A468" t="str">
            <v>DOUSSOT Serge</v>
          </cell>
          <cell r="B468">
            <v>0</v>
          </cell>
          <cell r="C468">
            <v>0</v>
          </cell>
          <cell r="D468">
            <v>0</v>
          </cell>
        </row>
        <row r="469">
          <cell r="A469" t="str">
            <v>DRAGO Frédéric</v>
          </cell>
          <cell r="B469">
            <v>0</v>
          </cell>
          <cell r="C469">
            <v>0</v>
          </cell>
          <cell r="D469">
            <v>0</v>
          </cell>
        </row>
        <row r="470">
          <cell r="A470" t="str">
            <v>DREOSSI Isabelle</v>
          </cell>
          <cell r="B470">
            <v>0</v>
          </cell>
          <cell r="C470">
            <v>0</v>
          </cell>
          <cell r="D470">
            <v>0</v>
          </cell>
        </row>
        <row r="471">
          <cell r="A471" t="str">
            <v>DREVET Annie</v>
          </cell>
          <cell r="B471" t="str">
            <v>SEYSSINS</v>
          </cell>
          <cell r="C471" t="str">
            <v>28 rue Le Harivel du Rocher</v>
          </cell>
          <cell r="D471">
            <v>38180</v>
          </cell>
        </row>
        <row r="472">
          <cell r="A472" t="str">
            <v>DRIOL Olivier</v>
          </cell>
          <cell r="B472">
            <v>0</v>
          </cell>
          <cell r="C472">
            <v>0</v>
          </cell>
          <cell r="D472">
            <v>0</v>
          </cell>
        </row>
        <row r="473">
          <cell r="A473" t="str">
            <v>DROGO Joseph</v>
          </cell>
          <cell r="B473">
            <v>0</v>
          </cell>
          <cell r="C473">
            <v>0</v>
          </cell>
          <cell r="D473">
            <v>0</v>
          </cell>
        </row>
        <row r="474">
          <cell r="A474" t="str">
            <v>DROGO Vincent</v>
          </cell>
          <cell r="B474">
            <v>0</v>
          </cell>
          <cell r="C474">
            <v>0</v>
          </cell>
          <cell r="D474">
            <v>0</v>
          </cell>
        </row>
        <row r="475">
          <cell r="A475" t="str">
            <v>DROUHOT Thierry</v>
          </cell>
          <cell r="B475">
            <v>0</v>
          </cell>
          <cell r="C475">
            <v>0</v>
          </cell>
          <cell r="D475">
            <v>0</v>
          </cell>
        </row>
        <row r="476">
          <cell r="A476" t="str">
            <v>DUBOIS CHABERT Marc</v>
          </cell>
          <cell r="B476">
            <v>0</v>
          </cell>
          <cell r="C476">
            <v>0</v>
          </cell>
          <cell r="D476">
            <v>0</v>
          </cell>
        </row>
        <row r="477">
          <cell r="A477" t="str">
            <v>DUBREUIL Frédéric</v>
          </cell>
          <cell r="B477" t="str">
            <v>GIERES</v>
          </cell>
          <cell r="C477" t="str">
            <v>2 allée des Gantiers</v>
          </cell>
          <cell r="D477">
            <v>38610</v>
          </cell>
        </row>
        <row r="478">
          <cell r="A478" t="str">
            <v>DUCRET Elisabeth</v>
          </cell>
          <cell r="B478">
            <v>0</v>
          </cell>
          <cell r="C478">
            <v>0</v>
          </cell>
          <cell r="D478">
            <v>0</v>
          </cell>
        </row>
        <row r="479">
          <cell r="A479" t="str">
            <v>DUCRET Mathieu</v>
          </cell>
          <cell r="B479">
            <v>0</v>
          </cell>
          <cell r="C479">
            <v>0</v>
          </cell>
          <cell r="D479">
            <v>0</v>
          </cell>
        </row>
        <row r="480">
          <cell r="A480" t="str">
            <v>DUFLOT Frédéric</v>
          </cell>
          <cell r="B480" t="str">
            <v>SASSENAGE</v>
          </cell>
          <cell r="C480" t="str">
            <v>8 rue du Pré du Bourg</v>
          </cell>
          <cell r="D480">
            <v>38360</v>
          </cell>
        </row>
        <row r="481">
          <cell r="A481" t="str">
            <v>DUFOUR Nathalie</v>
          </cell>
          <cell r="B481">
            <v>0</v>
          </cell>
          <cell r="C481">
            <v>0</v>
          </cell>
          <cell r="D481">
            <v>0</v>
          </cell>
        </row>
        <row r="482">
          <cell r="A482" t="str">
            <v>DUJARDIN Xavier</v>
          </cell>
          <cell r="B482">
            <v>0</v>
          </cell>
          <cell r="C482">
            <v>0</v>
          </cell>
          <cell r="D482">
            <v>0</v>
          </cell>
        </row>
        <row r="483">
          <cell r="A483" t="str">
            <v>DUMAITRE Pascal</v>
          </cell>
          <cell r="B483">
            <v>0</v>
          </cell>
          <cell r="C483">
            <v>0</v>
          </cell>
          <cell r="D483">
            <v>0</v>
          </cell>
        </row>
        <row r="484">
          <cell r="A484" t="str">
            <v>DUPROZ Nicolas</v>
          </cell>
          <cell r="B484" t="str">
            <v>GRENOBLE</v>
          </cell>
          <cell r="C484" t="str">
            <v>12 Place Louis Jouvet</v>
          </cell>
          <cell r="D484">
            <v>38100</v>
          </cell>
        </row>
        <row r="485">
          <cell r="A485" t="str">
            <v>DUPUIS Delphine</v>
          </cell>
          <cell r="B485" t="str">
            <v>GRENOBLE</v>
          </cell>
          <cell r="C485" t="str">
            <v>12 Place Louis Jouvet</v>
          </cell>
          <cell r="D485">
            <v>38100</v>
          </cell>
        </row>
        <row r="486">
          <cell r="A486" t="str">
            <v>DUPUIS Jean-François</v>
          </cell>
          <cell r="B486">
            <v>0</v>
          </cell>
          <cell r="C486">
            <v>0</v>
          </cell>
          <cell r="D486">
            <v>0</v>
          </cell>
        </row>
        <row r="487">
          <cell r="A487" t="str">
            <v>DUPUYS Clara</v>
          </cell>
          <cell r="B487">
            <v>0</v>
          </cell>
          <cell r="C487">
            <v>0</v>
          </cell>
          <cell r="D487">
            <v>0</v>
          </cell>
        </row>
        <row r="488">
          <cell r="A488" t="str">
            <v>DURAN Francisco</v>
          </cell>
          <cell r="B488">
            <v>0</v>
          </cell>
          <cell r="C488">
            <v>0</v>
          </cell>
          <cell r="D488">
            <v>0</v>
          </cell>
        </row>
        <row r="489">
          <cell r="A489" t="str">
            <v>DURAND Willy</v>
          </cell>
          <cell r="B489">
            <v>0</v>
          </cell>
          <cell r="C489">
            <v>0</v>
          </cell>
          <cell r="D489">
            <v>0</v>
          </cell>
        </row>
        <row r="490">
          <cell r="A490" t="str">
            <v>DURANTON Laurent</v>
          </cell>
          <cell r="B490" t="str">
            <v>ST MARTIN D'HERES</v>
          </cell>
          <cell r="C490" t="str">
            <v>4 rue Honoré Daumier</v>
          </cell>
          <cell r="D490">
            <v>38400</v>
          </cell>
        </row>
        <row r="491">
          <cell r="A491" t="str">
            <v>DUSSOLIER Norbert</v>
          </cell>
          <cell r="B491">
            <v>0</v>
          </cell>
          <cell r="C491">
            <v>0</v>
          </cell>
          <cell r="D491">
            <v>0</v>
          </cell>
        </row>
        <row r="492">
          <cell r="A492" t="str">
            <v>ECORA Julien</v>
          </cell>
          <cell r="B492">
            <v>0</v>
          </cell>
          <cell r="C492">
            <v>0</v>
          </cell>
          <cell r="D492">
            <v>0</v>
          </cell>
        </row>
        <row r="493">
          <cell r="A493" t="str">
            <v>EINIG Christian</v>
          </cell>
          <cell r="B493">
            <v>0</v>
          </cell>
          <cell r="C493">
            <v>0</v>
          </cell>
          <cell r="D493">
            <v>0</v>
          </cell>
        </row>
        <row r="494">
          <cell r="A494" t="str">
            <v>EL GHARBI Chaker</v>
          </cell>
          <cell r="B494">
            <v>0</v>
          </cell>
          <cell r="C494">
            <v>0</v>
          </cell>
          <cell r="D494">
            <v>0</v>
          </cell>
        </row>
        <row r="495">
          <cell r="A495" t="str">
            <v>EL HADRAOUI Toufik</v>
          </cell>
          <cell r="B495" t="str">
            <v>ECHIROLLES</v>
          </cell>
          <cell r="C495" t="str">
            <v>6 allée des collines</v>
          </cell>
          <cell r="D495">
            <v>38130</v>
          </cell>
        </row>
        <row r="496">
          <cell r="A496" t="str">
            <v>EL HASNI Yahya</v>
          </cell>
          <cell r="B496">
            <v>0</v>
          </cell>
          <cell r="C496">
            <v>0</v>
          </cell>
          <cell r="D496">
            <v>0</v>
          </cell>
        </row>
        <row r="497">
          <cell r="A497" t="str">
            <v>EL MANSOURI Omar</v>
          </cell>
          <cell r="B497" t="str">
            <v>GRENOBLE</v>
          </cell>
          <cell r="C497" t="str">
            <v>54 rue de Stalingrad</v>
          </cell>
          <cell r="D497">
            <v>38100</v>
          </cell>
        </row>
        <row r="498">
          <cell r="A498" t="str">
            <v>EL MENOUAR Rachid</v>
          </cell>
          <cell r="B498" t="str">
            <v>GRENOBLE</v>
          </cell>
          <cell r="C498" t="str">
            <v>72 rue Joseph Bouchayer</v>
          </cell>
          <cell r="D498">
            <v>38100</v>
          </cell>
        </row>
        <row r="499">
          <cell r="A499" t="str">
            <v>EL MENOUAR Sophie</v>
          </cell>
          <cell r="B499">
            <v>0</v>
          </cell>
          <cell r="C499">
            <v>0</v>
          </cell>
          <cell r="D499">
            <v>0</v>
          </cell>
        </row>
        <row r="500">
          <cell r="A500" t="str">
            <v>EL OMARI Abdallah</v>
          </cell>
          <cell r="B500" t="str">
            <v>PONT DE CLAIX</v>
          </cell>
          <cell r="C500" t="str">
            <v>10 allée de Vassieux</v>
          </cell>
          <cell r="D500">
            <v>38800</v>
          </cell>
        </row>
        <row r="501">
          <cell r="A501" t="str">
            <v>EL OUARDANI Driss</v>
          </cell>
          <cell r="B501">
            <v>0</v>
          </cell>
          <cell r="C501">
            <v>0</v>
          </cell>
          <cell r="D501">
            <v>0</v>
          </cell>
        </row>
        <row r="502">
          <cell r="A502" t="str">
            <v>ELARIAK Akil</v>
          </cell>
          <cell r="B502">
            <v>0</v>
          </cell>
          <cell r="C502">
            <v>0</v>
          </cell>
          <cell r="D502">
            <v>0</v>
          </cell>
        </row>
        <row r="503">
          <cell r="A503" t="str">
            <v>ELARIAK Mohamed</v>
          </cell>
          <cell r="B503">
            <v>0</v>
          </cell>
          <cell r="C503">
            <v>0</v>
          </cell>
          <cell r="D503">
            <v>0</v>
          </cell>
        </row>
        <row r="504">
          <cell r="A504" t="str">
            <v>ELDIN Thierry</v>
          </cell>
          <cell r="B504">
            <v>0</v>
          </cell>
          <cell r="C504">
            <v>0</v>
          </cell>
          <cell r="D504">
            <v>0</v>
          </cell>
        </row>
        <row r="505">
          <cell r="A505" t="str">
            <v>ELEOUET Sandrine</v>
          </cell>
          <cell r="B505">
            <v>0</v>
          </cell>
          <cell r="C505">
            <v>0</v>
          </cell>
          <cell r="D505">
            <v>0</v>
          </cell>
        </row>
        <row r="506">
          <cell r="A506" t="str">
            <v>ELEPHTERION Gilles</v>
          </cell>
          <cell r="B506">
            <v>0</v>
          </cell>
          <cell r="C506">
            <v>0</v>
          </cell>
          <cell r="D506">
            <v>0</v>
          </cell>
        </row>
        <row r="507">
          <cell r="A507" t="str">
            <v>ELLAIFIA Fabien</v>
          </cell>
          <cell r="B507">
            <v>0</v>
          </cell>
          <cell r="C507">
            <v>0</v>
          </cell>
          <cell r="D507">
            <v>0</v>
          </cell>
        </row>
        <row r="508">
          <cell r="A508" t="str">
            <v>ENDERLI Lionel</v>
          </cell>
          <cell r="B508">
            <v>0</v>
          </cell>
          <cell r="C508">
            <v>0</v>
          </cell>
          <cell r="D508">
            <v>0</v>
          </cell>
        </row>
        <row r="509">
          <cell r="A509" t="str">
            <v>ERROUYAS Mehdi</v>
          </cell>
          <cell r="B509">
            <v>0</v>
          </cell>
          <cell r="C509">
            <v>0</v>
          </cell>
          <cell r="D509">
            <v>0</v>
          </cell>
        </row>
        <row r="510">
          <cell r="A510" t="str">
            <v>ESMENJAUD Luc</v>
          </cell>
          <cell r="B510">
            <v>0</v>
          </cell>
          <cell r="C510">
            <v>0</v>
          </cell>
          <cell r="D510">
            <v>0</v>
          </cell>
        </row>
        <row r="511">
          <cell r="A511" t="str">
            <v>ESPOSITO Frédéric</v>
          </cell>
          <cell r="B511">
            <v>0</v>
          </cell>
          <cell r="C511">
            <v>0</v>
          </cell>
          <cell r="D511">
            <v>0</v>
          </cell>
        </row>
        <row r="512">
          <cell r="A512" t="str">
            <v>ESSID Makki</v>
          </cell>
          <cell r="B512">
            <v>0</v>
          </cell>
          <cell r="C512">
            <v>0</v>
          </cell>
          <cell r="D512">
            <v>0</v>
          </cell>
        </row>
        <row r="513">
          <cell r="A513" t="str">
            <v>EXCOFFON Jean-Luc</v>
          </cell>
          <cell r="B513">
            <v>0</v>
          </cell>
          <cell r="C513">
            <v>0</v>
          </cell>
          <cell r="D513">
            <v>0</v>
          </cell>
        </row>
        <row r="514">
          <cell r="A514" t="str">
            <v>EYMOND Isabelle</v>
          </cell>
          <cell r="B514">
            <v>0</v>
          </cell>
          <cell r="C514">
            <v>0</v>
          </cell>
          <cell r="D514">
            <v>0</v>
          </cell>
        </row>
        <row r="515">
          <cell r="A515" t="str">
            <v>FABBRI Jean-Philippe</v>
          </cell>
          <cell r="B515">
            <v>0</v>
          </cell>
          <cell r="C515">
            <v>0</v>
          </cell>
          <cell r="D515">
            <v>0</v>
          </cell>
        </row>
        <row r="516">
          <cell r="A516" t="str">
            <v>FABRE Jean-Christophe</v>
          </cell>
          <cell r="B516">
            <v>0</v>
          </cell>
          <cell r="C516">
            <v>0</v>
          </cell>
          <cell r="D516">
            <v>0</v>
          </cell>
        </row>
        <row r="517">
          <cell r="A517" t="str">
            <v>FABRI Marc</v>
          </cell>
          <cell r="B517">
            <v>0</v>
          </cell>
          <cell r="C517">
            <v>0</v>
          </cell>
          <cell r="D517">
            <v>0</v>
          </cell>
        </row>
        <row r="518">
          <cell r="A518" t="str">
            <v>FALCO Jérome</v>
          </cell>
          <cell r="B518">
            <v>0</v>
          </cell>
          <cell r="C518">
            <v>0</v>
          </cell>
          <cell r="D518">
            <v>0</v>
          </cell>
        </row>
        <row r="519">
          <cell r="A519" t="str">
            <v>FALCO Patrick</v>
          </cell>
          <cell r="B519">
            <v>0</v>
          </cell>
          <cell r="C519">
            <v>0</v>
          </cell>
          <cell r="D519">
            <v>0</v>
          </cell>
        </row>
        <row r="520">
          <cell r="A520" t="str">
            <v>FANTIN Thierry</v>
          </cell>
          <cell r="B520">
            <v>0</v>
          </cell>
          <cell r="C520">
            <v>0</v>
          </cell>
          <cell r="D520">
            <v>0</v>
          </cell>
        </row>
        <row r="521">
          <cell r="A521" t="str">
            <v>FARES Sofien</v>
          </cell>
          <cell r="B521" t="str">
            <v>ECHIROLLES</v>
          </cell>
          <cell r="C521" t="str">
            <v>21 rue de Grugliasco</v>
          </cell>
          <cell r="D521">
            <v>38130</v>
          </cell>
        </row>
        <row r="522">
          <cell r="A522" t="str">
            <v>FARRUGELLO Charlie</v>
          </cell>
          <cell r="B522">
            <v>0</v>
          </cell>
          <cell r="C522">
            <v>0</v>
          </cell>
          <cell r="D522">
            <v>0</v>
          </cell>
        </row>
        <row r="523">
          <cell r="A523" t="str">
            <v>FAURE Magali</v>
          </cell>
          <cell r="B523">
            <v>0</v>
          </cell>
          <cell r="C523">
            <v>0</v>
          </cell>
          <cell r="D523">
            <v>0</v>
          </cell>
        </row>
        <row r="524">
          <cell r="A524" t="str">
            <v>FAURE MALAN Michel</v>
          </cell>
          <cell r="B524">
            <v>0</v>
          </cell>
          <cell r="C524">
            <v>0</v>
          </cell>
          <cell r="D524">
            <v>0</v>
          </cell>
        </row>
        <row r="525">
          <cell r="A525" t="str">
            <v>FAURE Patrick</v>
          </cell>
          <cell r="B525">
            <v>0</v>
          </cell>
          <cell r="C525">
            <v>0</v>
          </cell>
          <cell r="D525">
            <v>0</v>
          </cell>
        </row>
        <row r="526">
          <cell r="A526" t="str">
            <v>FAURE Thibault</v>
          </cell>
          <cell r="B526">
            <v>0</v>
          </cell>
          <cell r="C526">
            <v>0</v>
          </cell>
          <cell r="D526">
            <v>0</v>
          </cell>
        </row>
        <row r="527">
          <cell r="A527" t="str">
            <v>FAVI Stéphane</v>
          </cell>
          <cell r="B527">
            <v>0</v>
          </cell>
          <cell r="C527">
            <v>0</v>
          </cell>
          <cell r="D527">
            <v>0</v>
          </cell>
        </row>
        <row r="528">
          <cell r="A528" t="str">
            <v>FAVIER Floriane</v>
          </cell>
          <cell r="B528">
            <v>0</v>
          </cell>
          <cell r="C528">
            <v>0</v>
          </cell>
          <cell r="D528">
            <v>0</v>
          </cell>
        </row>
        <row r="529">
          <cell r="A529" t="str">
            <v>FAVRE Catherine</v>
          </cell>
          <cell r="B529">
            <v>0</v>
          </cell>
          <cell r="C529">
            <v>0</v>
          </cell>
          <cell r="D529">
            <v>0</v>
          </cell>
        </row>
        <row r="530">
          <cell r="A530" t="str">
            <v>FAVRE Hervé</v>
          </cell>
          <cell r="B530">
            <v>0</v>
          </cell>
          <cell r="C530">
            <v>0</v>
          </cell>
          <cell r="D530">
            <v>0</v>
          </cell>
        </row>
        <row r="531">
          <cell r="A531" t="str">
            <v>FAVRE NOVEL Sébastien</v>
          </cell>
          <cell r="B531">
            <v>0</v>
          </cell>
          <cell r="C531">
            <v>0</v>
          </cell>
          <cell r="D531">
            <v>0</v>
          </cell>
        </row>
        <row r="532">
          <cell r="A532" t="str">
            <v>FAVRIN COLOMB Patrick</v>
          </cell>
          <cell r="B532">
            <v>0</v>
          </cell>
          <cell r="C532">
            <v>0</v>
          </cell>
          <cell r="D532">
            <v>0</v>
          </cell>
        </row>
        <row r="533">
          <cell r="A533" t="str">
            <v>FEART Bruno</v>
          </cell>
          <cell r="B533">
            <v>0</v>
          </cell>
          <cell r="C533">
            <v>0</v>
          </cell>
          <cell r="D533">
            <v>0</v>
          </cell>
        </row>
        <row r="534">
          <cell r="A534" t="str">
            <v>FEMOLANT Patrick</v>
          </cell>
          <cell r="B534">
            <v>0</v>
          </cell>
          <cell r="C534">
            <v>0</v>
          </cell>
          <cell r="D534">
            <v>0</v>
          </cell>
        </row>
        <row r="535">
          <cell r="A535" t="str">
            <v>FERIOT Franck</v>
          </cell>
          <cell r="B535">
            <v>0</v>
          </cell>
          <cell r="C535">
            <v>0</v>
          </cell>
          <cell r="D535">
            <v>0</v>
          </cell>
        </row>
        <row r="536">
          <cell r="A536" t="str">
            <v>FERNANDEZ Catherine</v>
          </cell>
          <cell r="B536">
            <v>0</v>
          </cell>
          <cell r="C536">
            <v>0</v>
          </cell>
          <cell r="D536">
            <v>0</v>
          </cell>
        </row>
        <row r="537">
          <cell r="A537" t="str">
            <v>FERNANDEZ David</v>
          </cell>
          <cell r="B537">
            <v>0</v>
          </cell>
          <cell r="C537">
            <v>0</v>
          </cell>
          <cell r="D537">
            <v>0</v>
          </cell>
        </row>
        <row r="538">
          <cell r="A538" t="str">
            <v>FERNANDEZ David-Christophe</v>
          </cell>
          <cell r="B538">
            <v>0</v>
          </cell>
          <cell r="C538">
            <v>0</v>
          </cell>
          <cell r="D538">
            <v>0</v>
          </cell>
        </row>
        <row r="539">
          <cell r="A539" t="str">
            <v>FERRAFIAT Jean-Louis</v>
          </cell>
          <cell r="B539">
            <v>0</v>
          </cell>
          <cell r="C539">
            <v>0</v>
          </cell>
          <cell r="D539">
            <v>0</v>
          </cell>
        </row>
        <row r="540">
          <cell r="A540" t="str">
            <v>FERRANTE Sébastien</v>
          </cell>
          <cell r="B540" t="str">
            <v>St QUENTIN S/ISERE</v>
          </cell>
          <cell r="C540" t="str">
            <v>314 rue du Vercors</v>
          </cell>
          <cell r="D540">
            <v>38210</v>
          </cell>
        </row>
        <row r="541">
          <cell r="A541" t="str">
            <v>FERRARA Rebecca</v>
          </cell>
          <cell r="B541">
            <v>0</v>
          </cell>
          <cell r="C541">
            <v>0</v>
          </cell>
          <cell r="D541">
            <v>0</v>
          </cell>
        </row>
        <row r="542">
          <cell r="A542" t="str">
            <v>FERRARO Florian</v>
          </cell>
          <cell r="B542">
            <v>0</v>
          </cell>
          <cell r="C542">
            <v>0</v>
          </cell>
          <cell r="D542">
            <v>0</v>
          </cell>
        </row>
        <row r="543">
          <cell r="A543" t="str">
            <v>FERRIGNO Jean-François</v>
          </cell>
          <cell r="B543" t="str">
            <v>ST PIERRE DE MESAGE</v>
          </cell>
          <cell r="C543" t="str">
            <v>149 chemin du Verger</v>
          </cell>
          <cell r="D543">
            <v>38220</v>
          </cell>
        </row>
        <row r="544">
          <cell r="A544" t="str">
            <v>FETHI Rachid</v>
          </cell>
          <cell r="B544" t="str">
            <v>ST PIERRE DE MESAGE</v>
          </cell>
          <cell r="C544" t="str">
            <v>149 chemin du Verger</v>
          </cell>
          <cell r="D544">
            <v>38220</v>
          </cell>
        </row>
        <row r="545">
          <cell r="A545" t="str">
            <v>FLANDIN Frédéric</v>
          </cell>
          <cell r="B545">
            <v>0</v>
          </cell>
          <cell r="C545">
            <v>0</v>
          </cell>
          <cell r="D545">
            <v>0</v>
          </cell>
        </row>
        <row r="546">
          <cell r="A546" t="str">
            <v>FLAVIGNY Maxime</v>
          </cell>
          <cell r="B546">
            <v>0</v>
          </cell>
          <cell r="C546">
            <v>0</v>
          </cell>
          <cell r="D546">
            <v>0</v>
          </cell>
        </row>
        <row r="547">
          <cell r="A547" t="str">
            <v>FOLLET Justin</v>
          </cell>
          <cell r="B547">
            <v>0</v>
          </cell>
          <cell r="C547">
            <v>0</v>
          </cell>
          <cell r="D547">
            <v>0</v>
          </cell>
        </row>
        <row r="548">
          <cell r="A548" t="str">
            <v>FOLLIN Laeticia</v>
          </cell>
          <cell r="B548">
            <v>0</v>
          </cell>
          <cell r="C548">
            <v>0</v>
          </cell>
          <cell r="D548">
            <v>0</v>
          </cell>
        </row>
        <row r="549">
          <cell r="A549" t="str">
            <v>FONTAINE Chrystelle</v>
          </cell>
          <cell r="B549">
            <v>0</v>
          </cell>
          <cell r="C549">
            <v>0</v>
          </cell>
          <cell r="D549">
            <v>0</v>
          </cell>
        </row>
        <row r="550">
          <cell r="A550" t="str">
            <v>FONTAINE Mickael</v>
          </cell>
          <cell r="B550">
            <v>0</v>
          </cell>
          <cell r="C550">
            <v>0</v>
          </cell>
          <cell r="D550">
            <v>0</v>
          </cell>
        </row>
        <row r="551">
          <cell r="A551" t="str">
            <v>FONTANA Nicolas</v>
          </cell>
          <cell r="B551">
            <v>0</v>
          </cell>
          <cell r="C551">
            <v>0</v>
          </cell>
          <cell r="D551">
            <v>0</v>
          </cell>
        </row>
        <row r="552">
          <cell r="A552" t="str">
            <v>FONTRIER Olivier</v>
          </cell>
          <cell r="B552">
            <v>0</v>
          </cell>
          <cell r="C552">
            <v>0</v>
          </cell>
          <cell r="D552">
            <v>0</v>
          </cell>
        </row>
        <row r="553">
          <cell r="A553" t="str">
            <v>FORCIOLI Marc</v>
          </cell>
          <cell r="B553">
            <v>0</v>
          </cell>
          <cell r="C553">
            <v>0</v>
          </cell>
          <cell r="D553">
            <v>0</v>
          </cell>
        </row>
        <row r="554">
          <cell r="A554" t="str">
            <v>FOREST Catherine</v>
          </cell>
          <cell r="B554" t="str">
            <v>LA BUSSIERE</v>
          </cell>
          <cell r="C554" t="str">
            <v>197 rue des Granges</v>
          </cell>
          <cell r="D554">
            <v>38530</v>
          </cell>
        </row>
        <row r="555">
          <cell r="A555" t="str">
            <v>FORNASIERI Véronique</v>
          </cell>
          <cell r="B555">
            <v>0</v>
          </cell>
          <cell r="C555">
            <v>0</v>
          </cell>
          <cell r="D555">
            <v>0</v>
          </cell>
        </row>
        <row r="556">
          <cell r="A556" t="str">
            <v>FOSSE Thierry</v>
          </cell>
          <cell r="B556" t="str">
            <v>FAVERGES DE LA TOUR</v>
          </cell>
          <cell r="C556" t="str">
            <v>1431 route des Bruyères</v>
          </cell>
          <cell r="D556">
            <v>38110</v>
          </cell>
        </row>
        <row r="557">
          <cell r="A557" t="str">
            <v>FOURNIER Christophe</v>
          </cell>
          <cell r="B557">
            <v>0</v>
          </cell>
          <cell r="C557">
            <v>0</v>
          </cell>
          <cell r="D557">
            <v>0</v>
          </cell>
        </row>
        <row r="558">
          <cell r="A558" t="str">
            <v>FOURNY Geoffrey</v>
          </cell>
          <cell r="B558">
            <v>0</v>
          </cell>
          <cell r="C558">
            <v>0</v>
          </cell>
          <cell r="D558">
            <v>0</v>
          </cell>
        </row>
        <row r="559">
          <cell r="A559" t="str">
            <v>FRANCESCHI Robin</v>
          </cell>
          <cell r="B559">
            <v>0</v>
          </cell>
          <cell r="C559">
            <v>0</v>
          </cell>
          <cell r="D559">
            <v>0</v>
          </cell>
        </row>
        <row r="560">
          <cell r="A560" t="str">
            <v>FRANCON Albin</v>
          </cell>
          <cell r="B560">
            <v>0</v>
          </cell>
          <cell r="C560">
            <v>0</v>
          </cell>
          <cell r="D560">
            <v>0</v>
          </cell>
        </row>
        <row r="561">
          <cell r="A561" t="str">
            <v>FRANK Damien</v>
          </cell>
          <cell r="B561" t="str">
            <v>VOREPPE</v>
          </cell>
          <cell r="C561" t="str">
            <v>546 avenue André Malraux</v>
          </cell>
          <cell r="D561">
            <v>38340</v>
          </cell>
        </row>
        <row r="562">
          <cell r="A562" t="str">
            <v>FRASSIN Joël</v>
          </cell>
          <cell r="B562">
            <v>0</v>
          </cell>
          <cell r="C562">
            <v>0</v>
          </cell>
          <cell r="D562">
            <v>0</v>
          </cell>
        </row>
        <row r="563">
          <cell r="A563" t="str">
            <v>FRASSINELLI Béatrice</v>
          </cell>
          <cell r="B563" t="str">
            <v>GRENOBLE</v>
          </cell>
          <cell r="C563" t="str">
            <v>87 rue de Stalingrad</v>
          </cell>
          <cell r="D563">
            <v>38100</v>
          </cell>
        </row>
        <row r="564">
          <cell r="A564" t="str">
            <v>FRAYSSE Patrick</v>
          </cell>
          <cell r="B564">
            <v>0</v>
          </cell>
          <cell r="C564">
            <v>0</v>
          </cell>
          <cell r="D564">
            <v>0</v>
          </cell>
        </row>
        <row r="565">
          <cell r="A565" t="str">
            <v>FRESLON Benoît</v>
          </cell>
          <cell r="B565">
            <v>0</v>
          </cell>
          <cell r="C565">
            <v>0</v>
          </cell>
          <cell r="D565">
            <v>0</v>
          </cell>
        </row>
        <row r="566">
          <cell r="A566" t="str">
            <v>FRESNEAU Patrick</v>
          </cell>
          <cell r="B566">
            <v>0</v>
          </cell>
          <cell r="C566">
            <v>0</v>
          </cell>
          <cell r="D566">
            <v>0</v>
          </cell>
        </row>
        <row r="567">
          <cell r="A567" t="str">
            <v>FRIZI Kamel</v>
          </cell>
          <cell r="B567">
            <v>0</v>
          </cell>
          <cell r="C567">
            <v>0</v>
          </cell>
          <cell r="D567">
            <v>0</v>
          </cell>
        </row>
        <row r="568">
          <cell r="A568" t="str">
            <v>FRULEUX Yann</v>
          </cell>
          <cell r="B568">
            <v>0</v>
          </cell>
          <cell r="C568">
            <v>0</v>
          </cell>
          <cell r="D568">
            <v>0</v>
          </cell>
        </row>
        <row r="569">
          <cell r="A569" t="str">
            <v>GABERT Fabrice</v>
          </cell>
          <cell r="B569">
            <v>0</v>
          </cell>
          <cell r="C569">
            <v>0</v>
          </cell>
          <cell r="D569">
            <v>0</v>
          </cell>
        </row>
        <row r="570">
          <cell r="A570" t="str">
            <v>GABORIN Rita</v>
          </cell>
          <cell r="B570" t="str">
            <v>SASSENAGE</v>
          </cell>
          <cell r="C570" t="str">
            <v>6 place de la Rouvraie</v>
          </cell>
          <cell r="D570">
            <v>38360</v>
          </cell>
        </row>
        <row r="571">
          <cell r="A571" t="str">
            <v>GABRIELE Marc</v>
          </cell>
          <cell r="B571" t="str">
            <v>GRENOBLE</v>
          </cell>
          <cell r="C571" t="str">
            <v>12 avenue de Constantine</v>
          </cell>
          <cell r="D571">
            <v>38100</v>
          </cell>
        </row>
        <row r="572">
          <cell r="A572" t="str">
            <v>GADET Pauline</v>
          </cell>
          <cell r="B572">
            <v>0</v>
          </cell>
          <cell r="C572">
            <v>0</v>
          </cell>
          <cell r="D572">
            <v>0</v>
          </cell>
        </row>
        <row r="573">
          <cell r="A573" t="str">
            <v>GAGGIO David</v>
          </cell>
          <cell r="B573" t="str">
            <v>ST MARTIN D'HERES</v>
          </cell>
          <cell r="C573" t="str">
            <v>21 rue Franz Litz</v>
          </cell>
          <cell r="D573">
            <v>38400</v>
          </cell>
        </row>
        <row r="574">
          <cell r="A574" t="str">
            <v>GALAI Mohamed-Ali</v>
          </cell>
          <cell r="B574">
            <v>0</v>
          </cell>
          <cell r="C574">
            <v>0</v>
          </cell>
          <cell r="D574">
            <v>0</v>
          </cell>
        </row>
        <row r="575">
          <cell r="A575" t="str">
            <v>GALEA Sylvie</v>
          </cell>
          <cell r="B575">
            <v>0</v>
          </cell>
          <cell r="C575">
            <v>0</v>
          </cell>
          <cell r="D575">
            <v>0</v>
          </cell>
        </row>
        <row r="576">
          <cell r="A576" t="str">
            <v>GALLIEN Fabrice</v>
          </cell>
          <cell r="B576">
            <v>0</v>
          </cell>
          <cell r="C576">
            <v>0</v>
          </cell>
          <cell r="D576">
            <v>0</v>
          </cell>
        </row>
        <row r="577">
          <cell r="A577" t="str">
            <v>GALLO Giuseppe</v>
          </cell>
          <cell r="B577">
            <v>0</v>
          </cell>
          <cell r="C577">
            <v>0</v>
          </cell>
          <cell r="D577">
            <v>0</v>
          </cell>
        </row>
        <row r="578">
          <cell r="A578" t="str">
            <v>GALLO Jacques</v>
          </cell>
          <cell r="B578">
            <v>0</v>
          </cell>
          <cell r="C578">
            <v>0</v>
          </cell>
          <cell r="D578">
            <v>0</v>
          </cell>
        </row>
        <row r="579">
          <cell r="A579" t="str">
            <v>GALLUCCIO Amédéo</v>
          </cell>
          <cell r="B579" t="str">
            <v>LANCEY</v>
          </cell>
          <cell r="C579" t="str">
            <v>16 lotissement Les Roses</v>
          </cell>
          <cell r="D579">
            <v>38190</v>
          </cell>
        </row>
        <row r="580">
          <cell r="A580" t="str">
            <v>GALVEZ Hugues</v>
          </cell>
          <cell r="B580">
            <v>0</v>
          </cell>
          <cell r="C580">
            <v>0</v>
          </cell>
          <cell r="D580">
            <v>0</v>
          </cell>
        </row>
        <row r="581">
          <cell r="A581" t="str">
            <v>GAMAIN Paul</v>
          </cell>
          <cell r="B581">
            <v>0</v>
          </cell>
          <cell r="C581">
            <v>0</v>
          </cell>
          <cell r="D581">
            <v>0</v>
          </cell>
        </row>
        <row r="582">
          <cell r="A582" t="str">
            <v>GAMBIRASIO Gérard</v>
          </cell>
          <cell r="B582">
            <v>0</v>
          </cell>
          <cell r="C582">
            <v>0</v>
          </cell>
          <cell r="D582">
            <v>0</v>
          </cell>
        </row>
        <row r="583">
          <cell r="A583" t="str">
            <v>GARCEAU Pierre-Henry</v>
          </cell>
          <cell r="B583">
            <v>0</v>
          </cell>
          <cell r="C583">
            <v>0</v>
          </cell>
          <cell r="D583">
            <v>0</v>
          </cell>
        </row>
        <row r="584">
          <cell r="A584" t="str">
            <v>GARCIA Alain</v>
          </cell>
          <cell r="B584">
            <v>0</v>
          </cell>
          <cell r="C584">
            <v>0</v>
          </cell>
          <cell r="D584">
            <v>0</v>
          </cell>
        </row>
        <row r="585">
          <cell r="A585" t="str">
            <v>GARCIA Georges</v>
          </cell>
          <cell r="B585" t="str">
            <v>GRENOBLE</v>
          </cell>
          <cell r="C585" t="str">
            <v>3 rue Paul Claudel</v>
          </cell>
          <cell r="D585">
            <v>38100</v>
          </cell>
        </row>
        <row r="586">
          <cell r="A586" t="str">
            <v>GARCIA Grégory</v>
          </cell>
          <cell r="B586">
            <v>0</v>
          </cell>
          <cell r="C586">
            <v>0</v>
          </cell>
          <cell r="D586">
            <v>0</v>
          </cell>
        </row>
        <row r="587">
          <cell r="A587" t="str">
            <v>GARCIA Jean-Pierre</v>
          </cell>
          <cell r="B587">
            <v>0</v>
          </cell>
          <cell r="C587">
            <v>0</v>
          </cell>
          <cell r="D587">
            <v>0</v>
          </cell>
        </row>
        <row r="588">
          <cell r="A588" t="str">
            <v>GARCIA Thierry</v>
          </cell>
          <cell r="B588">
            <v>0</v>
          </cell>
          <cell r="C588">
            <v>0</v>
          </cell>
          <cell r="D588">
            <v>0</v>
          </cell>
        </row>
        <row r="589">
          <cell r="A589" t="str">
            <v>GARCIA-MARTINEZ Emmanuel</v>
          </cell>
          <cell r="B589">
            <v>0</v>
          </cell>
          <cell r="C589">
            <v>0</v>
          </cell>
          <cell r="D589">
            <v>0</v>
          </cell>
        </row>
        <row r="590">
          <cell r="A590" t="str">
            <v>GARIOD Didier</v>
          </cell>
          <cell r="B590">
            <v>0</v>
          </cell>
          <cell r="C590">
            <v>0</v>
          </cell>
          <cell r="D590">
            <v>0</v>
          </cell>
        </row>
        <row r="591">
          <cell r="A591" t="str">
            <v>GARNIER Jérome</v>
          </cell>
          <cell r="B591">
            <v>0</v>
          </cell>
          <cell r="C591">
            <v>0</v>
          </cell>
          <cell r="D591">
            <v>0</v>
          </cell>
        </row>
        <row r="592">
          <cell r="A592" t="str">
            <v>GAROUIA Soraya</v>
          </cell>
          <cell r="B592" t="str">
            <v>GRENOBLE</v>
          </cell>
          <cell r="C592" t="str">
            <v>103 bis avenue Jean Perrot</v>
          </cell>
          <cell r="D592">
            <v>38100</v>
          </cell>
        </row>
        <row r="593">
          <cell r="A593" t="str">
            <v>GASPAR Aurelie</v>
          </cell>
          <cell r="B593">
            <v>0</v>
          </cell>
          <cell r="C593">
            <v>0</v>
          </cell>
          <cell r="D593">
            <v>0</v>
          </cell>
        </row>
        <row r="594">
          <cell r="A594" t="str">
            <v>GASPARD Aurelien</v>
          </cell>
          <cell r="B594">
            <v>0</v>
          </cell>
          <cell r="C594">
            <v>0</v>
          </cell>
          <cell r="D594">
            <v>0</v>
          </cell>
        </row>
        <row r="595">
          <cell r="A595" t="str">
            <v>GATALETA Francesco</v>
          </cell>
          <cell r="B595">
            <v>0</v>
          </cell>
          <cell r="C595">
            <v>0</v>
          </cell>
          <cell r="D595">
            <v>0</v>
          </cell>
        </row>
        <row r="596">
          <cell r="A596" t="str">
            <v>GAUDE Jacky</v>
          </cell>
          <cell r="B596" t="str">
            <v>SAINT JOSEPH DE RIVIERE</v>
          </cell>
          <cell r="C596" t="str">
            <v>Le Bourg</v>
          </cell>
          <cell r="D596">
            <v>38134</v>
          </cell>
        </row>
        <row r="597">
          <cell r="A597" t="str">
            <v>GAUTIER Olivier</v>
          </cell>
          <cell r="B597">
            <v>0</v>
          </cell>
          <cell r="C597">
            <v>0</v>
          </cell>
          <cell r="D597">
            <v>0</v>
          </cell>
        </row>
        <row r="598">
          <cell r="A598" t="str">
            <v>GAYET Marc</v>
          </cell>
          <cell r="B598">
            <v>0</v>
          </cell>
          <cell r="C598">
            <v>0</v>
          </cell>
          <cell r="D598">
            <v>0</v>
          </cell>
        </row>
        <row r="599">
          <cell r="A599" t="str">
            <v>GEMMANI Stéphane</v>
          </cell>
          <cell r="B599">
            <v>0</v>
          </cell>
          <cell r="C599">
            <v>0</v>
          </cell>
          <cell r="D599">
            <v>0</v>
          </cell>
        </row>
        <row r="600">
          <cell r="A600" t="str">
            <v>GENDRAUD Pierre-Olivier</v>
          </cell>
          <cell r="B600">
            <v>0</v>
          </cell>
          <cell r="C600">
            <v>0</v>
          </cell>
          <cell r="D600">
            <v>0</v>
          </cell>
        </row>
        <row r="601">
          <cell r="A601" t="str">
            <v>GENNAI Florent</v>
          </cell>
          <cell r="B601">
            <v>0</v>
          </cell>
          <cell r="C601">
            <v>0</v>
          </cell>
          <cell r="D601">
            <v>0</v>
          </cell>
        </row>
        <row r="602">
          <cell r="A602" t="str">
            <v>GENSOUS Segolène</v>
          </cell>
          <cell r="B602">
            <v>0</v>
          </cell>
          <cell r="C602">
            <v>0</v>
          </cell>
          <cell r="D602">
            <v>0</v>
          </cell>
        </row>
        <row r="603">
          <cell r="A603" t="str">
            <v>GEOFFROY Patrick</v>
          </cell>
          <cell r="B603">
            <v>0</v>
          </cell>
          <cell r="C603">
            <v>0</v>
          </cell>
          <cell r="D603">
            <v>0</v>
          </cell>
        </row>
        <row r="604">
          <cell r="A604" t="str">
            <v>GEORGEOT Frédéric</v>
          </cell>
          <cell r="B604">
            <v>0</v>
          </cell>
          <cell r="C604">
            <v>0</v>
          </cell>
          <cell r="D604">
            <v>0</v>
          </cell>
        </row>
        <row r="605">
          <cell r="A605" t="str">
            <v>GERBIER Stéphane</v>
          </cell>
          <cell r="B605">
            <v>0</v>
          </cell>
          <cell r="C605">
            <v>0</v>
          </cell>
          <cell r="D605">
            <v>0</v>
          </cell>
        </row>
        <row r="606">
          <cell r="A606" t="str">
            <v>GERMAIN Luc</v>
          </cell>
          <cell r="B606">
            <v>0</v>
          </cell>
          <cell r="C606">
            <v>0</v>
          </cell>
          <cell r="D606">
            <v>0</v>
          </cell>
        </row>
        <row r="607">
          <cell r="A607" t="str">
            <v>GERVAUD Pascal</v>
          </cell>
          <cell r="B607">
            <v>0</v>
          </cell>
          <cell r="C607">
            <v>0</v>
          </cell>
          <cell r="D607">
            <v>0</v>
          </cell>
        </row>
        <row r="608">
          <cell r="A608" t="str">
            <v>GHABBOUR Hakim</v>
          </cell>
          <cell r="B608">
            <v>0</v>
          </cell>
          <cell r="C608">
            <v>0</v>
          </cell>
          <cell r="D608">
            <v>0</v>
          </cell>
        </row>
        <row r="609">
          <cell r="A609" t="str">
            <v>GHARBI Aymen</v>
          </cell>
          <cell r="B609">
            <v>0</v>
          </cell>
          <cell r="C609">
            <v>0</v>
          </cell>
          <cell r="D609">
            <v>0</v>
          </cell>
        </row>
        <row r="610">
          <cell r="A610" t="str">
            <v>GHAZALI Abdelkader</v>
          </cell>
          <cell r="B610" t="str">
            <v>ECHIROLLES</v>
          </cell>
          <cell r="C610" t="str">
            <v>26 avenue du 8 mai 1945</v>
          </cell>
          <cell r="D610">
            <v>38130</v>
          </cell>
        </row>
        <row r="611">
          <cell r="A611" t="str">
            <v>GHEDIRI Mohamed Larbi</v>
          </cell>
          <cell r="B611">
            <v>0</v>
          </cell>
          <cell r="C611">
            <v>0</v>
          </cell>
          <cell r="D611">
            <v>0</v>
          </cell>
        </row>
        <row r="612">
          <cell r="A612" t="str">
            <v>GHERARDI Martine</v>
          </cell>
          <cell r="B612">
            <v>0</v>
          </cell>
          <cell r="C612">
            <v>0</v>
          </cell>
          <cell r="D612">
            <v>0</v>
          </cell>
        </row>
        <row r="613">
          <cell r="A613" t="str">
            <v>GHERARDI Thomas</v>
          </cell>
          <cell r="B613">
            <v>0</v>
          </cell>
          <cell r="C613">
            <v>0</v>
          </cell>
          <cell r="D613">
            <v>0</v>
          </cell>
        </row>
        <row r="614">
          <cell r="A614" t="str">
            <v>GIDON David</v>
          </cell>
          <cell r="B614">
            <v>0</v>
          </cell>
          <cell r="C614">
            <v>0</v>
          </cell>
          <cell r="D614">
            <v>0</v>
          </cell>
        </row>
        <row r="615">
          <cell r="A615" t="str">
            <v>GIORGIO Carmelo</v>
          </cell>
          <cell r="B615">
            <v>0</v>
          </cell>
          <cell r="C615">
            <v>0</v>
          </cell>
          <cell r="D615">
            <v>0</v>
          </cell>
        </row>
        <row r="616">
          <cell r="A616" t="str">
            <v>GIOVARESCO Alexie</v>
          </cell>
          <cell r="B616">
            <v>0</v>
          </cell>
          <cell r="C616">
            <v>0</v>
          </cell>
          <cell r="D616">
            <v>0</v>
          </cell>
        </row>
        <row r="617">
          <cell r="A617" t="str">
            <v>GIRARD Cyril</v>
          </cell>
          <cell r="B617" t="str">
            <v>SEYSSINET PARISET</v>
          </cell>
          <cell r="C617" t="str">
            <v>68 avenue du Vervors</v>
          </cell>
          <cell r="D617">
            <v>38170</v>
          </cell>
        </row>
        <row r="618">
          <cell r="A618" t="str">
            <v>GIRARD DEPHANIX Claude</v>
          </cell>
          <cell r="B618">
            <v>0</v>
          </cell>
          <cell r="C618">
            <v>0</v>
          </cell>
          <cell r="D618">
            <v>0</v>
          </cell>
        </row>
        <row r="619">
          <cell r="A619" t="str">
            <v>GIRARD Julien</v>
          </cell>
          <cell r="B619">
            <v>0</v>
          </cell>
          <cell r="C619">
            <v>0</v>
          </cell>
          <cell r="D619">
            <v>0</v>
          </cell>
        </row>
        <row r="620">
          <cell r="A620" t="str">
            <v>GIRARD Marc</v>
          </cell>
          <cell r="B620">
            <v>0</v>
          </cell>
          <cell r="C620">
            <v>0</v>
          </cell>
          <cell r="D620">
            <v>0</v>
          </cell>
        </row>
        <row r="621">
          <cell r="A621" t="str">
            <v>GIRARD Yanick</v>
          </cell>
          <cell r="B621">
            <v>0</v>
          </cell>
          <cell r="C621">
            <v>0</v>
          </cell>
          <cell r="D621">
            <v>0</v>
          </cell>
        </row>
        <row r="622">
          <cell r="A622" t="str">
            <v>GIRARD Yann</v>
          </cell>
          <cell r="B622">
            <v>0</v>
          </cell>
          <cell r="C622">
            <v>0</v>
          </cell>
          <cell r="D622">
            <v>0</v>
          </cell>
        </row>
        <row r="623">
          <cell r="A623" t="str">
            <v>GIRAUD Christelle</v>
          </cell>
          <cell r="B623">
            <v>0</v>
          </cell>
          <cell r="C623">
            <v>0</v>
          </cell>
          <cell r="D623">
            <v>0</v>
          </cell>
        </row>
        <row r="624">
          <cell r="A624" t="str">
            <v>GIROUD Alain</v>
          </cell>
          <cell r="B624">
            <v>0</v>
          </cell>
          <cell r="C624">
            <v>0</v>
          </cell>
          <cell r="D624">
            <v>0</v>
          </cell>
        </row>
        <row r="625">
          <cell r="A625" t="str">
            <v>GIROUD Jean-Marc</v>
          </cell>
          <cell r="B625">
            <v>0</v>
          </cell>
          <cell r="C625">
            <v>0</v>
          </cell>
          <cell r="D625">
            <v>0</v>
          </cell>
        </row>
        <row r="626">
          <cell r="A626" t="str">
            <v>GIROUD Patrick</v>
          </cell>
          <cell r="B626">
            <v>0</v>
          </cell>
          <cell r="C626">
            <v>0</v>
          </cell>
          <cell r="D626">
            <v>0</v>
          </cell>
        </row>
        <row r="627">
          <cell r="A627" t="str">
            <v>GIROUD-LEYSSIEUX Bernadette</v>
          </cell>
          <cell r="B627">
            <v>0</v>
          </cell>
          <cell r="C627">
            <v>0</v>
          </cell>
          <cell r="D627">
            <v>0</v>
          </cell>
        </row>
        <row r="628">
          <cell r="A628" t="str">
            <v>GIROUX Guillaume</v>
          </cell>
          <cell r="B628">
            <v>0</v>
          </cell>
          <cell r="C628">
            <v>0</v>
          </cell>
          <cell r="D628">
            <v>0</v>
          </cell>
        </row>
        <row r="629">
          <cell r="A629" t="str">
            <v>GLENAT Cédric</v>
          </cell>
          <cell r="B629">
            <v>0</v>
          </cell>
          <cell r="C629">
            <v>0</v>
          </cell>
          <cell r="D629">
            <v>0</v>
          </cell>
        </row>
        <row r="630">
          <cell r="A630" t="str">
            <v>GLENAT Franck</v>
          </cell>
          <cell r="B630">
            <v>0</v>
          </cell>
          <cell r="C630">
            <v>0</v>
          </cell>
          <cell r="D630">
            <v>0</v>
          </cell>
        </row>
        <row r="631">
          <cell r="A631" t="str">
            <v>GLENAT Gilles</v>
          </cell>
          <cell r="B631">
            <v>0</v>
          </cell>
          <cell r="C631">
            <v>0</v>
          </cell>
          <cell r="D631">
            <v>0</v>
          </cell>
        </row>
        <row r="632">
          <cell r="A632" t="str">
            <v>GLENAT  Yannick</v>
          </cell>
          <cell r="B632">
            <v>0</v>
          </cell>
          <cell r="C632">
            <v>0</v>
          </cell>
          <cell r="D632">
            <v>0</v>
          </cell>
        </row>
        <row r="633">
          <cell r="A633" t="str">
            <v>GOBBO Catherine</v>
          </cell>
          <cell r="B633">
            <v>0</v>
          </cell>
          <cell r="C633">
            <v>0</v>
          </cell>
          <cell r="D633">
            <v>0</v>
          </cell>
        </row>
        <row r="634">
          <cell r="A634" t="str">
            <v>GODARD Alain</v>
          </cell>
          <cell r="B634">
            <v>0</v>
          </cell>
          <cell r="C634">
            <v>0</v>
          </cell>
          <cell r="D634">
            <v>0</v>
          </cell>
        </row>
        <row r="635">
          <cell r="A635" t="str">
            <v>GOMARIZ Frédéric</v>
          </cell>
          <cell r="B635">
            <v>0</v>
          </cell>
          <cell r="C635">
            <v>0</v>
          </cell>
          <cell r="D635">
            <v>0</v>
          </cell>
        </row>
        <row r="636">
          <cell r="A636" t="str">
            <v>GONCALVES José</v>
          </cell>
          <cell r="B636" t="str">
            <v>ECHIROLLES</v>
          </cell>
          <cell r="C636" t="str">
            <v>36 avenue du 8 mai 1945</v>
          </cell>
          <cell r="D636">
            <v>3810</v>
          </cell>
        </row>
        <row r="637">
          <cell r="A637" t="str">
            <v>GONNETAN Dominique</v>
          </cell>
          <cell r="B637">
            <v>0</v>
          </cell>
          <cell r="C637">
            <v>0</v>
          </cell>
          <cell r="D637">
            <v>0</v>
          </cell>
        </row>
        <row r="638">
          <cell r="A638" t="str">
            <v>GONON David</v>
          </cell>
          <cell r="B638">
            <v>0</v>
          </cell>
          <cell r="C638">
            <v>0</v>
          </cell>
          <cell r="D638">
            <v>0</v>
          </cell>
        </row>
        <row r="639">
          <cell r="A639" t="str">
            <v>GORDON Patrick</v>
          </cell>
          <cell r="B639">
            <v>0</v>
          </cell>
          <cell r="C639">
            <v>0</v>
          </cell>
          <cell r="D639">
            <v>0</v>
          </cell>
        </row>
        <row r="640">
          <cell r="A640" t="str">
            <v>GORINE Abdelkader</v>
          </cell>
          <cell r="B640" t="str">
            <v>SAINT MARTIN D'HERES</v>
          </cell>
          <cell r="C640" t="str">
            <v>44 avenue Romain Rolland</v>
          </cell>
          <cell r="D640">
            <v>38400</v>
          </cell>
        </row>
        <row r="641">
          <cell r="A641" t="str">
            <v>GORINE Toufik</v>
          </cell>
          <cell r="B641">
            <v>0</v>
          </cell>
          <cell r="C641">
            <v>0</v>
          </cell>
          <cell r="D641">
            <v>0</v>
          </cell>
        </row>
        <row r="642">
          <cell r="A642" t="str">
            <v>GOSET Isabelle</v>
          </cell>
          <cell r="B642">
            <v>0</v>
          </cell>
          <cell r="C642">
            <v>0</v>
          </cell>
          <cell r="D642">
            <v>0</v>
          </cell>
        </row>
        <row r="643">
          <cell r="A643" t="str">
            <v>GOUIT Jean-François</v>
          </cell>
          <cell r="B643">
            <v>0</v>
          </cell>
          <cell r="C643">
            <v>0</v>
          </cell>
          <cell r="D643">
            <v>0</v>
          </cell>
        </row>
        <row r="644">
          <cell r="A644" t="str">
            <v>GRAITI Farha</v>
          </cell>
          <cell r="B644">
            <v>0</v>
          </cell>
          <cell r="C644">
            <v>0</v>
          </cell>
          <cell r="D644">
            <v>0</v>
          </cell>
        </row>
        <row r="645">
          <cell r="A645" t="str">
            <v>GRALEWSKI Bernadette</v>
          </cell>
          <cell r="B645">
            <v>0</v>
          </cell>
          <cell r="C645">
            <v>0</v>
          </cell>
          <cell r="D645">
            <v>0</v>
          </cell>
        </row>
        <row r="646">
          <cell r="A646" t="str">
            <v>GRANDJEAN Annie</v>
          </cell>
          <cell r="B646">
            <v>0</v>
          </cell>
          <cell r="C646">
            <v>0</v>
          </cell>
          <cell r="D646">
            <v>0</v>
          </cell>
        </row>
        <row r="647">
          <cell r="A647" t="str">
            <v>GRANIER Axel</v>
          </cell>
          <cell r="B647">
            <v>0</v>
          </cell>
          <cell r="C647">
            <v>0</v>
          </cell>
          <cell r="D647">
            <v>0</v>
          </cell>
        </row>
        <row r="648">
          <cell r="A648" t="str">
            <v>GRENIER Julien</v>
          </cell>
          <cell r="B648">
            <v>0</v>
          </cell>
          <cell r="C648">
            <v>0</v>
          </cell>
          <cell r="D648">
            <v>0</v>
          </cell>
        </row>
        <row r="649">
          <cell r="A649" t="str">
            <v>GRILLET François</v>
          </cell>
          <cell r="B649">
            <v>0</v>
          </cell>
          <cell r="C649">
            <v>0</v>
          </cell>
          <cell r="D649">
            <v>0</v>
          </cell>
        </row>
        <row r="650">
          <cell r="A650" t="str">
            <v>GRIMALDI Christophe</v>
          </cell>
          <cell r="B650">
            <v>0</v>
          </cell>
          <cell r="C650">
            <v>0</v>
          </cell>
          <cell r="D650">
            <v>0</v>
          </cell>
        </row>
        <row r="651">
          <cell r="A651" t="str">
            <v>GRIMAUD Patrice</v>
          </cell>
          <cell r="B651" t="str">
            <v>MONESTIER DE CLERMONT</v>
          </cell>
          <cell r="C651" t="str">
            <v>4 rue du Four</v>
          </cell>
          <cell r="D651">
            <v>38650</v>
          </cell>
        </row>
        <row r="652">
          <cell r="A652" t="str">
            <v>GRIMMONPREZ Pierre</v>
          </cell>
          <cell r="B652">
            <v>0</v>
          </cell>
          <cell r="C652">
            <v>0</v>
          </cell>
          <cell r="D652">
            <v>0</v>
          </cell>
        </row>
        <row r="653">
          <cell r="A653" t="str">
            <v>GRIOTTO Philippe</v>
          </cell>
          <cell r="B653">
            <v>0</v>
          </cell>
          <cell r="C653">
            <v>0</v>
          </cell>
          <cell r="D653">
            <v>0</v>
          </cell>
        </row>
        <row r="654">
          <cell r="A654" t="str">
            <v>GRISOLET Nadège</v>
          </cell>
          <cell r="B654" t="str">
            <v>ECHIROLLES</v>
          </cell>
          <cell r="C654" t="str">
            <v>16 allée des Vosges</v>
          </cell>
          <cell r="D654">
            <v>38130</v>
          </cell>
        </row>
        <row r="655">
          <cell r="A655" t="str">
            <v>GRISOLET Patrick</v>
          </cell>
          <cell r="B655" t="str">
            <v>ECHIROLLES</v>
          </cell>
          <cell r="C655" t="str">
            <v>16 allée des Vosges</v>
          </cell>
          <cell r="D655">
            <v>38130</v>
          </cell>
        </row>
        <row r="656">
          <cell r="A656" t="str">
            <v>GROSS Bernard</v>
          </cell>
          <cell r="B656">
            <v>0</v>
          </cell>
          <cell r="C656">
            <v>0</v>
          </cell>
          <cell r="D656">
            <v>0</v>
          </cell>
        </row>
        <row r="657">
          <cell r="A657" t="str">
            <v>GROSS Gérard</v>
          </cell>
          <cell r="B657" t="str">
            <v>GRENOBLE</v>
          </cell>
          <cell r="C657" t="str">
            <v>7 rue Leconte de LIsle</v>
          </cell>
          <cell r="D657">
            <v>38100</v>
          </cell>
        </row>
        <row r="658">
          <cell r="A658" t="str">
            <v>GROSSO Christophe</v>
          </cell>
          <cell r="B658">
            <v>0</v>
          </cell>
          <cell r="C658">
            <v>0</v>
          </cell>
          <cell r="D658">
            <v>0</v>
          </cell>
        </row>
        <row r="659">
          <cell r="A659" t="str">
            <v>GUEDON Philippe</v>
          </cell>
          <cell r="B659">
            <v>0</v>
          </cell>
          <cell r="C659">
            <v>0</v>
          </cell>
          <cell r="D659">
            <v>0</v>
          </cell>
        </row>
        <row r="660">
          <cell r="A660" t="str">
            <v>GUEMIDI Abdel Kader</v>
          </cell>
          <cell r="B660" t="str">
            <v>ECHIROLLES</v>
          </cell>
          <cell r="C660" t="str">
            <v>17 avenue Daniele Casanova</v>
          </cell>
          <cell r="D660">
            <v>38130</v>
          </cell>
        </row>
        <row r="661">
          <cell r="A661" t="str">
            <v>GUEMIDI Nacera</v>
          </cell>
          <cell r="B661" t="str">
            <v>GRENOBLE</v>
          </cell>
          <cell r="C661" t="str">
            <v>14 rue Jacques Thibaud</v>
          </cell>
          <cell r="D661">
            <v>38100</v>
          </cell>
        </row>
        <row r="662">
          <cell r="A662" t="str">
            <v>GUENOUN Christophe</v>
          </cell>
          <cell r="B662" t="str">
            <v>GRENOBLE</v>
          </cell>
          <cell r="C662" t="str">
            <v>8-10 rue du Docteur Schweitzer</v>
          </cell>
          <cell r="D662">
            <v>38100</v>
          </cell>
        </row>
        <row r="663">
          <cell r="A663" t="str">
            <v>GUERIPEL Michel</v>
          </cell>
          <cell r="B663">
            <v>0</v>
          </cell>
          <cell r="C663">
            <v>0</v>
          </cell>
          <cell r="D663">
            <v>0</v>
          </cell>
        </row>
        <row r="664">
          <cell r="A664" t="str">
            <v>GUERRE-GENTON Annie</v>
          </cell>
          <cell r="B664">
            <v>0</v>
          </cell>
          <cell r="C664">
            <v>0</v>
          </cell>
          <cell r="D664">
            <v>0</v>
          </cell>
        </row>
        <row r="665">
          <cell r="A665" t="str">
            <v>GUERREIRO Alice</v>
          </cell>
          <cell r="B665">
            <v>0</v>
          </cell>
          <cell r="C665">
            <v>0</v>
          </cell>
          <cell r="D665">
            <v>0</v>
          </cell>
        </row>
        <row r="666">
          <cell r="A666" t="str">
            <v>GUERRESCHI Gérard</v>
          </cell>
          <cell r="B666">
            <v>0</v>
          </cell>
          <cell r="C666">
            <v>0</v>
          </cell>
          <cell r="D666">
            <v>0</v>
          </cell>
        </row>
        <row r="667">
          <cell r="A667" t="str">
            <v>GUETAT Sébastien</v>
          </cell>
          <cell r="B667">
            <v>0</v>
          </cell>
          <cell r="C667">
            <v>0</v>
          </cell>
          <cell r="D667">
            <v>0</v>
          </cell>
        </row>
        <row r="668">
          <cell r="A668" t="str">
            <v>GUEVARA Pierre</v>
          </cell>
          <cell r="B668">
            <v>0</v>
          </cell>
          <cell r="C668">
            <v>0</v>
          </cell>
          <cell r="D668">
            <v>0</v>
          </cell>
        </row>
        <row r="669">
          <cell r="A669" t="str">
            <v>GUIFFRAY Charles</v>
          </cell>
          <cell r="B669">
            <v>0</v>
          </cell>
          <cell r="C669">
            <v>0</v>
          </cell>
          <cell r="D669">
            <v>0</v>
          </cell>
        </row>
        <row r="670">
          <cell r="A670" t="str">
            <v>GUIGAL Jean-Jacques</v>
          </cell>
          <cell r="B670" t="str">
            <v>COUBLEVIE</v>
          </cell>
          <cell r="C670" t="str">
            <v>286 lotissement Orgeoise</v>
          </cell>
          <cell r="D670">
            <v>38500</v>
          </cell>
        </row>
        <row r="671">
          <cell r="A671" t="str">
            <v>GUIGUES Thérèse</v>
          </cell>
          <cell r="B671">
            <v>0</v>
          </cell>
          <cell r="C671">
            <v>0</v>
          </cell>
          <cell r="D671">
            <v>0</v>
          </cell>
        </row>
        <row r="672">
          <cell r="A672" t="str">
            <v>GUIGUET Stéphane</v>
          </cell>
          <cell r="B672">
            <v>0</v>
          </cell>
          <cell r="C672">
            <v>0</v>
          </cell>
          <cell r="D672">
            <v>0</v>
          </cell>
        </row>
        <row r="673">
          <cell r="A673" t="str">
            <v>GUILIANI Martial</v>
          </cell>
          <cell r="B673">
            <v>0</v>
          </cell>
          <cell r="C673">
            <v>0</v>
          </cell>
          <cell r="D673">
            <v>0</v>
          </cell>
        </row>
        <row r="674">
          <cell r="A674" t="str">
            <v>GUILLANNEUF Boris</v>
          </cell>
          <cell r="B674">
            <v>0</v>
          </cell>
          <cell r="C674">
            <v>0</v>
          </cell>
          <cell r="D674">
            <v>0</v>
          </cell>
        </row>
        <row r="675">
          <cell r="A675" t="str">
            <v>GUILLAUD Doriane</v>
          </cell>
          <cell r="B675">
            <v>0</v>
          </cell>
          <cell r="C675">
            <v>0</v>
          </cell>
          <cell r="D675">
            <v>0</v>
          </cell>
        </row>
        <row r="676">
          <cell r="A676" t="str">
            <v>GUILLAUD SAUMUR Jean-Claude</v>
          </cell>
          <cell r="B676">
            <v>0</v>
          </cell>
          <cell r="C676">
            <v>0</v>
          </cell>
          <cell r="D676">
            <v>0</v>
          </cell>
        </row>
        <row r="677">
          <cell r="A677" t="str">
            <v>GUILLEMINOT Jean-Charles</v>
          </cell>
          <cell r="B677">
            <v>0</v>
          </cell>
          <cell r="C677">
            <v>0</v>
          </cell>
          <cell r="D677">
            <v>0</v>
          </cell>
        </row>
        <row r="678">
          <cell r="A678" t="str">
            <v>GUILLEN Eddy</v>
          </cell>
          <cell r="B678">
            <v>0</v>
          </cell>
          <cell r="C678">
            <v>0</v>
          </cell>
          <cell r="D678">
            <v>0</v>
          </cell>
        </row>
        <row r="679">
          <cell r="A679" t="str">
            <v>GUILLEREZ Cédric</v>
          </cell>
          <cell r="B679">
            <v>0</v>
          </cell>
          <cell r="C679">
            <v>0</v>
          </cell>
          <cell r="D679">
            <v>0</v>
          </cell>
        </row>
        <row r="680">
          <cell r="A680" t="str">
            <v>GUINARD BRUN Clément</v>
          </cell>
          <cell r="B680">
            <v>0</v>
          </cell>
          <cell r="C680">
            <v>0</v>
          </cell>
          <cell r="D680">
            <v>0</v>
          </cell>
        </row>
        <row r="681">
          <cell r="A681" t="str">
            <v>GUINET Domitille</v>
          </cell>
          <cell r="B681">
            <v>0</v>
          </cell>
          <cell r="C681">
            <v>0</v>
          </cell>
          <cell r="D681">
            <v>0</v>
          </cell>
        </row>
        <row r="682">
          <cell r="A682" t="str">
            <v>GUISADO Frédéric</v>
          </cell>
          <cell r="B682">
            <v>0</v>
          </cell>
          <cell r="C682">
            <v>0</v>
          </cell>
          <cell r="D682">
            <v>0</v>
          </cell>
        </row>
        <row r="683">
          <cell r="A683" t="str">
            <v>GUTIERREZ MARTINEZ Florence</v>
          </cell>
          <cell r="B683">
            <v>0</v>
          </cell>
          <cell r="C683">
            <v>0</v>
          </cell>
          <cell r="D683">
            <v>0</v>
          </cell>
        </row>
        <row r="684">
          <cell r="A684" t="str">
            <v>GUY Michel</v>
          </cell>
          <cell r="B684">
            <v>0</v>
          </cell>
          <cell r="C684">
            <v>0</v>
          </cell>
          <cell r="D684">
            <v>0</v>
          </cell>
        </row>
        <row r="685">
          <cell r="A685" t="str">
            <v>GUYOT Noël</v>
          </cell>
          <cell r="B685">
            <v>0</v>
          </cell>
          <cell r="C685">
            <v>0</v>
          </cell>
          <cell r="D685">
            <v>0</v>
          </cell>
        </row>
        <row r="686">
          <cell r="A686" t="str">
            <v>GUZZI Jean-marc</v>
          </cell>
          <cell r="B686">
            <v>0</v>
          </cell>
          <cell r="C686">
            <v>0</v>
          </cell>
          <cell r="D686">
            <v>0</v>
          </cell>
        </row>
        <row r="687">
          <cell r="A687" t="str">
            <v>HABIBI Said</v>
          </cell>
          <cell r="B687">
            <v>0</v>
          </cell>
          <cell r="C687">
            <v>0</v>
          </cell>
          <cell r="D687">
            <v>0</v>
          </cell>
        </row>
        <row r="688">
          <cell r="A688" t="str">
            <v>HABIBI Sami</v>
          </cell>
          <cell r="B688">
            <v>0</v>
          </cell>
          <cell r="C688">
            <v>0</v>
          </cell>
          <cell r="D688">
            <v>0</v>
          </cell>
        </row>
        <row r="689">
          <cell r="A689" t="str">
            <v>HADOUX Alain</v>
          </cell>
          <cell r="B689">
            <v>0</v>
          </cell>
          <cell r="C689">
            <v>0</v>
          </cell>
          <cell r="D689">
            <v>0</v>
          </cell>
        </row>
        <row r="690">
          <cell r="A690" t="str">
            <v>HAMDI Bachir</v>
          </cell>
          <cell r="B690" t="str">
            <v>GRENOBLE</v>
          </cell>
          <cell r="C690" t="str">
            <v>80 avenue de Constantine</v>
          </cell>
          <cell r="D690">
            <v>38100</v>
          </cell>
        </row>
        <row r="691">
          <cell r="A691" t="str">
            <v>HAMED Corinne</v>
          </cell>
          <cell r="B691">
            <v>0</v>
          </cell>
          <cell r="C691">
            <v>0</v>
          </cell>
          <cell r="D691">
            <v>0</v>
          </cell>
        </row>
        <row r="692">
          <cell r="A692" t="str">
            <v>HARANI Najat</v>
          </cell>
          <cell r="B692">
            <v>0</v>
          </cell>
          <cell r="C692">
            <v>0</v>
          </cell>
          <cell r="D692">
            <v>0</v>
          </cell>
        </row>
        <row r="693">
          <cell r="A693" t="str">
            <v>HASNI Walid</v>
          </cell>
          <cell r="B693">
            <v>0</v>
          </cell>
          <cell r="C693">
            <v>0</v>
          </cell>
          <cell r="D693">
            <v>0</v>
          </cell>
        </row>
        <row r="694">
          <cell r="A694" t="str">
            <v>HASSEN Fadi</v>
          </cell>
          <cell r="B694">
            <v>0</v>
          </cell>
          <cell r="C694">
            <v>0</v>
          </cell>
          <cell r="D694">
            <v>0</v>
          </cell>
        </row>
        <row r="695">
          <cell r="A695" t="str">
            <v>HEDEIN Florence</v>
          </cell>
          <cell r="B695">
            <v>0</v>
          </cell>
          <cell r="C695">
            <v>0</v>
          </cell>
          <cell r="D695">
            <v>0</v>
          </cell>
        </row>
        <row r="696">
          <cell r="A696" t="str">
            <v>HELLOUIN Bernard</v>
          </cell>
          <cell r="B696">
            <v>0</v>
          </cell>
          <cell r="C696">
            <v>0</v>
          </cell>
          <cell r="D696">
            <v>0</v>
          </cell>
        </row>
        <row r="697">
          <cell r="A697" t="str">
            <v>HENRIOUX Richard</v>
          </cell>
          <cell r="B697">
            <v>0</v>
          </cell>
          <cell r="C697">
            <v>0</v>
          </cell>
          <cell r="D697">
            <v>0</v>
          </cell>
        </row>
        <row r="698">
          <cell r="A698" t="str">
            <v>HENRIQUE Manuel</v>
          </cell>
          <cell r="B698">
            <v>0</v>
          </cell>
          <cell r="C698">
            <v>0</v>
          </cell>
          <cell r="D698">
            <v>0</v>
          </cell>
        </row>
        <row r="699">
          <cell r="A699" t="str">
            <v>HERITIER Pierre-Marie</v>
          </cell>
          <cell r="B699">
            <v>0</v>
          </cell>
          <cell r="C699">
            <v>0</v>
          </cell>
          <cell r="D699">
            <v>0</v>
          </cell>
        </row>
        <row r="700">
          <cell r="A700" t="str">
            <v>HERMANT Francis</v>
          </cell>
          <cell r="B700">
            <v>0</v>
          </cell>
          <cell r="C700">
            <v>0</v>
          </cell>
          <cell r="D700">
            <v>0</v>
          </cell>
        </row>
        <row r="701">
          <cell r="A701" t="str">
            <v>HERNANDEZ Guy</v>
          </cell>
          <cell r="B701">
            <v>0</v>
          </cell>
          <cell r="C701">
            <v>0</v>
          </cell>
          <cell r="D701">
            <v>0</v>
          </cell>
        </row>
        <row r="702">
          <cell r="A702" t="str">
            <v>HERNANDEZ Nicolas</v>
          </cell>
          <cell r="B702">
            <v>0</v>
          </cell>
          <cell r="C702">
            <v>0</v>
          </cell>
          <cell r="D702">
            <v>0</v>
          </cell>
        </row>
        <row r="703">
          <cell r="A703" t="str">
            <v>HERVE Jean-Noël</v>
          </cell>
          <cell r="B703">
            <v>0</v>
          </cell>
          <cell r="C703">
            <v>0</v>
          </cell>
          <cell r="D703">
            <v>0</v>
          </cell>
        </row>
        <row r="704">
          <cell r="A704" t="str">
            <v>HEURTIER Patrick</v>
          </cell>
          <cell r="B704">
            <v>0</v>
          </cell>
          <cell r="C704">
            <v>0</v>
          </cell>
          <cell r="D704">
            <v>0</v>
          </cell>
        </row>
        <row r="705">
          <cell r="A705" t="str">
            <v>HIDALGO Gabriel</v>
          </cell>
          <cell r="B705">
            <v>0</v>
          </cell>
          <cell r="C705">
            <v>0</v>
          </cell>
          <cell r="D705">
            <v>0</v>
          </cell>
        </row>
        <row r="706">
          <cell r="A706" t="str">
            <v>HIDRI Hedi</v>
          </cell>
          <cell r="B706">
            <v>0</v>
          </cell>
          <cell r="C706">
            <v>0</v>
          </cell>
          <cell r="D706">
            <v>0</v>
          </cell>
        </row>
        <row r="707">
          <cell r="A707" t="str">
            <v>HIDRI Monder</v>
          </cell>
          <cell r="B707">
            <v>0</v>
          </cell>
          <cell r="C707">
            <v>0</v>
          </cell>
          <cell r="D707">
            <v>0</v>
          </cell>
        </row>
        <row r="708">
          <cell r="A708" t="str">
            <v>HOCINE Halime</v>
          </cell>
          <cell r="B708" t="str">
            <v>SAINT-ISMIER</v>
          </cell>
          <cell r="C708" t="str">
            <v>3 place de l'Agora</v>
          </cell>
          <cell r="D708">
            <v>38330</v>
          </cell>
        </row>
        <row r="709">
          <cell r="A709" t="str">
            <v>HODISTER Thomas</v>
          </cell>
          <cell r="B709" t="str">
            <v>SAINT-ISMIER</v>
          </cell>
          <cell r="C709" t="str">
            <v>3 place de l'Agora</v>
          </cell>
          <cell r="D709">
            <v>38330</v>
          </cell>
        </row>
        <row r="710">
          <cell r="A710" t="str">
            <v>HOLMES Duncan</v>
          </cell>
          <cell r="B710" t="str">
            <v>SAINT-ISMIER</v>
          </cell>
          <cell r="C710" t="str">
            <v>3 place de l'Agora</v>
          </cell>
          <cell r="D710">
            <v>38330</v>
          </cell>
        </row>
        <row r="711">
          <cell r="A711" t="str">
            <v>HORNY Philippe</v>
          </cell>
          <cell r="B711">
            <v>0</v>
          </cell>
          <cell r="C711">
            <v>0</v>
          </cell>
          <cell r="D711">
            <v>0</v>
          </cell>
        </row>
        <row r="712">
          <cell r="A712" t="str">
            <v>HOUCHAT Nasser</v>
          </cell>
          <cell r="B712">
            <v>0</v>
          </cell>
          <cell r="C712">
            <v>0</v>
          </cell>
          <cell r="D712">
            <v>0</v>
          </cell>
        </row>
        <row r="713">
          <cell r="A713" t="str">
            <v>HOUCHAT Yeder</v>
          </cell>
          <cell r="B713">
            <v>0</v>
          </cell>
          <cell r="C713">
            <v>0</v>
          </cell>
          <cell r="D713">
            <v>0</v>
          </cell>
        </row>
        <row r="714">
          <cell r="A714" t="str">
            <v>HOUSNI Youssef</v>
          </cell>
          <cell r="B714">
            <v>0</v>
          </cell>
          <cell r="C714">
            <v>0</v>
          </cell>
          <cell r="D714">
            <v>0</v>
          </cell>
        </row>
        <row r="715">
          <cell r="A715" t="str">
            <v>HUGELE Fabrice</v>
          </cell>
          <cell r="B715">
            <v>0</v>
          </cell>
          <cell r="C715">
            <v>0</v>
          </cell>
          <cell r="D715">
            <v>0</v>
          </cell>
        </row>
        <row r="716">
          <cell r="A716" t="str">
            <v>HUILLIER Hugo</v>
          </cell>
          <cell r="B716">
            <v>0</v>
          </cell>
          <cell r="C716">
            <v>0</v>
          </cell>
          <cell r="D716">
            <v>0</v>
          </cell>
        </row>
        <row r="717">
          <cell r="A717" t="str">
            <v>HUSSENOT DESENONGES Hervé</v>
          </cell>
          <cell r="B717">
            <v>0</v>
          </cell>
          <cell r="C717">
            <v>0</v>
          </cell>
          <cell r="D717">
            <v>0</v>
          </cell>
        </row>
        <row r="718">
          <cell r="A718" t="str">
            <v>IACONO Laurent</v>
          </cell>
          <cell r="B718">
            <v>0</v>
          </cell>
          <cell r="C718">
            <v>0</v>
          </cell>
          <cell r="D718">
            <v>0</v>
          </cell>
        </row>
        <row r="719">
          <cell r="A719" t="str">
            <v>IBOUD Mathieu</v>
          </cell>
          <cell r="B719">
            <v>0</v>
          </cell>
          <cell r="C719">
            <v>0</v>
          </cell>
          <cell r="D719">
            <v>0</v>
          </cell>
        </row>
        <row r="720">
          <cell r="A720" t="str">
            <v>IDAHMANENE Zahar</v>
          </cell>
          <cell r="B720" t="str">
            <v>DOMENE</v>
          </cell>
          <cell r="C720" t="str">
            <v>10 rue de Montroux</v>
          </cell>
          <cell r="D720">
            <v>38420</v>
          </cell>
        </row>
        <row r="721">
          <cell r="A721" t="str">
            <v>IDELON Olivier</v>
          </cell>
          <cell r="B721">
            <v>0</v>
          </cell>
          <cell r="C721">
            <v>0</v>
          </cell>
          <cell r="D721">
            <v>0</v>
          </cell>
        </row>
        <row r="722">
          <cell r="A722" t="str">
            <v>IEZZI Jean-Charles</v>
          </cell>
          <cell r="B722">
            <v>0</v>
          </cell>
          <cell r="C722">
            <v>0</v>
          </cell>
          <cell r="D722">
            <v>0</v>
          </cell>
        </row>
        <row r="723">
          <cell r="A723" t="str">
            <v>IEZZI Véronique</v>
          </cell>
          <cell r="B723">
            <v>0</v>
          </cell>
          <cell r="C723">
            <v>0</v>
          </cell>
          <cell r="D723">
            <v>0</v>
          </cell>
        </row>
        <row r="724">
          <cell r="A724" t="str">
            <v>INARD Josete</v>
          </cell>
          <cell r="B724">
            <v>0</v>
          </cell>
          <cell r="C724">
            <v>0</v>
          </cell>
          <cell r="D724">
            <v>0</v>
          </cell>
        </row>
        <row r="725">
          <cell r="A725" t="str">
            <v>INDERCHIT Philippe</v>
          </cell>
          <cell r="B725">
            <v>0</v>
          </cell>
          <cell r="C725">
            <v>0</v>
          </cell>
          <cell r="D725">
            <v>0</v>
          </cell>
        </row>
        <row r="726">
          <cell r="A726" t="str">
            <v>INFUSO Laurent</v>
          </cell>
          <cell r="B726">
            <v>0</v>
          </cell>
          <cell r="C726">
            <v>0</v>
          </cell>
          <cell r="D726">
            <v>0</v>
          </cell>
        </row>
        <row r="727">
          <cell r="A727" t="str">
            <v>IPPOLITO Philippe</v>
          </cell>
          <cell r="B727">
            <v>0</v>
          </cell>
          <cell r="C727">
            <v>0</v>
          </cell>
          <cell r="D727">
            <v>0</v>
          </cell>
        </row>
        <row r="728">
          <cell r="A728" t="str">
            <v>ISSARTEL J-laurent</v>
          </cell>
          <cell r="B728">
            <v>0</v>
          </cell>
          <cell r="C728">
            <v>0</v>
          </cell>
          <cell r="D728">
            <v>0</v>
          </cell>
        </row>
        <row r="729">
          <cell r="A729" t="str">
            <v>JACOB Christophe</v>
          </cell>
          <cell r="B729">
            <v>0</v>
          </cell>
          <cell r="C729">
            <v>0</v>
          </cell>
          <cell r="D729">
            <v>0</v>
          </cell>
        </row>
        <row r="730">
          <cell r="A730" t="str">
            <v>JACOLIN Laurent</v>
          </cell>
          <cell r="B730">
            <v>0</v>
          </cell>
          <cell r="C730">
            <v>0</v>
          </cell>
          <cell r="D730">
            <v>0</v>
          </cell>
        </row>
        <row r="731">
          <cell r="A731" t="str">
            <v>JACOLIN Serge</v>
          </cell>
          <cell r="B731">
            <v>0</v>
          </cell>
          <cell r="C731">
            <v>0</v>
          </cell>
          <cell r="D731">
            <v>0</v>
          </cell>
        </row>
        <row r="732">
          <cell r="A732" t="str">
            <v>JACOTOT Christophe</v>
          </cell>
          <cell r="B732">
            <v>0</v>
          </cell>
          <cell r="C732">
            <v>0</v>
          </cell>
          <cell r="D732">
            <v>0</v>
          </cell>
        </row>
        <row r="733">
          <cell r="A733" t="str">
            <v>JACQUES Valérie</v>
          </cell>
          <cell r="B733">
            <v>0</v>
          </cell>
          <cell r="C733">
            <v>0</v>
          </cell>
          <cell r="D733">
            <v>0</v>
          </cell>
        </row>
        <row r="734">
          <cell r="A734" t="str">
            <v>JACQUET Stéphane</v>
          </cell>
          <cell r="B734">
            <v>0</v>
          </cell>
          <cell r="C734">
            <v>0</v>
          </cell>
          <cell r="D734">
            <v>0</v>
          </cell>
        </row>
        <row r="735">
          <cell r="A735" t="str">
            <v>JACQUIAU Alexis</v>
          </cell>
          <cell r="B735">
            <v>0</v>
          </cell>
          <cell r="C735">
            <v>0</v>
          </cell>
          <cell r="D735">
            <v>0</v>
          </cell>
        </row>
        <row r="736">
          <cell r="A736" t="str">
            <v>JACQUIN Matthieu</v>
          </cell>
          <cell r="B736">
            <v>0</v>
          </cell>
          <cell r="C736">
            <v>0</v>
          </cell>
          <cell r="D736">
            <v>0</v>
          </cell>
        </row>
        <row r="737">
          <cell r="A737" t="str">
            <v>JACQUINET Thierry</v>
          </cell>
          <cell r="B737">
            <v>0</v>
          </cell>
          <cell r="C737">
            <v>0</v>
          </cell>
          <cell r="D737">
            <v>0</v>
          </cell>
        </row>
        <row r="738">
          <cell r="A738" t="str">
            <v>JALLIFFIER VERNE Stéphane</v>
          </cell>
          <cell r="B738">
            <v>0</v>
          </cell>
          <cell r="C738">
            <v>0</v>
          </cell>
          <cell r="D738">
            <v>0</v>
          </cell>
        </row>
        <row r="739">
          <cell r="A739" t="str">
            <v>JALLUD Bruno</v>
          </cell>
          <cell r="B739">
            <v>0</v>
          </cell>
          <cell r="C739">
            <v>0</v>
          </cell>
          <cell r="D739">
            <v>0</v>
          </cell>
        </row>
        <row r="740">
          <cell r="A740" t="str">
            <v>JAMARDO Michel</v>
          </cell>
          <cell r="B740">
            <v>0</v>
          </cell>
          <cell r="C740">
            <v>0</v>
          </cell>
          <cell r="D740">
            <v>0</v>
          </cell>
        </row>
        <row r="741">
          <cell r="A741" t="str">
            <v>JAMET Mickael</v>
          </cell>
          <cell r="B741">
            <v>0</v>
          </cell>
          <cell r="C741">
            <v>0</v>
          </cell>
          <cell r="D741">
            <v>0</v>
          </cell>
        </row>
        <row r="742">
          <cell r="A742" t="str">
            <v>JARJAT Pierre</v>
          </cell>
          <cell r="B742" t="str">
            <v>GRENOBLE</v>
          </cell>
          <cell r="C742" t="str">
            <v>32 rue des Arts et Métiers</v>
          </cell>
          <cell r="D742">
            <v>38000</v>
          </cell>
        </row>
        <row r="743">
          <cell r="A743" t="str">
            <v>JAY Gilles</v>
          </cell>
          <cell r="B743">
            <v>0</v>
          </cell>
          <cell r="C743">
            <v>0</v>
          </cell>
          <cell r="D743">
            <v>0</v>
          </cell>
        </row>
        <row r="744">
          <cell r="A744" t="str">
            <v>JAY Michel</v>
          </cell>
          <cell r="B744">
            <v>0</v>
          </cell>
          <cell r="C744">
            <v>0</v>
          </cell>
          <cell r="D744">
            <v>0</v>
          </cell>
        </row>
        <row r="745">
          <cell r="A745" t="str">
            <v>JAYAR Rami</v>
          </cell>
          <cell r="B745">
            <v>0</v>
          </cell>
          <cell r="C745">
            <v>0</v>
          </cell>
          <cell r="D745">
            <v>0</v>
          </cell>
        </row>
        <row r="746">
          <cell r="A746" t="str">
            <v>JEANDEL Stéphane</v>
          </cell>
          <cell r="B746">
            <v>0</v>
          </cell>
          <cell r="C746">
            <v>0</v>
          </cell>
          <cell r="D746">
            <v>0</v>
          </cell>
        </row>
        <row r="747">
          <cell r="A747" t="str">
            <v>JEANPIERRE Stephan</v>
          </cell>
          <cell r="B747">
            <v>0</v>
          </cell>
          <cell r="C747">
            <v>0</v>
          </cell>
          <cell r="D747">
            <v>0</v>
          </cell>
        </row>
        <row r="748">
          <cell r="A748" t="str">
            <v>JEUFFROY Frédéric</v>
          </cell>
          <cell r="B748">
            <v>0</v>
          </cell>
          <cell r="C748">
            <v>0</v>
          </cell>
          <cell r="D748">
            <v>0</v>
          </cell>
        </row>
        <row r="749">
          <cell r="A749" t="str">
            <v>JLAIEL Mortadha</v>
          </cell>
          <cell r="B749">
            <v>0</v>
          </cell>
          <cell r="C749">
            <v>0</v>
          </cell>
          <cell r="D749">
            <v>0</v>
          </cell>
        </row>
        <row r="750">
          <cell r="A750" t="str">
            <v>JOLIVET Corentin</v>
          </cell>
          <cell r="B750">
            <v>0</v>
          </cell>
          <cell r="C750">
            <v>0</v>
          </cell>
          <cell r="D750">
            <v>0</v>
          </cell>
        </row>
        <row r="751">
          <cell r="A751" t="str">
            <v>JOLLAIN Olivier</v>
          </cell>
          <cell r="B751">
            <v>0</v>
          </cell>
          <cell r="C751">
            <v>0</v>
          </cell>
          <cell r="D751">
            <v>0</v>
          </cell>
        </row>
        <row r="752">
          <cell r="A752" t="str">
            <v>JOLY Fabrice</v>
          </cell>
          <cell r="B752">
            <v>0</v>
          </cell>
          <cell r="C752">
            <v>0</v>
          </cell>
          <cell r="D752">
            <v>0</v>
          </cell>
        </row>
        <row r="753">
          <cell r="A753" t="str">
            <v>JOSSELIN Jean-Pierre</v>
          </cell>
          <cell r="B753" t="str">
            <v>GONCELIN</v>
          </cell>
          <cell r="C753" t="str">
            <v>lotissement  Belledonne - route des Thermes</v>
          </cell>
          <cell r="D753">
            <v>38570</v>
          </cell>
        </row>
        <row r="754">
          <cell r="A754" t="str">
            <v>JOSSERAND Sylvie</v>
          </cell>
          <cell r="B754">
            <v>0</v>
          </cell>
          <cell r="C754">
            <v>0</v>
          </cell>
          <cell r="D754">
            <v>0</v>
          </cell>
        </row>
        <row r="755">
          <cell r="A755" t="str">
            <v>JOUBERT Jean-Michel</v>
          </cell>
          <cell r="B755">
            <v>0</v>
          </cell>
          <cell r="C755">
            <v>0</v>
          </cell>
          <cell r="D755">
            <v>0</v>
          </cell>
        </row>
        <row r="756">
          <cell r="A756" t="str">
            <v>JOULKVA Thierry</v>
          </cell>
          <cell r="B756">
            <v>0</v>
          </cell>
          <cell r="C756">
            <v>0</v>
          </cell>
          <cell r="D756">
            <v>0</v>
          </cell>
        </row>
        <row r="757">
          <cell r="A757" t="str">
            <v>JOURDAIN Cyrille</v>
          </cell>
          <cell r="B757">
            <v>0</v>
          </cell>
          <cell r="C757">
            <v>0</v>
          </cell>
          <cell r="D757">
            <v>0</v>
          </cell>
        </row>
        <row r="758">
          <cell r="A758" t="str">
            <v>JOVE GARCIA Marc</v>
          </cell>
          <cell r="B758">
            <v>0</v>
          </cell>
          <cell r="C758">
            <v>0</v>
          </cell>
          <cell r="D758">
            <v>0</v>
          </cell>
        </row>
        <row r="759">
          <cell r="A759" t="str">
            <v>JOVELIN Catherine</v>
          </cell>
          <cell r="B759" t="str">
            <v>VARCES ALLIERES ET RISSET</v>
          </cell>
          <cell r="C759" t="str">
            <v>route du Gros Chêne - résidence Le Vieux Chêne Bat A103</v>
          </cell>
          <cell r="D759">
            <v>38760</v>
          </cell>
        </row>
        <row r="760">
          <cell r="A760" t="str">
            <v>KACEM Imed</v>
          </cell>
          <cell r="B760" t="str">
            <v>FONTAINE</v>
          </cell>
          <cell r="C760" t="str">
            <v>4 rue Maurice Ravel</v>
          </cell>
          <cell r="D760">
            <v>38600</v>
          </cell>
        </row>
        <row r="761">
          <cell r="A761" t="str">
            <v>KADRI Nadir</v>
          </cell>
          <cell r="B761">
            <v>0</v>
          </cell>
          <cell r="C761">
            <v>0</v>
          </cell>
          <cell r="D761">
            <v>0</v>
          </cell>
        </row>
        <row r="762">
          <cell r="A762" t="str">
            <v>KALI Rodolphe</v>
          </cell>
          <cell r="B762">
            <v>0</v>
          </cell>
          <cell r="C762">
            <v>0</v>
          </cell>
          <cell r="D762">
            <v>0</v>
          </cell>
        </row>
        <row r="763">
          <cell r="A763" t="str">
            <v>KAROUN Rémi</v>
          </cell>
          <cell r="B763">
            <v>0</v>
          </cell>
          <cell r="C763">
            <v>0</v>
          </cell>
          <cell r="D763">
            <v>0</v>
          </cell>
        </row>
        <row r="764">
          <cell r="A764" t="str">
            <v>KARROUBY Moussa</v>
          </cell>
          <cell r="B764">
            <v>0</v>
          </cell>
          <cell r="C764">
            <v>0</v>
          </cell>
          <cell r="D764">
            <v>0</v>
          </cell>
        </row>
        <row r="765">
          <cell r="A765" t="str">
            <v>KASSIOTIS Marie-Claire</v>
          </cell>
          <cell r="B765">
            <v>0</v>
          </cell>
          <cell r="C765">
            <v>0</v>
          </cell>
          <cell r="D765">
            <v>0</v>
          </cell>
        </row>
        <row r="766">
          <cell r="A766" t="str">
            <v>KAYA Ali</v>
          </cell>
          <cell r="B766">
            <v>0</v>
          </cell>
          <cell r="C766">
            <v>0</v>
          </cell>
          <cell r="D766">
            <v>0</v>
          </cell>
        </row>
        <row r="767">
          <cell r="A767" t="str">
            <v>KELLOUA Nacer</v>
          </cell>
          <cell r="B767" t="str">
            <v>GRENOBLE</v>
          </cell>
          <cell r="C767" t="str">
            <v>34 avenue Marie Reynoard</v>
          </cell>
          <cell r="D767">
            <v>38100</v>
          </cell>
        </row>
        <row r="768">
          <cell r="A768" t="str">
            <v>KERAVIS Lilian</v>
          </cell>
          <cell r="B768" t="str">
            <v>GRENOBLE</v>
          </cell>
          <cell r="C768" t="str">
            <v>34 avenue Marie Reynoard</v>
          </cell>
          <cell r="D768">
            <v>38100</v>
          </cell>
        </row>
        <row r="769">
          <cell r="A769" t="str">
            <v>KERGOAT Yves</v>
          </cell>
          <cell r="B769" t="str">
            <v>GRENOBLE</v>
          </cell>
          <cell r="C769" t="str">
            <v>4 rue Kaunas</v>
          </cell>
          <cell r="D769">
            <v>38100</v>
          </cell>
        </row>
        <row r="770">
          <cell r="A770" t="str">
            <v>KERRIOU Daniel</v>
          </cell>
          <cell r="B770" t="str">
            <v>SEYSSINET-PARISET</v>
          </cell>
          <cell r="C770" t="str">
            <v>35 rue Georges Maeder</v>
          </cell>
          <cell r="D770">
            <v>38170</v>
          </cell>
        </row>
        <row r="771">
          <cell r="A771" t="str">
            <v>KHADIR Jihane</v>
          </cell>
          <cell r="B771" t="str">
            <v>SEYSSINET-PARISET</v>
          </cell>
          <cell r="C771" t="str">
            <v>35 rue Georges Maeder</v>
          </cell>
          <cell r="D771">
            <v>38170</v>
          </cell>
        </row>
        <row r="772">
          <cell r="A772" t="str">
            <v>KHALDI Belkacem</v>
          </cell>
          <cell r="B772" t="str">
            <v>RENAGE</v>
          </cell>
          <cell r="C772" t="str">
            <v>95 lotissement du Côteau de Bellevue</v>
          </cell>
          <cell r="D772">
            <v>38140</v>
          </cell>
        </row>
        <row r="773">
          <cell r="A773" t="str">
            <v>KHALDI Embareck</v>
          </cell>
          <cell r="B773">
            <v>0</v>
          </cell>
          <cell r="C773">
            <v>0</v>
          </cell>
          <cell r="D773">
            <v>0</v>
          </cell>
        </row>
        <row r="774">
          <cell r="A774" t="str">
            <v>KHALID Mehdi</v>
          </cell>
          <cell r="B774">
            <v>0</v>
          </cell>
          <cell r="C774">
            <v>0</v>
          </cell>
          <cell r="D774">
            <v>0</v>
          </cell>
        </row>
        <row r="775">
          <cell r="A775" t="str">
            <v>KHALLEF Akim</v>
          </cell>
          <cell r="B775">
            <v>0</v>
          </cell>
          <cell r="C775">
            <v>0</v>
          </cell>
          <cell r="D775">
            <v>0</v>
          </cell>
        </row>
        <row r="776">
          <cell r="A776" t="str">
            <v>KHALLEF Laouari</v>
          </cell>
          <cell r="B776" t="str">
            <v>SEYSSINS</v>
          </cell>
          <cell r="C776" t="str">
            <v>26 rue Henri Dunant</v>
          </cell>
          <cell r="D776">
            <v>38180</v>
          </cell>
        </row>
        <row r="777">
          <cell r="A777" t="str">
            <v>KHAMTACHE Liess</v>
          </cell>
          <cell r="B777">
            <v>0</v>
          </cell>
          <cell r="C777">
            <v>0</v>
          </cell>
          <cell r="D777">
            <v>0</v>
          </cell>
        </row>
        <row r="778">
          <cell r="A778" t="str">
            <v>KHELIFA Karim</v>
          </cell>
          <cell r="B778" t="str">
            <v>GEYSSANS</v>
          </cell>
          <cell r="C778" t="str">
            <v>40 chemin des Pépinières</v>
          </cell>
          <cell r="D778">
            <v>26750</v>
          </cell>
        </row>
        <row r="779">
          <cell r="A779" t="str">
            <v>KHOUTIR Laid</v>
          </cell>
          <cell r="B779">
            <v>0</v>
          </cell>
          <cell r="C779">
            <v>0</v>
          </cell>
          <cell r="D779">
            <v>0</v>
          </cell>
        </row>
        <row r="780">
          <cell r="A780" t="str">
            <v>KHOUTIR Samir</v>
          </cell>
          <cell r="B780">
            <v>0</v>
          </cell>
          <cell r="C780">
            <v>0</v>
          </cell>
          <cell r="D780">
            <v>0</v>
          </cell>
        </row>
        <row r="781">
          <cell r="A781" t="str">
            <v>KILIANSKI Élisa</v>
          </cell>
          <cell r="B781">
            <v>0</v>
          </cell>
          <cell r="C781">
            <v>0</v>
          </cell>
          <cell r="D781">
            <v>0</v>
          </cell>
        </row>
        <row r="782">
          <cell r="A782" t="str">
            <v>KOHLER Thierry</v>
          </cell>
          <cell r="B782">
            <v>0</v>
          </cell>
          <cell r="C782">
            <v>0</v>
          </cell>
          <cell r="D782">
            <v>0</v>
          </cell>
        </row>
        <row r="783">
          <cell r="A783" t="str">
            <v>KORCHANE Ghazi</v>
          </cell>
          <cell r="B783" t="str">
            <v>MOIRANS</v>
          </cell>
          <cell r="C783" t="str">
            <v>9 allée de la Taillanderie - résidence des Arums</v>
          </cell>
          <cell r="D783">
            <v>38430</v>
          </cell>
        </row>
        <row r="784">
          <cell r="A784" t="str">
            <v>KOSNO Gérard</v>
          </cell>
          <cell r="B784">
            <v>0</v>
          </cell>
          <cell r="C784">
            <v>0</v>
          </cell>
          <cell r="D784">
            <v>0</v>
          </cell>
        </row>
        <row r="785">
          <cell r="A785" t="str">
            <v>KOUDOURADJIAN Christian</v>
          </cell>
          <cell r="B785">
            <v>0</v>
          </cell>
          <cell r="C785">
            <v>0</v>
          </cell>
          <cell r="D785">
            <v>0</v>
          </cell>
        </row>
        <row r="786">
          <cell r="A786" t="str">
            <v>KOZMA Muriel</v>
          </cell>
          <cell r="B786">
            <v>0</v>
          </cell>
          <cell r="C786">
            <v>0</v>
          </cell>
          <cell r="D786">
            <v>0</v>
          </cell>
        </row>
        <row r="787">
          <cell r="A787" t="str">
            <v>KRATTER Christophe</v>
          </cell>
          <cell r="B787">
            <v>0</v>
          </cell>
          <cell r="C787">
            <v>0</v>
          </cell>
          <cell r="D787">
            <v>0</v>
          </cell>
        </row>
        <row r="788">
          <cell r="A788" t="str">
            <v>KRIEF Elie-Daniel</v>
          </cell>
          <cell r="B788">
            <v>0</v>
          </cell>
          <cell r="C788">
            <v>0</v>
          </cell>
          <cell r="D788">
            <v>0</v>
          </cell>
        </row>
        <row r="789">
          <cell r="A789" t="str">
            <v>KUBICKI David</v>
          </cell>
          <cell r="B789">
            <v>0</v>
          </cell>
          <cell r="C789">
            <v>0</v>
          </cell>
          <cell r="D789">
            <v>0</v>
          </cell>
        </row>
        <row r="790">
          <cell r="A790" t="str">
            <v>KUJUNDZIC Sophie</v>
          </cell>
          <cell r="B790">
            <v>0</v>
          </cell>
          <cell r="C790">
            <v>0</v>
          </cell>
          <cell r="D790">
            <v>0</v>
          </cell>
        </row>
        <row r="791">
          <cell r="A791" t="str">
            <v>KWASNY Patrick</v>
          </cell>
          <cell r="B791">
            <v>0</v>
          </cell>
          <cell r="C791">
            <v>0</v>
          </cell>
          <cell r="D791">
            <v>0</v>
          </cell>
        </row>
        <row r="792">
          <cell r="A792" t="str">
            <v>LAALA BOUALI Azzedine</v>
          </cell>
          <cell r="B792">
            <v>0</v>
          </cell>
          <cell r="C792">
            <v>0</v>
          </cell>
          <cell r="D792">
            <v>0</v>
          </cell>
        </row>
        <row r="793">
          <cell r="A793" t="str">
            <v>LABBANE Imed</v>
          </cell>
          <cell r="B793">
            <v>0</v>
          </cell>
          <cell r="C793">
            <v>0</v>
          </cell>
          <cell r="D793">
            <v>0</v>
          </cell>
        </row>
        <row r="794">
          <cell r="A794" t="str">
            <v>LABESSE Pascal</v>
          </cell>
          <cell r="B794">
            <v>0</v>
          </cell>
          <cell r="C794">
            <v>0</v>
          </cell>
          <cell r="D794">
            <v>0</v>
          </cell>
        </row>
        <row r="795">
          <cell r="A795" t="str">
            <v>LABORDE Gael</v>
          </cell>
          <cell r="B795">
            <v>0</v>
          </cell>
          <cell r="C795">
            <v>0</v>
          </cell>
          <cell r="D795">
            <v>0</v>
          </cell>
        </row>
        <row r="796">
          <cell r="A796" t="str">
            <v>LABRIGAT Jacques</v>
          </cell>
          <cell r="B796">
            <v>0</v>
          </cell>
          <cell r="C796">
            <v>0</v>
          </cell>
          <cell r="D796">
            <v>0</v>
          </cell>
        </row>
        <row r="797">
          <cell r="A797" t="str">
            <v>LACHKAR Sandrine</v>
          </cell>
          <cell r="B797">
            <v>0</v>
          </cell>
          <cell r="C797">
            <v>0</v>
          </cell>
          <cell r="D797">
            <v>0</v>
          </cell>
        </row>
        <row r="798">
          <cell r="A798" t="str">
            <v>LACOSTE François</v>
          </cell>
          <cell r="B798">
            <v>0</v>
          </cell>
          <cell r="C798">
            <v>0</v>
          </cell>
          <cell r="D798">
            <v>0</v>
          </cell>
        </row>
        <row r="799">
          <cell r="A799" t="str">
            <v>LACOUR Philippe</v>
          </cell>
          <cell r="B799">
            <v>0</v>
          </cell>
          <cell r="C799">
            <v>0</v>
          </cell>
          <cell r="D799">
            <v>0</v>
          </cell>
        </row>
        <row r="800">
          <cell r="A800" t="str">
            <v>LAGRASTA Stéphane</v>
          </cell>
          <cell r="B800">
            <v>0</v>
          </cell>
          <cell r="C800">
            <v>0</v>
          </cell>
          <cell r="D800">
            <v>0</v>
          </cell>
        </row>
        <row r="801">
          <cell r="A801" t="str">
            <v>LALA Mounir</v>
          </cell>
          <cell r="B801">
            <v>0</v>
          </cell>
          <cell r="C801">
            <v>0</v>
          </cell>
          <cell r="D801">
            <v>0</v>
          </cell>
        </row>
        <row r="802">
          <cell r="A802" t="str">
            <v>LALIAUX Franck</v>
          </cell>
          <cell r="B802">
            <v>0</v>
          </cell>
          <cell r="C802">
            <v>0</v>
          </cell>
          <cell r="D802">
            <v>0</v>
          </cell>
        </row>
        <row r="803">
          <cell r="A803" t="str">
            <v>LAMBERT Nicolas</v>
          </cell>
          <cell r="B803">
            <v>0</v>
          </cell>
          <cell r="C803">
            <v>0</v>
          </cell>
          <cell r="D803">
            <v>0</v>
          </cell>
        </row>
        <row r="804">
          <cell r="A804" t="str">
            <v>LAMBOULE Jérome</v>
          </cell>
          <cell r="B804">
            <v>0</v>
          </cell>
          <cell r="C804">
            <v>0</v>
          </cell>
          <cell r="D804">
            <v>0</v>
          </cell>
        </row>
        <row r="805">
          <cell r="A805" t="str">
            <v>LAMESTA Jean-Paul</v>
          </cell>
          <cell r="B805">
            <v>0</v>
          </cell>
          <cell r="C805">
            <v>0</v>
          </cell>
          <cell r="D805">
            <v>0</v>
          </cell>
        </row>
        <row r="806">
          <cell r="A806" t="str">
            <v>LANES Mathilde</v>
          </cell>
          <cell r="B806">
            <v>0</v>
          </cell>
          <cell r="C806">
            <v>0</v>
          </cell>
          <cell r="D806">
            <v>0</v>
          </cell>
        </row>
        <row r="807">
          <cell r="A807" t="str">
            <v>LANOTTE René</v>
          </cell>
          <cell r="B807" t="str">
            <v>GRENOBLE</v>
          </cell>
          <cell r="C807" t="str">
            <v>58 rue Léon Jouhaux</v>
          </cell>
          <cell r="D807">
            <v>38100</v>
          </cell>
        </row>
        <row r="808">
          <cell r="A808" t="str">
            <v>LANSKI Norbert</v>
          </cell>
          <cell r="B808">
            <v>0</v>
          </cell>
          <cell r="C808">
            <v>0</v>
          </cell>
          <cell r="D808">
            <v>0</v>
          </cell>
        </row>
        <row r="809">
          <cell r="A809" t="str">
            <v>LAPAGLIA David</v>
          </cell>
          <cell r="B809" t="str">
            <v>VIF</v>
          </cell>
          <cell r="C809" t="str">
            <v>6 rue Desaix</v>
          </cell>
          <cell r="D809">
            <v>38450</v>
          </cell>
        </row>
        <row r="810">
          <cell r="A810" t="str">
            <v>LAPEYRE Patrick</v>
          </cell>
          <cell r="B810">
            <v>0</v>
          </cell>
          <cell r="C810">
            <v>0</v>
          </cell>
          <cell r="D810">
            <v>0</v>
          </cell>
        </row>
        <row r="811">
          <cell r="A811" t="str">
            <v>LARANJEIRA Maria</v>
          </cell>
          <cell r="B811">
            <v>0</v>
          </cell>
          <cell r="C811">
            <v>0</v>
          </cell>
          <cell r="D811">
            <v>0</v>
          </cell>
        </row>
        <row r="812">
          <cell r="A812" t="str">
            <v>LAROCHE Enee</v>
          </cell>
          <cell r="B812">
            <v>0</v>
          </cell>
          <cell r="C812">
            <v>0</v>
          </cell>
          <cell r="D812">
            <v>0</v>
          </cell>
        </row>
        <row r="813">
          <cell r="A813" t="str">
            <v>LASSENE Marc</v>
          </cell>
          <cell r="B813">
            <v>0</v>
          </cell>
          <cell r="C813">
            <v>0</v>
          </cell>
          <cell r="D813">
            <v>0</v>
          </cell>
        </row>
        <row r="814">
          <cell r="A814" t="str">
            <v>LASTELLA Mélanie</v>
          </cell>
          <cell r="B814" t="str">
            <v>SAINT EGREVE</v>
          </cell>
          <cell r="C814" t="str">
            <v>20 ter rue de la Chartreuse</v>
          </cell>
          <cell r="D814">
            <v>38120</v>
          </cell>
        </row>
        <row r="815">
          <cell r="A815" t="str">
            <v>LATREME Régis</v>
          </cell>
          <cell r="B815">
            <v>0</v>
          </cell>
          <cell r="C815">
            <v>0</v>
          </cell>
          <cell r="D815">
            <v>0</v>
          </cell>
        </row>
        <row r="816">
          <cell r="A816" t="str">
            <v>LATREME Yves</v>
          </cell>
          <cell r="B816">
            <v>0</v>
          </cell>
          <cell r="C816">
            <v>0</v>
          </cell>
          <cell r="D816">
            <v>0</v>
          </cell>
        </row>
        <row r="817">
          <cell r="A817" t="str">
            <v>LATRON Sylvie</v>
          </cell>
          <cell r="B817" t="str">
            <v>LE PONT DE CLAIX</v>
          </cell>
          <cell r="C817" t="str">
            <v>4 bis avenue de Verdun</v>
          </cell>
          <cell r="D817">
            <v>38800</v>
          </cell>
        </row>
        <row r="818">
          <cell r="A818" t="str">
            <v>LAUBIE Jean-Louis</v>
          </cell>
          <cell r="B818">
            <v>0</v>
          </cell>
          <cell r="C818">
            <v>0</v>
          </cell>
          <cell r="D818">
            <v>0</v>
          </cell>
        </row>
        <row r="819">
          <cell r="A819" t="str">
            <v>LAUREIRO Sebastien</v>
          </cell>
          <cell r="B819">
            <v>0</v>
          </cell>
          <cell r="C819">
            <v>0</v>
          </cell>
          <cell r="D819">
            <v>0</v>
          </cell>
        </row>
        <row r="820">
          <cell r="A820" t="str">
            <v>LAURENT Alain</v>
          </cell>
          <cell r="B820">
            <v>0</v>
          </cell>
          <cell r="C820">
            <v>0</v>
          </cell>
          <cell r="D820">
            <v>0</v>
          </cell>
        </row>
        <row r="821">
          <cell r="A821" t="str">
            <v>LAURICELLA Jean-Charles</v>
          </cell>
          <cell r="B821">
            <v>0</v>
          </cell>
          <cell r="C821">
            <v>0</v>
          </cell>
          <cell r="D821">
            <v>0</v>
          </cell>
        </row>
        <row r="822">
          <cell r="A822" t="str">
            <v>LAUZET Frédéric</v>
          </cell>
          <cell r="B822">
            <v>0</v>
          </cell>
          <cell r="C822">
            <v>0</v>
          </cell>
          <cell r="D822">
            <v>0</v>
          </cell>
        </row>
        <row r="823">
          <cell r="A823" t="str">
            <v>LAUZIER Bernard</v>
          </cell>
          <cell r="B823">
            <v>0</v>
          </cell>
          <cell r="C823">
            <v>0</v>
          </cell>
          <cell r="D823">
            <v>0</v>
          </cell>
        </row>
        <row r="824">
          <cell r="A824" t="str">
            <v>LAVENAS Claude</v>
          </cell>
          <cell r="B824">
            <v>0</v>
          </cell>
          <cell r="C824">
            <v>0</v>
          </cell>
          <cell r="D824">
            <v>0</v>
          </cell>
        </row>
        <row r="825">
          <cell r="A825" t="str">
            <v>LAZZAROTTO Jean-Pierre</v>
          </cell>
          <cell r="B825">
            <v>0</v>
          </cell>
          <cell r="C825">
            <v>0</v>
          </cell>
          <cell r="D825">
            <v>0</v>
          </cell>
        </row>
        <row r="826">
          <cell r="A826" t="str">
            <v>LAZZAROTTO Patrick</v>
          </cell>
          <cell r="B826">
            <v>0</v>
          </cell>
          <cell r="C826">
            <v>0</v>
          </cell>
          <cell r="D826">
            <v>0</v>
          </cell>
        </row>
        <row r="827">
          <cell r="A827" t="str">
            <v>LE BIHAN Marie-Noëlle</v>
          </cell>
          <cell r="B827" t="str">
            <v>GRENOBLE</v>
          </cell>
          <cell r="C827" t="str">
            <v>5 Chemin des Maronniers</v>
          </cell>
          <cell r="D827">
            <v>38100</v>
          </cell>
        </row>
        <row r="828">
          <cell r="A828" t="str">
            <v>LE DOYEN Philippe</v>
          </cell>
          <cell r="B828">
            <v>0</v>
          </cell>
          <cell r="C828">
            <v>0</v>
          </cell>
          <cell r="D828">
            <v>0</v>
          </cell>
        </row>
        <row r="829">
          <cell r="A829" t="str">
            <v>LE HIR DE FALLOIS Gaelle</v>
          </cell>
          <cell r="B829">
            <v>0</v>
          </cell>
          <cell r="C829">
            <v>0</v>
          </cell>
          <cell r="D829">
            <v>0</v>
          </cell>
        </row>
        <row r="830">
          <cell r="A830" t="str">
            <v>LECOQ Charly</v>
          </cell>
          <cell r="B830">
            <v>0</v>
          </cell>
          <cell r="C830">
            <v>0</v>
          </cell>
          <cell r="D830">
            <v>0</v>
          </cell>
        </row>
        <row r="831">
          <cell r="A831" t="str">
            <v>LEGOEUIL Laurent</v>
          </cell>
          <cell r="B831">
            <v>0</v>
          </cell>
          <cell r="C831">
            <v>0</v>
          </cell>
          <cell r="D831">
            <v>0</v>
          </cell>
        </row>
        <row r="832">
          <cell r="A832" t="str">
            <v>LELOU Cyril</v>
          </cell>
          <cell r="B832">
            <v>0</v>
          </cell>
          <cell r="C832">
            <v>0</v>
          </cell>
          <cell r="D832">
            <v>0</v>
          </cell>
        </row>
        <row r="833">
          <cell r="A833" t="str">
            <v>LEMAILLE François</v>
          </cell>
          <cell r="B833">
            <v>0</v>
          </cell>
          <cell r="C833">
            <v>0</v>
          </cell>
          <cell r="D833">
            <v>0</v>
          </cell>
        </row>
        <row r="834">
          <cell r="A834" t="str">
            <v>LEMASSON Franck</v>
          </cell>
          <cell r="B834">
            <v>0</v>
          </cell>
          <cell r="C834">
            <v>0</v>
          </cell>
          <cell r="D834">
            <v>0</v>
          </cell>
        </row>
        <row r="835">
          <cell r="A835" t="str">
            <v>LENORMAND Pascal</v>
          </cell>
          <cell r="B835">
            <v>0</v>
          </cell>
          <cell r="C835">
            <v>0</v>
          </cell>
          <cell r="D835">
            <v>0</v>
          </cell>
        </row>
        <row r="836">
          <cell r="A836" t="str">
            <v>LEONETTI Frédéric</v>
          </cell>
          <cell r="B836">
            <v>0</v>
          </cell>
          <cell r="C836">
            <v>0</v>
          </cell>
          <cell r="D836">
            <v>0</v>
          </cell>
        </row>
        <row r="837">
          <cell r="A837" t="str">
            <v>LETERRIER Justine</v>
          </cell>
          <cell r="B837">
            <v>0</v>
          </cell>
          <cell r="C837">
            <v>0</v>
          </cell>
          <cell r="D837">
            <v>0</v>
          </cell>
        </row>
        <row r="838">
          <cell r="A838" t="str">
            <v>LETIZIA Gaetan</v>
          </cell>
          <cell r="B838" t="str">
            <v>SAINT-ETIENNE DE ST GEOIRS</v>
          </cell>
          <cell r="C838" t="str">
            <v>23 impasse le Courlis</v>
          </cell>
          <cell r="D838">
            <v>38590</v>
          </cell>
        </row>
        <row r="839">
          <cell r="A839" t="str">
            <v>LEVANT Christine</v>
          </cell>
          <cell r="B839">
            <v>0</v>
          </cell>
          <cell r="C839">
            <v>0</v>
          </cell>
          <cell r="D839">
            <v>0</v>
          </cell>
        </row>
        <row r="840">
          <cell r="A840" t="str">
            <v>LEVECQUE William</v>
          </cell>
          <cell r="B840" t="str">
            <v>GIERES</v>
          </cell>
          <cell r="C840" t="str">
            <v>26 rue Jean Jaurès</v>
          </cell>
          <cell r="D840">
            <v>38610</v>
          </cell>
        </row>
        <row r="841">
          <cell r="A841" t="str">
            <v>LEVIN Bruno</v>
          </cell>
          <cell r="B841">
            <v>0</v>
          </cell>
          <cell r="C841">
            <v>0</v>
          </cell>
          <cell r="D841">
            <v>0</v>
          </cell>
        </row>
        <row r="842">
          <cell r="A842" t="str">
            <v>LHUAIRE Bertrand</v>
          </cell>
          <cell r="B842">
            <v>0</v>
          </cell>
          <cell r="C842">
            <v>0</v>
          </cell>
          <cell r="D842">
            <v>0</v>
          </cell>
        </row>
        <row r="843">
          <cell r="A843" t="str">
            <v>LIENHARD Rony</v>
          </cell>
          <cell r="B843">
            <v>0</v>
          </cell>
          <cell r="C843">
            <v>0</v>
          </cell>
          <cell r="D843">
            <v>0</v>
          </cell>
        </row>
        <row r="844">
          <cell r="A844" t="str">
            <v>LINDRON Eric</v>
          </cell>
          <cell r="B844" t="str">
            <v>FONTAINE</v>
          </cell>
          <cell r="C844" t="str">
            <v>7 rue des Acacias</v>
          </cell>
          <cell r="D844">
            <v>38600</v>
          </cell>
        </row>
        <row r="845">
          <cell r="A845" t="str">
            <v>LINETTE Frédéric</v>
          </cell>
          <cell r="B845">
            <v>0</v>
          </cell>
          <cell r="C845">
            <v>0</v>
          </cell>
          <cell r="D845">
            <v>0</v>
          </cell>
        </row>
        <row r="846">
          <cell r="A846" t="str">
            <v>LINIERES Véronique</v>
          </cell>
          <cell r="B846" t="str">
            <v>GRENOBLE</v>
          </cell>
          <cell r="C846" t="str">
            <v>39 rue René Thomas</v>
          </cell>
          <cell r="D846">
            <v>38000</v>
          </cell>
        </row>
        <row r="847">
          <cell r="A847" t="str">
            <v>LITIM Hassina</v>
          </cell>
          <cell r="B847">
            <v>0</v>
          </cell>
          <cell r="C847">
            <v>0</v>
          </cell>
          <cell r="D847">
            <v>0</v>
          </cell>
        </row>
        <row r="848">
          <cell r="A848" t="str">
            <v>LO CONTE François</v>
          </cell>
          <cell r="B848">
            <v>0</v>
          </cell>
          <cell r="C848">
            <v>0</v>
          </cell>
          <cell r="D848">
            <v>0</v>
          </cell>
        </row>
        <row r="849">
          <cell r="A849" t="str">
            <v>LO PRESTI François</v>
          </cell>
          <cell r="B849">
            <v>0</v>
          </cell>
          <cell r="C849">
            <v>0</v>
          </cell>
          <cell r="D849">
            <v>0</v>
          </cell>
        </row>
        <row r="850">
          <cell r="A850" t="str">
            <v>LOIACONO Catherine</v>
          </cell>
          <cell r="B850">
            <v>0</v>
          </cell>
          <cell r="C850">
            <v>0</v>
          </cell>
          <cell r="D850">
            <v>0</v>
          </cell>
        </row>
        <row r="851">
          <cell r="A851" t="str">
            <v>LOMBARDO Michelle</v>
          </cell>
          <cell r="B851">
            <v>0</v>
          </cell>
          <cell r="C851">
            <v>0</v>
          </cell>
          <cell r="D851">
            <v>0</v>
          </cell>
        </row>
        <row r="852">
          <cell r="A852" t="str">
            <v>LOMBARDO Patrick</v>
          </cell>
          <cell r="B852">
            <v>0</v>
          </cell>
          <cell r="C852">
            <v>0</v>
          </cell>
          <cell r="D852">
            <v>0</v>
          </cell>
        </row>
        <row r="853">
          <cell r="A853" t="str">
            <v>LOMBARDO Roger</v>
          </cell>
          <cell r="B853">
            <v>0</v>
          </cell>
          <cell r="C853">
            <v>0</v>
          </cell>
          <cell r="D853">
            <v>0</v>
          </cell>
        </row>
        <row r="854">
          <cell r="A854" t="str">
            <v>LONG David</v>
          </cell>
          <cell r="B854">
            <v>0</v>
          </cell>
          <cell r="C854">
            <v>0</v>
          </cell>
          <cell r="D854">
            <v>0</v>
          </cell>
        </row>
        <row r="855">
          <cell r="A855" t="str">
            <v>LOPEZ Daniel</v>
          </cell>
          <cell r="B855" t="str">
            <v>ST JEAN DE MOIRANS</v>
          </cell>
          <cell r="C855" t="str">
            <v>51 chemin du Bois Bourgey</v>
          </cell>
          <cell r="D855">
            <v>38430</v>
          </cell>
        </row>
        <row r="856">
          <cell r="A856" t="str">
            <v>LORENZO Romain</v>
          </cell>
          <cell r="B856">
            <v>0</v>
          </cell>
          <cell r="C856">
            <v>0</v>
          </cell>
          <cell r="D856">
            <v>0</v>
          </cell>
        </row>
        <row r="857">
          <cell r="A857" t="str">
            <v>LOTHON Laurence</v>
          </cell>
          <cell r="B857">
            <v>0</v>
          </cell>
          <cell r="C857">
            <v>0</v>
          </cell>
          <cell r="D857">
            <v>0</v>
          </cell>
        </row>
        <row r="858">
          <cell r="A858" t="str">
            <v>LUCATELLI Michael</v>
          </cell>
          <cell r="B858" t="str">
            <v>EYBENS</v>
          </cell>
          <cell r="C858" t="str">
            <v>11 rue de l'Industrie</v>
          </cell>
          <cell r="D858">
            <v>38320</v>
          </cell>
        </row>
        <row r="859">
          <cell r="A859" t="str">
            <v>LUCHIER Romain</v>
          </cell>
          <cell r="B859" t="str">
            <v>EYBENS</v>
          </cell>
          <cell r="C859" t="str">
            <v>11 rue de l'Industrie</v>
          </cell>
          <cell r="D859">
            <v>38320</v>
          </cell>
        </row>
        <row r="860">
          <cell r="A860" t="str">
            <v>LY Chi Wai</v>
          </cell>
          <cell r="B860">
            <v>0</v>
          </cell>
          <cell r="C860">
            <v>0</v>
          </cell>
          <cell r="D860">
            <v>0</v>
          </cell>
        </row>
        <row r="861">
          <cell r="A861" t="str">
            <v>MACEDO Philippe</v>
          </cell>
          <cell r="B861">
            <v>0</v>
          </cell>
          <cell r="C861">
            <v>0</v>
          </cell>
          <cell r="D861">
            <v>0</v>
          </cell>
        </row>
        <row r="862">
          <cell r="A862" t="str">
            <v>MACHU Sylvain</v>
          </cell>
          <cell r="B862">
            <v>0</v>
          </cell>
          <cell r="C862">
            <v>0</v>
          </cell>
          <cell r="D862">
            <v>0</v>
          </cell>
        </row>
        <row r="863">
          <cell r="A863" t="str">
            <v>MACRI Jean</v>
          </cell>
          <cell r="B863">
            <v>0</v>
          </cell>
          <cell r="C863">
            <v>0</v>
          </cell>
          <cell r="D863">
            <v>0</v>
          </cell>
        </row>
        <row r="864">
          <cell r="A864" t="str">
            <v>MADDALENA John</v>
          </cell>
          <cell r="B864">
            <v>0</v>
          </cell>
          <cell r="C864">
            <v>0</v>
          </cell>
          <cell r="D864">
            <v>0</v>
          </cell>
        </row>
        <row r="865">
          <cell r="A865" t="str">
            <v>MADELIN Stéphanie</v>
          </cell>
          <cell r="B865" t="str">
            <v>SAINT QUENTIN SUR ISERE</v>
          </cell>
          <cell r="C865" t="str">
            <v>596 route de Montaud</v>
          </cell>
          <cell r="D865">
            <v>38210</v>
          </cell>
        </row>
        <row r="866">
          <cell r="A866" t="str">
            <v>MADINIER Hervé</v>
          </cell>
          <cell r="B866">
            <v>0</v>
          </cell>
          <cell r="C866">
            <v>0</v>
          </cell>
          <cell r="D866">
            <v>0</v>
          </cell>
        </row>
        <row r="867">
          <cell r="A867" t="str">
            <v>MAGALHAES Jose</v>
          </cell>
          <cell r="B867">
            <v>0</v>
          </cell>
          <cell r="C867">
            <v>0</v>
          </cell>
          <cell r="D867">
            <v>0</v>
          </cell>
        </row>
        <row r="868">
          <cell r="A868" t="str">
            <v>MAGNINAT Odile</v>
          </cell>
          <cell r="B868">
            <v>0</v>
          </cell>
          <cell r="C868">
            <v>0</v>
          </cell>
          <cell r="D868">
            <v>0</v>
          </cell>
        </row>
        <row r="869">
          <cell r="A869" t="str">
            <v>MAHBOULI Youssef</v>
          </cell>
          <cell r="B869">
            <v>0</v>
          </cell>
          <cell r="C869">
            <v>0</v>
          </cell>
          <cell r="D869">
            <v>0</v>
          </cell>
        </row>
        <row r="870">
          <cell r="A870" t="str">
            <v>MAIA Joaquim</v>
          </cell>
          <cell r="B870">
            <v>0</v>
          </cell>
          <cell r="C870">
            <v>0</v>
          </cell>
          <cell r="D870">
            <v>0</v>
          </cell>
        </row>
        <row r="871">
          <cell r="A871" t="str">
            <v>MAILLARD Jean-Louis</v>
          </cell>
          <cell r="B871">
            <v>0</v>
          </cell>
          <cell r="C871">
            <v>0</v>
          </cell>
          <cell r="D871">
            <v>0</v>
          </cell>
        </row>
        <row r="872">
          <cell r="A872" t="str">
            <v>MAKHLOUFI El Khier</v>
          </cell>
          <cell r="B872">
            <v>0</v>
          </cell>
          <cell r="C872">
            <v>0</v>
          </cell>
          <cell r="D872">
            <v>0</v>
          </cell>
        </row>
        <row r="873">
          <cell r="A873" t="str">
            <v>MAKSYMOWICZ Ambre</v>
          </cell>
          <cell r="B873">
            <v>0</v>
          </cell>
          <cell r="C873">
            <v>0</v>
          </cell>
          <cell r="D873">
            <v>0</v>
          </cell>
        </row>
        <row r="874">
          <cell r="A874" t="str">
            <v>MALDONADO Federico</v>
          </cell>
          <cell r="B874">
            <v>0</v>
          </cell>
          <cell r="C874">
            <v>0</v>
          </cell>
          <cell r="D874">
            <v>0</v>
          </cell>
        </row>
        <row r="875">
          <cell r="A875" t="str">
            <v>MANCOSU Frédéric</v>
          </cell>
          <cell r="B875">
            <v>0</v>
          </cell>
          <cell r="C875">
            <v>0</v>
          </cell>
          <cell r="D875">
            <v>0</v>
          </cell>
        </row>
        <row r="876">
          <cell r="A876" t="str">
            <v>MANGIONE Axel</v>
          </cell>
          <cell r="B876">
            <v>0</v>
          </cell>
          <cell r="C876">
            <v>0</v>
          </cell>
          <cell r="D876">
            <v>0</v>
          </cell>
        </row>
        <row r="877">
          <cell r="A877" t="str">
            <v>MANGIONE Laurent</v>
          </cell>
          <cell r="B877">
            <v>0</v>
          </cell>
          <cell r="C877">
            <v>0</v>
          </cell>
          <cell r="D877">
            <v>0</v>
          </cell>
        </row>
        <row r="878">
          <cell r="A878" t="str">
            <v>MANI Mohamed</v>
          </cell>
          <cell r="B878" t="str">
            <v>ECHIROLLES</v>
          </cell>
          <cell r="C878" t="str">
            <v>48 rue Paul Langevin</v>
          </cell>
          <cell r="D878">
            <v>38130</v>
          </cell>
        </row>
        <row r="879">
          <cell r="A879" t="str">
            <v>MANJAL Hassan</v>
          </cell>
          <cell r="B879" t="str">
            <v>EYBENS</v>
          </cell>
          <cell r="C879" t="str">
            <v>6 rue Eugène Ravanat</v>
          </cell>
          <cell r="D879">
            <v>38320</v>
          </cell>
        </row>
        <row r="880">
          <cell r="A880" t="str">
            <v>MANOVELLO Christophe</v>
          </cell>
          <cell r="B880">
            <v>0</v>
          </cell>
          <cell r="C880">
            <v>0</v>
          </cell>
          <cell r="D880">
            <v>0</v>
          </cell>
        </row>
        <row r="881">
          <cell r="A881" t="str">
            <v>MANSUY Gérard</v>
          </cell>
          <cell r="B881">
            <v>0</v>
          </cell>
          <cell r="C881">
            <v>0</v>
          </cell>
          <cell r="D881">
            <v>0</v>
          </cell>
        </row>
        <row r="882">
          <cell r="A882" t="str">
            <v>MANTELIN Elisabeth</v>
          </cell>
          <cell r="B882">
            <v>0</v>
          </cell>
          <cell r="C882">
            <v>0</v>
          </cell>
          <cell r="D882">
            <v>0</v>
          </cell>
        </row>
        <row r="883">
          <cell r="A883" t="str">
            <v>MAQUE Francis</v>
          </cell>
          <cell r="B883">
            <v>0</v>
          </cell>
          <cell r="C883">
            <v>0</v>
          </cell>
          <cell r="D883">
            <v>0</v>
          </cell>
        </row>
        <row r="884">
          <cell r="A884" t="str">
            <v>MARCEL Kevin</v>
          </cell>
          <cell r="B884">
            <v>0</v>
          </cell>
          <cell r="C884">
            <v>0</v>
          </cell>
          <cell r="D884">
            <v>0</v>
          </cell>
        </row>
        <row r="885">
          <cell r="A885" t="str">
            <v>MARCHAL Cyrille</v>
          </cell>
          <cell r="B885">
            <v>0</v>
          </cell>
          <cell r="C885">
            <v>0</v>
          </cell>
          <cell r="D885">
            <v>0</v>
          </cell>
        </row>
        <row r="886">
          <cell r="A886" t="str">
            <v>MARCO Elisabeth</v>
          </cell>
          <cell r="B886">
            <v>0</v>
          </cell>
          <cell r="C886">
            <v>0</v>
          </cell>
          <cell r="D886">
            <v>0</v>
          </cell>
        </row>
        <row r="887">
          <cell r="A887" t="str">
            <v>MARCUS Sylvain</v>
          </cell>
          <cell r="B887">
            <v>0</v>
          </cell>
          <cell r="C887">
            <v>0</v>
          </cell>
          <cell r="D887">
            <v>0</v>
          </cell>
        </row>
        <row r="888">
          <cell r="A888" t="str">
            <v>MARET PRINCE Bérangère</v>
          </cell>
          <cell r="B888">
            <v>0</v>
          </cell>
          <cell r="C888">
            <v>0</v>
          </cell>
          <cell r="D888">
            <v>0</v>
          </cell>
        </row>
        <row r="889">
          <cell r="A889" t="str">
            <v>MARGUIN Francis</v>
          </cell>
          <cell r="B889">
            <v>0</v>
          </cell>
          <cell r="C889">
            <v>0</v>
          </cell>
          <cell r="D889">
            <v>0</v>
          </cell>
        </row>
        <row r="890">
          <cell r="A890" t="str">
            <v>MARGUIN Marielle</v>
          </cell>
          <cell r="B890" t="str">
            <v>ECHIROLLES</v>
          </cell>
          <cell r="C890" t="str">
            <v>1 rue Gabriel Didier</v>
          </cell>
          <cell r="D890">
            <v>38130</v>
          </cell>
        </row>
        <row r="891">
          <cell r="A891" t="str">
            <v>MARMONIER Philippe</v>
          </cell>
          <cell r="B891">
            <v>0</v>
          </cell>
          <cell r="C891">
            <v>0</v>
          </cell>
          <cell r="D891">
            <v>0</v>
          </cell>
        </row>
        <row r="892">
          <cell r="A892" t="str">
            <v>MAROTTA Bruno</v>
          </cell>
          <cell r="B892">
            <v>0</v>
          </cell>
          <cell r="C892">
            <v>0</v>
          </cell>
          <cell r="D892">
            <v>0</v>
          </cell>
        </row>
        <row r="893">
          <cell r="A893" t="str">
            <v>MAROTTA Luigi</v>
          </cell>
          <cell r="B893">
            <v>0</v>
          </cell>
          <cell r="C893">
            <v>0</v>
          </cell>
          <cell r="D893">
            <v>0</v>
          </cell>
        </row>
        <row r="894">
          <cell r="A894" t="str">
            <v>MARQUES Élodie</v>
          </cell>
          <cell r="B894">
            <v>0</v>
          </cell>
          <cell r="C894">
            <v>0</v>
          </cell>
          <cell r="D894">
            <v>0</v>
          </cell>
        </row>
        <row r="895">
          <cell r="A895" t="str">
            <v>MARQUEZ Pédro</v>
          </cell>
          <cell r="B895">
            <v>0</v>
          </cell>
          <cell r="C895">
            <v>0</v>
          </cell>
          <cell r="D895">
            <v>0</v>
          </cell>
        </row>
        <row r="896">
          <cell r="A896" t="str">
            <v>MARROUK Morgan</v>
          </cell>
          <cell r="B896">
            <v>0</v>
          </cell>
          <cell r="C896">
            <v>0</v>
          </cell>
          <cell r="D896">
            <v>0</v>
          </cell>
        </row>
        <row r="897">
          <cell r="A897" t="str">
            <v>MARTIN Chris-Alain</v>
          </cell>
          <cell r="B897">
            <v>0</v>
          </cell>
          <cell r="C897">
            <v>0</v>
          </cell>
          <cell r="D897">
            <v>0</v>
          </cell>
        </row>
        <row r="898">
          <cell r="A898" t="str">
            <v>MARTIN Fabien</v>
          </cell>
          <cell r="B898">
            <v>0</v>
          </cell>
          <cell r="C898">
            <v>0</v>
          </cell>
          <cell r="D898">
            <v>0</v>
          </cell>
        </row>
        <row r="899">
          <cell r="A899" t="str">
            <v>MARTIN Richard</v>
          </cell>
          <cell r="B899">
            <v>0</v>
          </cell>
          <cell r="C899">
            <v>0</v>
          </cell>
          <cell r="D899">
            <v>0</v>
          </cell>
        </row>
        <row r="900">
          <cell r="A900" t="str">
            <v>MARTINELLI Eric</v>
          </cell>
          <cell r="B900">
            <v>0</v>
          </cell>
          <cell r="C900">
            <v>0</v>
          </cell>
          <cell r="D900">
            <v>0</v>
          </cell>
        </row>
        <row r="901">
          <cell r="A901" t="str">
            <v>MARTINEZ Charles</v>
          </cell>
          <cell r="B901">
            <v>0</v>
          </cell>
          <cell r="C901">
            <v>0</v>
          </cell>
          <cell r="D901">
            <v>0</v>
          </cell>
        </row>
        <row r="902">
          <cell r="A902" t="str">
            <v>MARTINEZ Frédéric</v>
          </cell>
          <cell r="B902">
            <v>0</v>
          </cell>
          <cell r="C902">
            <v>0</v>
          </cell>
          <cell r="D902">
            <v>0</v>
          </cell>
        </row>
        <row r="903">
          <cell r="A903" t="str">
            <v>MARTINEZ Sébastien</v>
          </cell>
          <cell r="B903">
            <v>0</v>
          </cell>
          <cell r="C903">
            <v>0</v>
          </cell>
          <cell r="D903">
            <v>0</v>
          </cell>
        </row>
        <row r="904">
          <cell r="A904" t="str">
            <v>MARTINEZ Vincent</v>
          </cell>
          <cell r="B904">
            <v>0</v>
          </cell>
          <cell r="C904">
            <v>0</v>
          </cell>
          <cell r="D904">
            <v>0</v>
          </cell>
        </row>
        <row r="905">
          <cell r="A905" t="str">
            <v>MARTINS Fernando</v>
          </cell>
          <cell r="B905" t="str">
            <v>MEYLAN</v>
          </cell>
          <cell r="C905" t="str">
            <v>8 allée du Bret</v>
          </cell>
          <cell r="D905">
            <v>38240</v>
          </cell>
        </row>
        <row r="906">
          <cell r="A906" t="str">
            <v>MARTINS Paulo</v>
          </cell>
          <cell r="B906" t="str">
            <v>VOREPPE</v>
          </cell>
          <cell r="C906" t="str">
            <v>33 rue de Gachetière</v>
          </cell>
          <cell r="D906">
            <v>38340</v>
          </cell>
        </row>
        <row r="907">
          <cell r="A907" t="str">
            <v>MARTORANA Gaetan</v>
          </cell>
          <cell r="B907">
            <v>0</v>
          </cell>
          <cell r="C907">
            <v>0</v>
          </cell>
          <cell r="D907">
            <v>0</v>
          </cell>
        </row>
        <row r="908">
          <cell r="A908" t="str">
            <v>MASCI Thierry</v>
          </cell>
          <cell r="B908">
            <v>0</v>
          </cell>
          <cell r="C908">
            <v>0</v>
          </cell>
          <cell r="D908">
            <v>0</v>
          </cell>
        </row>
        <row r="909">
          <cell r="A909" t="str">
            <v>MASSARONI Patrice</v>
          </cell>
          <cell r="B909" t="str">
            <v>EYBENS</v>
          </cell>
          <cell r="C909" t="str">
            <v>3 rue Paul Gauguin</v>
          </cell>
          <cell r="D909">
            <v>38320</v>
          </cell>
        </row>
        <row r="910">
          <cell r="A910" t="str">
            <v>MASTROMAURO Fabien</v>
          </cell>
          <cell r="B910">
            <v>0</v>
          </cell>
          <cell r="C910">
            <v>0</v>
          </cell>
          <cell r="D910">
            <v>0</v>
          </cell>
        </row>
        <row r="911">
          <cell r="A911" t="str">
            <v>MATHON Hervé</v>
          </cell>
          <cell r="B911">
            <v>0</v>
          </cell>
          <cell r="C911">
            <v>0</v>
          </cell>
          <cell r="D911">
            <v>0</v>
          </cell>
        </row>
        <row r="912">
          <cell r="A912" t="str">
            <v>MATTIA Pascal</v>
          </cell>
          <cell r="B912">
            <v>0</v>
          </cell>
          <cell r="C912">
            <v>0</v>
          </cell>
          <cell r="D912">
            <v>0</v>
          </cell>
        </row>
        <row r="913">
          <cell r="A913" t="str">
            <v>MAUGE Elisabeth</v>
          </cell>
          <cell r="B913">
            <v>0</v>
          </cell>
          <cell r="C913">
            <v>0</v>
          </cell>
          <cell r="D913">
            <v>0</v>
          </cell>
        </row>
        <row r="914">
          <cell r="A914" t="str">
            <v>MAUNY Mireille</v>
          </cell>
          <cell r="B914">
            <v>0</v>
          </cell>
          <cell r="C914">
            <v>0</v>
          </cell>
          <cell r="D914">
            <v>0</v>
          </cell>
        </row>
        <row r="915">
          <cell r="A915" t="str">
            <v>MAURA Cédric</v>
          </cell>
          <cell r="B915">
            <v>0</v>
          </cell>
          <cell r="C915">
            <v>0</v>
          </cell>
          <cell r="D915">
            <v>0</v>
          </cell>
        </row>
        <row r="916">
          <cell r="A916" t="str">
            <v>MAUREL Thierry</v>
          </cell>
          <cell r="B916">
            <v>0</v>
          </cell>
          <cell r="C916">
            <v>0</v>
          </cell>
          <cell r="D916">
            <v>0</v>
          </cell>
        </row>
        <row r="917">
          <cell r="A917" t="str">
            <v>MAURO Danielo</v>
          </cell>
          <cell r="B917">
            <v>0</v>
          </cell>
          <cell r="C917">
            <v>0</v>
          </cell>
          <cell r="D917">
            <v>0</v>
          </cell>
        </row>
        <row r="918">
          <cell r="A918" t="str">
            <v>MAUTE Damien</v>
          </cell>
          <cell r="B918">
            <v>0</v>
          </cell>
          <cell r="C918">
            <v>0</v>
          </cell>
          <cell r="D918">
            <v>0</v>
          </cell>
        </row>
        <row r="919">
          <cell r="A919" t="str">
            <v>MAZEN Boris</v>
          </cell>
          <cell r="B919">
            <v>0</v>
          </cell>
          <cell r="C919">
            <v>0</v>
          </cell>
          <cell r="D919">
            <v>0</v>
          </cell>
        </row>
        <row r="920">
          <cell r="A920" t="str">
            <v>MAZET Marielle</v>
          </cell>
          <cell r="B920">
            <v>0</v>
          </cell>
          <cell r="C920">
            <v>0</v>
          </cell>
          <cell r="D920">
            <v>0</v>
          </cell>
        </row>
        <row r="921">
          <cell r="A921" t="str">
            <v>MAZUEL Cédric</v>
          </cell>
          <cell r="B921">
            <v>0</v>
          </cell>
          <cell r="C921">
            <v>0</v>
          </cell>
          <cell r="D921">
            <v>0</v>
          </cell>
        </row>
        <row r="922">
          <cell r="A922" t="str">
            <v>MAZZILLI Eric</v>
          </cell>
          <cell r="B922">
            <v>0</v>
          </cell>
          <cell r="C922">
            <v>0</v>
          </cell>
          <cell r="D922">
            <v>0</v>
          </cell>
        </row>
        <row r="923">
          <cell r="A923" t="str">
            <v>MAZZILLI Jean-Pierre</v>
          </cell>
          <cell r="B923">
            <v>0</v>
          </cell>
          <cell r="C923">
            <v>0</v>
          </cell>
          <cell r="D923">
            <v>0</v>
          </cell>
        </row>
        <row r="924">
          <cell r="A924" t="str">
            <v>MAZZILLI Michel</v>
          </cell>
          <cell r="B924">
            <v>0</v>
          </cell>
          <cell r="C924">
            <v>0</v>
          </cell>
          <cell r="D924">
            <v>0</v>
          </cell>
        </row>
        <row r="925">
          <cell r="A925" t="str">
            <v>M'CHANGAMA Stéphane</v>
          </cell>
          <cell r="B925">
            <v>0</v>
          </cell>
          <cell r="C925">
            <v>0</v>
          </cell>
          <cell r="D925">
            <v>0</v>
          </cell>
        </row>
        <row r="926">
          <cell r="A926" t="str">
            <v>MEBAOUDJ Nabil</v>
          </cell>
          <cell r="B926" t="str">
            <v>LE PONT DE CLAIX</v>
          </cell>
          <cell r="C926" t="str">
            <v>16 avenue du Général Roux</v>
          </cell>
          <cell r="D926">
            <v>38800</v>
          </cell>
        </row>
        <row r="927">
          <cell r="A927" t="str">
            <v>MECHATI Fathia</v>
          </cell>
          <cell r="B927">
            <v>0</v>
          </cell>
          <cell r="C927">
            <v>0</v>
          </cell>
          <cell r="D927">
            <v>0</v>
          </cell>
        </row>
        <row r="928">
          <cell r="A928" t="str">
            <v>MECHTA Samir</v>
          </cell>
          <cell r="B928" t="str">
            <v>GRENOBLE</v>
          </cell>
          <cell r="C928" t="str">
            <v>22 rue Guynemer</v>
          </cell>
          <cell r="D928">
            <v>38000</v>
          </cell>
        </row>
        <row r="929">
          <cell r="A929" t="str">
            <v>MEDICO Jean-Claude</v>
          </cell>
          <cell r="B929">
            <v>0</v>
          </cell>
          <cell r="C929">
            <v>0</v>
          </cell>
          <cell r="D929">
            <v>0</v>
          </cell>
        </row>
        <row r="930">
          <cell r="A930" t="str">
            <v>MEDINA Muriel</v>
          </cell>
          <cell r="B930">
            <v>0</v>
          </cell>
          <cell r="C930">
            <v>0</v>
          </cell>
          <cell r="D930">
            <v>0</v>
          </cell>
        </row>
        <row r="931">
          <cell r="A931" t="str">
            <v>MEDINA Valerie</v>
          </cell>
          <cell r="B931">
            <v>0</v>
          </cell>
          <cell r="C931">
            <v>0</v>
          </cell>
          <cell r="D931">
            <v>0</v>
          </cell>
        </row>
        <row r="932">
          <cell r="A932" t="str">
            <v>MEDJALDI Nassima</v>
          </cell>
          <cell r="B932">
            <v>0</v>
          </cell>
          <cell r="C932">
            <v>0</v>
          </cell>
          <cell r="D932">
            <v>0</v>
          </cell>
        </row>
        <row r="933">
          <cell r="A933" t="str">
            <v>MEGUEDMI Rachid</v>
          </cell>
          <cell r="B933">
            <v>0</v>
          </cell>
          <cell r="C933">
            <v>0</v>
          </cell>
          <cell r="D933">
            <v>0</v>
          </cell>
        </row>
        <row r="934">
          <cell r="A934" t="str">
            <v>MEILLOUR Laurent</v>
          </cell>
          <cell r="B934">
            <v>0</v>
          </cell>
          <cell r="C934">
            <v>0</v>
          </cell>
          <cell r="D934">
            <v>0</v>
          </cell>
        </row>
        <row r="935">
          <cell r="A935" t="str">
            <v>MELI Joseph</v>
          </cell>
          <cell r="B935">
            <v>0</v>
          </cell>
          <cell r="C935">
            <v>0</v>
          </cell>
          <cell r="D935">
            <v>0</v>
          </cell>
        </row>
        <row r="936">
          <cell r="A936" t="str">
            <v>MELLET David</v>
          </cell>
          <cell r="B936">
            <v>0</v>
          </cell>
          <cell r="C936">
            <v>0</v>
          </cell>
          <cell r="D936">
            <v>0</v>
          </cell>
        </row>
        <row r="937">
          <cell r="A937" t="str">
            <v>MELLOUL Salim</v>
          </cell>
          <cell r="B937">
            <v>0</v>
          </cell>
          <cell r="C937">
            <v>0</v>
          </cell>
          <cell r="D937">
            <v>0</v>
          </cell>
        </row>
        <row r="938">
          <cell r="A938" t="str">
            <v>MELLOUL Sofien</v>
          </cell>
          <cell r="B938">
            <v>0</v>
          </cell>
          <cell r="C938">
            <v>0</v>
          </cell>
          <cell r="D938">
            <v>0</v>
          </cell>
        </row>
        <row r="939">
          <cell r="A939" t="str">
            <v>MENTHE Christian</v>
          </cell>
          <cell r="B939">
            <v>0</v>
          </cell>
          <cell r="C939">
            <v>0</v>
          </cell>
          <cell r="D939">
            <v>0</v>
          </cell>
        </row>
        <row r="940">
          <cell r="A940" t="str">
            <v>MENTIGAZZI Benjamin</v>
          </cell>
          <cell r="B940">
            <v>0</v>
          </cell>
          <cell r="C940">
            <v>0</v>
          </cell>
          <cell r="D940">
            <v>0</v>
          </cell>
        </row>
        <row r="941">
          <cell r="A941" t="str">
            <v>MERCEY Thierry</v>
          </cell>
          <cell r="B941">
            <v>0</v>
          </cell>
          <cell r="C941">
            <v>0</v>
          </cell>
          <cell r="D941">
            <v>0</v>
          </cell>
        </row>
        <row r="942">
          <cell r="A942" t="str">
            <v>MERCIER Pierre-Michel</v>
          </cell>
          <cell r="B942">
            <v>0</v>
          </cell>
          <cell r="C942">
            <v>0</v>
          </cell>
          <cell r="D942">
            <v>0</v>
          </cell>
        </row>
        <row r="943">
          <cell r="A943" t="str">
            <v>MERZOUKI Ichem</v>
          </cell>
          <cell r="B943">
            <v>0</v>
          </cell>
          <cell r="C943">
            <v>0</v>
          </cell>
          <cell r="D943">
            <v>0</v>
          </cell>
        </row>
        <row r="944">
          <cell r="A944" t="str">
            <v>MESBAH Mahmoud</v>
          </cell>
          <cell r="B944" t="str">
            <v>VINAY</v>
          </cell>
          <cell r="C944" t="str">
            <v>52 Impasse des Bois</v>
          </cell>
          <cell r="D944">
            <v>38470</v>
          </cell>
        </row>
        <row r="945">
          <cell r="A945" t="str">
            <v>MESSA Marie-Christine</v>
          </cell>
          <cell r="B945">
            <v>0</v>
          </cell>
          <cell r="C945">
            <v>0</v>
          </cell>
          <cell r="D945">
            <v>0</v>
          </cell>
        </row>
        <row r="946">
          <cell r="A946" t="str">
            <v>MESSELOT Laurent</v>
          </cell>
          <cell r="B946">
            <v>0</v>
          </cell>
          <cell r="C946">
            <v>0</v>
          </cell>
          <cell r="D946">
            <v>0</v>
          </cell>
        </row>
        <row r="947">
          <cell r="A947" t="str">
            <v>MESSINA Hugues</v>
          </cell>
          <cell r="B947">
            <v>0</v>
          </cell>
          <cell r="C947">
            <v>0</v>
          </cell>
          <cell r="D947">
            <v>0</v>
          </cell>
        </row>
        <row r="948">
          <cell r="A948" t="str">
            <v>MESSINA Jean-Pierre</v>
          </cell>
          <cell r="B948">
            <v>0</v>
          </cell>
          <cell r="C948">
            <v>0</v>
          </cell>
          <cell r="D948">
            <v>0</v>
          </cell>
        </row>
        <row r="949">
          <cell r="A949" t="str">
            <v>MESSINA Liborio</v>
          </cell>
          <cell r="B949">
            <v>0</v>
          </cell>
          <cell r="C949">
            <v>0</v>
          </cell>
          <cell r="D949">
            <v>0</v>
          </cell>
        </row>
        <row r="950">
          <cell r="A950" t="str">
            <v>MEUNIER Christophe</v>
          </cell>
          <cell r="B950" t="str">
            <v>SASSENAGE</v>
          </cell>
          <cell r="C950" t="str">
            <v>16 rue de la République</v>
          </cell>
          <cell r="D950">
            <v>38360</v>
          </cell>
        </row>
        <row r="951">
          <cell r="A951" t="str">
            <v>MEURA Patrick</v>
          </cell>
          <cell r="B951">
            <v>0</v>
          </cell>
          <cell r="C951">
            <v>0</v>
          </cell>
          <cell r="D951">
            <v>0</v>
          </cell>
        </row>
        <row r="952">
          <cell r="A952" t="str">
            <v>MEZIERE Emmanuel</v>
          </cell>
          <cell r="B952">
            <v>0</v>
          </cell>
          <cell r="C952">
            <v>0</v>
          </cell>
          <cell r="D952">
            <v>0</v>
          </cell>
        </row>
        <row r="953">
          <cell r="A953" t="str">
            <v>MICHEL Olivier</v>
          </cell>
          <cell r="B953">
            <v>0</v>
          </cell>
          <cell r="C953">
            <v>0</v>
          </cell>
          <cell r="D953">
            <v>0</v>
          </cell>
        </row>
        <row r="954">
          <cell r="A954" t="str">
            <v>MICHEL Rodolphe</v>
          </cell>
          <cell r="B954">
            <v>0</v>
          </cell>
          <cell r="C954">
            <v>0</v>
          </cell>
          <cell r="D954">
            <v>0</v>
          </cell>
        </row>
        <row r="955">
          <cell r="A955" t="str">
            <v>MICOUD TERREAU Patrick</v>
          </cell>
          <cell r="B955">
            <v>0</v>
          </cell>
          <cell r="C955">
            <v>0</v>
          </cell>
          <cell r="D955">
            <v>0</v>
          </cell>
        </row>
        <row r="956">
          <cell r="A956" t="str">
            <v>MIDALI Frédéric</v>
          </cell>
          <cell r="B956">
            <v>0</v>
          </cell>
          <cell r="C956">
            <v>0</v>
          </cell>
          <cell r="D956">
            <v>0</v>
          </cell>
        </row>
        <row r="957">
          <cell r="A957" t="str">
            <v>MIFSUD Guillaume</v>
          </cell>
          <cell r="B957">
            <v>0</v>
          </cell>
          <cell r="C957">
            <v>0</v>
          </cell>
          <cell r="D957">
            <v>0</v>
          </cell>
        </row>
        <row r="958">
          <cell r="A958" t="str">
            <v>MILA Pascal</v>
          </cell>
          <cell r="B958">
            <v>0</v>
          </cell>
          <cell r="C958">
            <v>0</v>
          </cell>
          <cell r="D958">
            <v>0</v>
          </cell>
        </row>
        <row r="959">
          <cell r="A959" t="str">
            <v>MILHANO Erico</v>
          </cell>
          <cell r="B959">
            <v>0</v>
          </cell>
          <cell r="C959">
            <v>0</v>
          </cell>
          <cell r="D959">
            <v>0</v>
          </cell>
        </row>
        <row r="960">
          <cell r="A960" t="str">
            <v>MILLERET Karine</v>
          </cell>
          <cell r="B960">
            <v>0</v>
          </cell>
          <cell r="C960">
            <v>0</v>
          </cell>
          <cell r="D960">
            <v>0</v>
          </cell>
        </row>
        <row r="961">
          <cell r="A961" t="str">
            <v>MILLET Geoffrey</v>
          </cell>
          <cell r="B961">
            <v>0</v>
          </cell>
          <cell r="C961">
            <v>0</v>
          </cell>
          <cell r="D961">
            <v>0</v>
          </cell>
        </row>
        <row r="962">
          <cell r="A962" t="str">
            <v>MILLET Gérald</v>
          </cell>
          <cell r="B962">
            <v>0</v>
          </cell>
          <cell r="C962">
            <v>0</v>
          </cell>
          <cell r="D962">
            <v>0</v>
          </cell>
        </row>
        <row r="963">
          <cell r="A963" t="str">
            <v>MIMOUN Hacène</v>
          </cell>
          <cell r="B963">
            <v>0</v>
          </cell>
          <cell r="C963">
            <v>0</v>
          </cell>
          <cell r="D963">
            <v>0</v>
          </cell>
        </row>
        <row r="964">
          <cell r="A964" t="str">
            <v>MIMOUNE Ahmed</v>
          </cell>
          <cell r="B964" t="str">
            <v>GRENOBLE</v>
          </cell>
          <cell r="C964" t="str">
            <v>22 rue Marcel Bourette</v>
          </cell>
          <cell r="D964">
            <v>38100</v>
          </cell>
        </row>
        <row r="965">
          <cell r="A965" t="str">
            <v>MINAIRE Gilles</v>
          </cell>
          <cell r="B965">
            <v>0</v>
          </cell>
          <cell r="C965">
            <v>0</v>
          </cell>
          <cell r="D965">
            <v>0</v>
          </cell>
        </row>
        <row r="966">
          <cell r="A966" t="str">
            <v>MINIER Sébastien</v>
          </cell>
          <cell r="B966">
            <v>0</v>
          </cell>
          <cell r="C966">
            <v>0</v>
          </cell>
          <cell r="D966">
            <v>0</v>
          </cell>
        </row>
        <row r="967">
          <cell r="A967" t="str">
            <v>MIRAS Karine</v>
          </cell>
          <cell r="B967">
            <v>0</v>
          </cell>
          <cell r="C967">
            <v>0</v>
          </cell>
          <cell r="D967">
            <v>0</v>
          </cell>
        </row>
        <row r="968">
          <cell r="A968" t="str">
            <v>MISTRAL Sébastien</v>
          </cell>
          <cell r="B968">
            <v>0</v>
          </cell>
          <cell r="C968">
            <v>0</v>
          </cell>
          <cell r="D968">
            <v>0</v>
          </cell>
        </row>
        <row r="969">
          <cell r="A969" t="str">
            <v>MISTRAL Thierry</v>
          </cell>
          <cell r="B969">
            <v>0</v>
          </cell>
          <cell r="C969">
            <v>0</v>
          </cell>
          <cell r="D969">
            <v>0</v>
          </cell>
        </row>
        <row r="970">
          <cell r="A970" t="str">
            <v>MOGNOL Philippe</v>
          </cell>
          <cell r="B970">
            <v>0</v>
          </cell>
          <cell r="C970">
            <v>0</v>
          </cell>
          <cell r="D970">
            <v>0</v>
          </cell>
        </row>
        <row r="971">
          <cell r="A971" t="str">
            <v>MOHAMED Karim</v>
          </cell>
          <cell r="B971">
            <v>0</v>
          </cell>
          <cell r="C971">
            <v>0</v>
          </cell>
          <cell r="D971">
            <v>0</v>
          </cell>
        </row>
        <row r="972">
          <cell r="A972" t="str">
            <v>MOHAMED Oukacha</v>
          </cell>
          <cell r="B972">
            <v>0</v>
          </cell>
          <cell r="C972">
            <v>0</v>
          </cell>
          <cell r="D972">
            <v>0</v>
          </cell>
        </row>
        <row r="973">
          <cell r="A973" t="str">
            <v>MOIRON Nicolas</v>
          </cell>
          <cell r="B973">
            <v>0</v>
          </cell>
          <cell r="C973">
            <v>0</v>
          </cell>
          <cell r="D973">
            <v>0</v>
          </cell>
        </row>
        <row r="974">
          <cell r="A974" t="str">
            <v>MOLINA Jean-Luc</v>
          </cell>
          <cell r="B974">
            <v>0</v>
          </cell>
          <cell r="C974">
            <v>0</v>
          </cell>
          <cell r="D974">
            <v>0</v>
          </cell>
        </row>
        <row r="975">
          <cell r="A975" t="str">
            <v>MOLINATTI Guy</v>
          </cell>
          <cell r="B975">
            <v>0</v>
          </cell>
          <cell r="C975">
            <v>0</v>
          </cell>
          <cell r="D975">
            <v>0</v>
          </cell>
        </row>
        <row r="976">
          <cell r="A976" t="str">
            <v>MONCORGER Joël</v>
          </cell>
          <cell r="B976" t="str">
            <v>BRIE ET ANGONNES</v>
          </cell>
          <cell r="C976" t="str">
            <v>860 route de Napoléon</v>
          </cell>
          <cell r="D976">
            <v>38320</v>
          </cell>
        </row>
        <row r="977">
          <cell r="A977" t="str">
            <v>MONIN Florian</v>
          </cell>
          <cell r="B977" t="str">
            <v>BRIE ET ANGONNES</v>
          </cell>
          <cell r="C977" t="str">
            <v>860 route de Napoléon</v>
          </cell>
          <cell r="D977">
            <v>38320</v>
          </cell>
        </row>
        <row r="978">
          <cell r="A978" t="str">
            <v>MONTEDORI Alain</v>
          </cell>
          <cell r="B978">
            <v>0</v>
          </cell>
          <cell r="C978">
            <v>0</v>
          </cell>
          <cell r="D978">
            <v>0</v>
          </cell>
        </row>
        <row r="979">
          <cell r="A979" t="str">
            <v>MONTOYA Jean-Luc</v>
          </cell>
          <cell r="B979">
            <v>0</v>
          </cell>
          <cell r="C979">
            <v>0</v>
          </cell>
          <cell r="D979">
            <v>0</v>
          </cell>
        </row>
        <row r="980">
          <cell r="A980" t="str">
            <v>MORALENT Safir</v>
          </cell>
          <cell r="B980">
            <v>0</v>
          </cell>
          <cell r="C980">
            <v>0</v>
          </cell>
          <cell r="D980">
            <v>0</v>
          </cell>
        </row>
        <row r="981">
          <cell r="A981" t="str">
            <v>MOREAU Malcom</v>
          </cell>
          <cell r="B981" t="str">
            <v>GRENOBLE</v>
          </cell>
          <cell r="C981" t="str">
            <v>46  avenue Marcelin Berthelot</v>
          </cell>
          <cell r="D981">
            <v>38100</v>
          </cell>
        </row>
        <row r="982">
          <cell r="A982" t="str">
            <v>MOREL Dominique</v>
          </cell>
          <cell r="B982">
            <v>0</v>
          </cell>
          <cell r="C982">
            <v>0</v>
          </cell>
          <cell r="D982">
            <v>0</v>
          </cell>
        </row>
        <row r="983">
          <cell r="A983" t="str">
            <v>MORELLO Guy</v>
          </cell>
          <cell r="B983">
            <v>0</v>
          </cell>
          <cell r="C983">
            <v>0</v>
          </cell>
          <cell r="D983">
            <v>0</v>
          </cell>
        </row>
        <row r="984">
          <cell r="A984" t="str">
            <v>MORENAS Gilbert</v>
          </cell>
          <cell r="B984" t="str">
            <v>SASSENAGE</v>
          </cell>
          <cell r="C984" t="str">
            <v>2 impasse de l'Isère</v>
          </cell>
          <cell r="D984">
            <v>38360</v>
          </cell>
        </row>
        <row r="985">
          <cell r="A985" t="str">
            <v>MORENAS Pascal</v>
          </cell>
          <cell r="B985">
            <v>0</v>
          </cell>
          <cell r="C985">
            <v>0</v>
          </cell>
          <cell r="D985">
            <v>0</v>
          </cell>
        </row>
        <row r="986">
          <cell r="A986" t="str">
            <v>MOREZE Sébastien</v>
          </cell>
          <cell r="B986">
            <v>0</v>
          </cell>
          <cell r="C986">
            <v>0</v>
          </cell>
          <cell r="D986">
            <v>0</v>
          </cell>
        </row>
        <row r="987">
          <cell r="A987" t="str">
            <v>MORINI Christophe</v>
          </cell>
          <cell r="B987" t="str">
            <v>DOMENE</v>
          </cell>
          <cell r="C987" t="str">
            <v>33 rue des Sports</v>
          </cell>
          <cell r="D987">
            <v>38420</v>
          </cell>
        </row>
        <row r="988">
          <cell r="A988" t="str">
            <v>MORITZ Bruno</v>
          </cell>
          <cell r="B988">
            <v>0</v>
          </cell>
          <cell r="C988">
            <v>0</v>
          </cell>
          <cell r="D988">
            <v>0</v>
          </cell>
        </row>
        <row r="989">
          <cell r="A989" t="str">
            <v>MORVAN Reun</v>
          </cell>
          <cell r="B989">
            <v>0</v>
          </cell>
          <cell r="C989">
            <v>0</v>
          </cell>
          <cell r="D989">
            <v>0</v>
          </cell>
        </row>
        <row r="990">
          <cell r="A990" t="str">
            <v>MOTYCKA Eric</v>
          </cell>
          <cell r="B990">
            <v>0</v>
          </cell>
          <cell r="C990">
            <v>0</v>
          </cell>
          <cell r="D990">
            <v>0</v>
          </cell>
        </row>
        <row r="991">
          <cell r="A991" t="str">
            <v>MOUCO DA SILVA José</v>
          </cell>
          <cell r="B991">
            <v>0</v>
          </cell>
          <cell r="C991">
            <v>0</v>
          </cell>
          <cell r="D991">
            <v>0</v>
          </cell>
        </row>
        <row r="992">
          <cell r="A992" t="str">
            <v>MOUHAJIR Naim</v>
          </cell>
          <cell r="B992">
            <v>0</v>
          </cell>
          <cell r="C992">
            <v>0</v>
          </cell>
          <cell r="D992">
            <v>0</v>
          </cell>
        </row>
        <row r="993">
          <cell r="A993" t="str">
            <v>MOUNOT ROUX Carole</v>
          </cell>
          <cell r="B993">
            <v>0</v>
          </cell>
          <cell r="C993">
            <v>0</v>
          </cell>
          <cell r="D993">
            <v>0</v>
          </cell>
        </row>
        <row r="994">
          <cell r="A994" t="str">
            <v>MOUSSELIN Françoise</v>
          </cell>
          <cell r="B994">
            <v>0</v>
          </cell>
          <cell r="C994">
            <v>0</v>
          </cell>
          <cell r="D994">
            <v>0</v>
          </cell>
        </row>
        <row r="995">
          <cell r="A995" t="str">
            <v>MOUSTIN Guy</v>
          </cell>
          <cell r="B995">
            <v>0</v>
          </cell>
          <cell r="C995">
            <v>0</v>
          </cell>
          <cell r="D995">
            <v>0</v>
          </cell>
        </row>
        <row r="996">
          <cell r="A996" t="str">
            <v>MOYA Catherine</v>
          </cell>
          <cell r="B996">
            <v>0</v>
          </cell>
          <cell r="C996">
            <v>0</v>
          </cell>
          <cell r="D996">
            <v>0</v>
          </cell>
        </row>
        <row r="997">
          <cell r="A997" t="str">
            <v>MUNCH Guy</v>
          </cell>
          <cell r="B997">
            <v>0</v>
          </cell>
          <cell r="C997">
            <v>0</v>
          </cell>
          <cell r="D997">
            <v>0</v>
          </cell>
        </row>
        <row r="998">
          <cell r="A998" t="str">
            <v>MUNOZ Miguel</v>
          </cell>
          <cell r="B998" t="str">
            <v>GRENOBLE</v>
          </cell>
          <cell r="C998" t="str">
            <v>31 rue Lazare Carnot</v>
          </cell>
          <cell r="D998">
            <v>38000</v>
          </cell>
        </row>
        <row r="999">
          <cell r="A999" t="str">
            <v>NAAMANI Abdesslam</v>
          </cell>
          <cell r="B999">
            <v>0</v>
          </cell>
          <cell r="C999">
            <v>0</v>
          </cell>
          <cell r="D999">
            <v>0</v>
          </cell>
        </row>
        <row r="1000">
          <cell r="A1000" t="str">
            <v>NARBONA Daniel</v>
          </cell>
          <cell r="B1000">
            <v>0</v>
          </cell>
          <cell r="C1000">
            <v>0</v>
          </cell>
          <cell r="D1000">
            <v>0</v>
          </cell>
        </row>
        <row r="1001">
          <cell r="A1001" t="str">
            <v>NASELLI Christian</v>
          </cell>
          <cell r="B1001">
            <v>0</v>
          </cell>
          <cell r="C1001">
            <v>0</v>
          </cell>
          <cell r="D1001">
            <v>0</v>
          </cell>
        </row>
        <row r="1002">
          <cell r="A1002" t="str">
            <v>NASRI Eric S</v>
          </cell>
          <cell r="B1002" t="str">
            <v>EYBENS</v>
          </cell>
          <cell r="C1002" t="str">
            <v>2 square Herni Buffon</v>
          </cell>
          <cell r="D1002">
            <v>38320</v>
          </cell>
        </row>
        <row r="1003">
          <cell r="A1003" t="str">
            <v>NAUD Julien</v>
          </cell>
          <cell r="B1003">
            <v>0</v>
          </cell>
          <cell r="C1003">
            <v>0</v>
          </cell>
          <cell r="D1003">
            <v>0</v>
          </cell>
        </row>
        <row r="1004">
          <cell r="A1004" t="str">
            <v>NAVAS Yann</v>
          </cell>
          <cell r="B1004">
            <v>0</v>
          </cell>
          <cell r="C1004">
            <v>0</v>
          </cell>
          <cell r="D1004">
            <v>0</v>
          </cell>
        </row>
        <row r="1005">
          <cell r="A1005" t="str">
            <v>NDIAYE Ibrahima</v>
          </cell>
          <cell r="B1005">
            <v>0</v>
          </cell>
          <cell r="C1005">
            <v>0</v>
          </cell>
          <cell r="D1005">
            <v>0</v>
          </cell>
        </row>
        <row r="1006">
          <cell r="A1006" t="str">
            <v>NESTEROFF Ludmilla</v>
          </cell>
          <cell r="B1006">
            <v>0</v>
          </cell>
          <cell r="C1006">
            <v>0</v>
          </cell>
          <cell r="D1006">
            <v>0</v>
          </cell>
        </row>
        <row r="1007">
          <cell r="A1007" t="str">
            <v>NEW Danielle</v>
          </cell>
          <cell r="B1007">
            <v>0</v>
          </cell>
          <cell r="C1007">
            <v>0</v>
          </cell>
          <cell r="D1007">
            <v>0</v>
          </cell>
        </row>
        <row r="1008">
          <cell r="A1008" t="str">
            <v>NICAISE Joelle</v>
          </cell>
          <cell r="B1008" t="str">
            <v>VILLARD BONNOT</v>
          </cell>
          <cell r="C1008" t="str">
            <v>2 rue Ambroise Croizat</v>
          </cell>
          <cell r="D1008">
            <v>38190</v>
          </cell>
        </row>
        <row r="1009">
          <cell r="A1009" t="str">
            <v>NICODEME Cédric</v>
          </cell>
          <cell r="B1009" t="str">
            <v>GRENOBLE</v>
          </cell>
          <cell r="C1009" t="str">
            <v>4 avenue Beauvert</v>
          </cell>
          <cell r="D1009">
            <v>38100</v>
          </cell>
        </row>
        <row r="1010">
          <cell r="A1010" t="str">
            <v>NICODEME Chrystelle</v>
          </cell>
          <cell r="B1010">
            <v>0</v>
          </cell>
          <cell r="C1010">
            <v>0</v>
          </cell>
          <cell r="D1010">
            <v>0</v>
          </cell>
        </row>
        <row r="1011">
          <cell r="A1011" t="str">
            <v>NICOLAS Marie-Helene</v>
          </cell>
          <cell r="B1011" t="str">
            <v>GRENOBLE</v>
          </cell>
          <cell r="C1011" t="str">
            <v>47 bis rue Alfred de Vigny</v>
          </cell>
          <cell r="D1011">
            <v>38100</v>
          </cell>
        </row>
        <row r="1012">
          <cell r="A1012" t="str">
            <v>NICOLLET Laurent</v>
          </cell>
          <cell r="B1012">
            <v>0</v>
          </cell>
          <cell r="C1012">
            <v>0</v>
          </cell>
          <cell r="D1012">
            <v>0</v>
          </cell>
        </row>
        <row r="1013">
          <cell r="A1013" t="str">
            <v>NID TALEB Moulay-Omar</v>
          </cell>
          <cell r="B1013">
            <v>0</v>
          </cell>
          <cell r="C1013">
            <v>0</v>
          </cell>
          <cell r="D1013">
            <v>0</v>
          </cell>
        </row>
        <row r="1014">
          <cell r="A1014" t="str">
            <v>NILES Olivier</v>
          </cell>
          <cell r="B1014">
            <v>0</v>
          </cell>
          <cell r="C1014">
            <v>0</v>
          </cell>
          <cell r="D1014">
            <v>0</v>
          </cell>
        </row>
        <row r="1015">
          <cell r="A1015" t="str">
            <v>NIZON Patrick</v>
          </cell>
          <cell r="B1015">
            <v>0</v>
          </cell>
          <cell r="C1015">
            <v>0</v>
          </cell>
          <cell r="D1015">
            <v>0</v>
          </cell>
        </row>
        <row r="1016">
          <cell r="A1016" t="str">
            <v>NOIROT Marie-Christine</v>
          </cell>
          <cell r="B1016" t="str">
            <v>GIERES</v>
          </cell>
          <cell r="C1016" t="str">
            <v>26 rue de la Roseraie</v>
          </cell>
          <cell r="D1016">
            <v>38610</v>
          </cell>
        </row>
        <row r="1017">
          <cell r="A1017" t="str">
            <v>NOUGAROLLES Iris</v>
          </cell>
          <cell r="B1017">
            <v>0</v>
          </cell>
          <cell r="C1017">
            <v>0</v>
          </cell>
          <cell r="D1017">
            <v>0</v>
          </cell>
        </row>
        <row r="1018">
          <cell r="A1018" t="str">
            <v>NSONDE BAZENGA Wilfrid</v>
          </cell>
          <cell r="B1018">
            <v>0</v>
          </cell>
          <cell r="C1018">
            <v>0</v>
          </cell>
          <cell r="D1018">
            <v>0</v>
          </cell>
        </row>
        <row r="1019">
          <cell r="A1019" t="str">
            <v>NUOVO Gino</v>
          </cell>
          <cell r="B1019">
            <v>0</v>
          </cell>
          <cell r="C1019">
            <v>0</v>
          </cell>
          <cell r="D1019">
            <v>0</v>
          </cell>
        </row>
        <row r="1020">
          <cell r="A1020" t="str">
            <v>OBERDORF Cyril</v>
          </cell>
          <cell r="B1020" t="str">
            <v>GRENOBLE</v>
          </cell>
          <cell r="C1020" t="str">
            <v>4 rue des Bouleaux</v>
          </cell>
          <cell r="D1020">
            <v>38320</v>
          </cell>
        </row>
        <row r="1021">
          <cell r="A1021" t="str">
            <v>OBERDORF Maryline</v>
          </cell>
          <cell r="B1021">
            <v>0</v>
          </cell>
          <cell r="C1021">
            <v>0</v>
          </cell>
          <cell r="D1021">
            <v>0</v>
          </cell>
        </row>
        <row r="1022">
          <cell r="A1022" t="str">
            <v>ODDOS MARCEL Philippe</v>
          </cell>
          <cell r="B1022" t="str">
            <v>MEYLAN</v>
          </cell>
          <cell r="C1022" t="str">
            <v>19 rue du Pré d'Elle</v>
          </cell>
          <cell r="D1022">
            <v>38240</v>
          </cell>
        </row>
        <row r="1023">
          <cell r="A1023" t="str">
            <v>ODIN Francis</v>
          </cell>
          <cell r="B1023">
            <v>0</v>
          </cell>
          <cell r="C1023">
            <v>0</v>
          </cell>
          <cell r="D1023">
            <v>0</v>
          </cell>
        </row>
        <row r="1024">
          <cell r="A1024" t="str">
            <v>ODIN Ingrid</v>
          </cell>
          <cell r="B1024">
            <v>0</v>
          </cell>
          <cell r="C1024">
            <v>0</v>
          </cell>
          <cell r="D1024">
            <v>0</v>
          </cell>
        </row>
        <row r="1025">
          <cell r="A1025" t="str">
            <v>ODOS Daniel</v>
          </cell>
          <cell r="B1025">
            <v>0</v>
          </cell>
          <cell r="C1025">
            <v>0</v>
          </cell>
          <cell r="D1025">
            <v>0</v>
          </cell>
        </row>
        <row r="1026">
          <cell r="A1026" t="str">
            <v>OLLIER Michel</v>
          </cell>
          <cell r="B1026">
            <v>0</v>
          </cell>
          <cell r="C1026">
            <v>0</v>
          </cell>
          <cell r="D1026">
            <v>0</v>
          </cell>
        </row>
        <row r="1027">
          <cell r="A1027" t="str">
            <v>OLLIERIC Emmanuel</v>
          </cell>
          <cell r="B1027">
            <v>0</v>
          </cell>
          <cell r="C1027">
            <v>0</v>
          </cell>
          <cell r="D1027">
            <v>0</v>
          </cell>
        </row>
        <row r="1028">
          <cell r="A1028" t="str">
            <v>ORLANDO Steeve</v>
          </cell>
          <cell r="B1028">
            <v>0</v>
          </cell>
          <cell r="C1028">
            <v>0</v>
          </cell>
          <cell r="D1028">
            <v>0</v>
          </cell>
        </row>
        <row r="1029">
          <cell r="A1029" t="str">
            <v>OSSOLA Julien</v>
          </cell>
          <cell r="B1029">
            <v>0</v>
          </cell>
          <cell r="C1029">
            <v>0</v>
          </cell>
          <cell r="D1029">
            <v>0</v>
          </cell>
        </row>
        <row r="1030">
          <cell r="A1030" t="str">
            <v>OTSMANE Laurent</v>
          </cell>
          <cell r="B1030">
            <v>0</v>
          </cell>
          <cell r="C1030">
            <v>0</v>
          </cell>
          <cell r="D1030">
            <v>0</v>
          </cell>
        </row>
        <row r="1031">
          <cell r="A1031" t="str">
            <v>OTTAVIANO Philippe</v>
          </cell>
          <cell r="B1031">
            <v>0</v>
          </cell>
          <cell r="C1031">
            <v>0</v>
          </cell>
          <cell r="D1031">
            <v>0</v>
          </cell>
        </row>
        <row r="1032">
          <cell r="A1032" t="str">
            <v>OUAZ Anis</v>
          </cell>
          <cell r="B1032" t="str">
            <v>EYBENS</v>
          </cell>
          <cell r="C1032" t="str">
            <v>10 rue Joseph Fourier</v>
          </cell>
          <cell r="D1032">
            <v>38320</v>
          </cell>
        </row>
        <row r="1033">
          <cell r="A1033" t="str">
            <v>OUAZ Mejdi</v>
          </cell>
          <cell r="B1033" t="str">
            <v>ECHIROLLES</v>
          </cell>
          <cell r="C1033" t="str">
            <v>14 place Beaumarchais</v>
          </cell>
          <cell r="D1033">
            <v>38130</v>
          </cell>
        </row>
        <row r="1034">
          <cell r="A1034" t="str">
            <v>OUDARD Arnaud</v>
          </cell>
          <cell r="B1034">
            <v>0</v>
          </cell>
          <cell r="C1034">
            <v>0</v>
          </cell>
          <cell r="D1034">
            <v>0</v>
          </cell>
        </row>
        <row r="1035">
          <cell r="A1035" t="str">
            <v>OURACI Mohamed</v>
          </cell>
          <cell r="B1035">
            <v>0</v>
          </cell>
          <cell r="C1035">
            <v>0</v>
          </cell>
          <cell r="D1035">
            <v>0</v>
          </cell>
        </row>
        <row r="1036">
          <cell r="A1036" t="str">
            <v>OUVRARD Xavier</v>
          </cell>
          <cell r="B1036">
            <v>0</v>
          </cell>
          <cell r="C1036">
            <v>0</v>
          </cell>
          <cell r="D1036">
            <v>0</v>
          </cell>
        </row>
        <row r="1037">
          <cell r="A1037" t="str">
            <v>OZTURK Ozel</v>
          </cell>
          <cell r="B1037">
            <v>0</v>
          </cell>
          <cell r="C1037">
            <v>0</v>
          </cell>
          <cell r="D1037">
            <v>0</v>
          </cell>
        </row>
        <row r="1038">
          <cell r="A1038" t="str">
            <v>PAGANO Isabelle</v>
          </cell>
          <cell r="B1038" t="str">
            <v>SEYSSINS</v>
          </cell>
          <cell r="C1038" t="str">
            <v>26 avenue du Grand Champ</v>
          </cell>
          <cell r="D1038">
            <v>38180</v>
          </cell>
        </row>
        <row r="1039">
          <cell r="A1039" t="str">
            <v>PAILHES David</v>
          </cell>
          <cell r="B1039">
            <v>0</v>
          </cell>
          <cell r="C1039">
            <v>0</v>
          </cell>
          <cell r="D1039">
            <v>0</v>
          </cell>
        </row>
        <row r="1040">
          <cell r="A1040" t="str">
            <v>PAILLARD Pierre-Emmanuel</v>
          </cell>
          <cell r="B1040">
            <v>0</v>
          </cell>
          <cell r="C1040">
            <v>0</v>
          </cell>
          <cell r="D1040">
            <v>0</v>
          </cell>
        </row>
        <row r="1041">
          <cell r="A1041" t="str">
            <v>PAING Gérald</v>
          </cell>
          <cell r="B1041">
            <v>0</v>
          </cell>
          <cell r="C1041">
            <v>0</v>
          </cell>
          <cell r="D1041">
            <v>0</v>
          </cell>
        </row>
        <row r="1042">
          <cell r="A1042" t="str">
            <v>PAJANK Jean-Jérome</v>
          </cell>
          <cell r="B1042">
            <v>0</v>
          </cell>
          <cell r="C1042">
            <v>0</v>
          </cell>
          <cell r="D1042">
            <v>0</v>
          </cell>
        </row>
        <row r="1043">
          <cell r="A1043" t="str">
            <v>PALLUY Béatrice</v>
          </cell>
          <cell r="B1043">
            <v>0</v>
          </cell>
          <cell r="C1043">
            <v>0</v>
          </cell>
          <cell r="D1043">
            <v>0</v>
          </cell>
        </row>
        <row r="1044">
          <cell r="A1044" t="str">
            <v>PANSINI Marc</v>
          </cell>
          <cell r="B1044">
            <v>0</v>
          </cell>
          <cell r="C1044">
            <v>0</v>
          </cell>
          <cell r="D1044">
            <v>0</v>
          </cell>
        </row>
        <row r="1045">
          <cell r="A1045" t="str">
            <v>PAOLI Patrick</v>
          </cell>
          <cell r="B1045" t="str">
            <v>VARCES</v>
          </cell>
          <cell r="C1045" t="str">
            <v>45 avenue Joliot Curie</v>
          </cell>
          <cell r="D1045">
            <v>38760</v>
          </cell>
        </row>
        <row r="1046">
          <cell r="A1046" t="str">
            <v>PAPASSIN Suzanne</v>
          </cell>
          <cell r="B1046" t="str">
            <v>VARCES</v>
          </cell>
          <cell r="C1046" t="str">
            <v>45 avenue Joliot Curie</v>
          </cell>
          <cell r="D1046">
            <v>38760</v>
          </cell>
        </row>
        <row r="1047">
          <cell r="A1047" t="str">
            <v>PAQUIN Céline</v>
          </cell>
          <cell r="B1047">
            <v>0</v>
          </cell>
          <cell r="C1047">
            <v>0</v>
          </cell>
          <cell r="D1047">
            <v>0</v>
          </cell>
        </row>
        <row r="1048">
          <cell r="A1048" t="str">
            <v>PARA Richard</v>
          </cell>
          <cell r="B1048">
            <v>0</v>
          </cell>
          <cell r="C1048">
            <v>0</v>
          </cell>
          <cell r="D1048">
            <v>0</v>
          </cell>
        </row>
        <row r="1049">
          <cell r="A1049" t="str">
            <v>PARENDEL Jeannette</v>
          </cell>
          <cell r="B1049" t="str">
            <v>VINAY</v>
          </cell>
          <cell r="C1049" t="str">
            <v>3 rue de la Gendarmerie</v>
          </cell>
          <cell r="D1049">
            <v>38470</v>
          </cell>
        </row>
        <row r="1050">
          <cell r="A1050" t="str">
            <v>PARENTE José</v>
          </cell>
          <cell r="B1050" t="str">
            <v>LE PONT DE CLAIX</v>
          </cell>
          <cell r="C1050" t="str">
            <v>5 allée des Acacias</v>
          </cell>
          <cell r="D1050">
            <v>38800</v>
          </cell>
        </row>
        <row r="1051">
          <cell r="A1051" t="str">
            <v>PARIZET Yohan</v>
          </cell>
          <cell r="B1051">
            <v>0</v>
          </cell>
          <cell r="C1051">
            <v>0</v>
          </cell>
          <cell r="D1051">
            <v>0</v>
          </cell>
        </row>
        <row r="1052">
          <cell r="A1052" t="str">
            <v>PARIZOT Claude</v>
          </cell>
          <cell r="B1052">
            <v>0</v>
          </cell>
          <cell r="C1052">
            <v>0</v>
          </cell>
          <cell r="D1052">
            <v>0</v>
          </cell>
        </row>
        <row r="1053">
          <cell r="A1053" t="str">
            <v>PARPILLON Cédric</v>
          </cell>
          <cell r="B1053">
            <v>0</v>
          </cell>
          <cell r="C1053">
            <v>0</v>
          </cell>
          <cell r="D1053">
            <v>0</v>
          </cell>
        </row>
        <row r="1054">
          <cell r="A1054" t="str">
            <v>PATEAU Isabelle</v>
          </cell>
          <cell r="B1054" t="str">
            <v>MEYLAN</v>
          </cell>
          <cell r="C1054" t="str">
            <v>25 chemin des sources</v>
          </cell>
          <cell r="D1054">
            <v>38240</v>
          </cell>
        </row>
        <row r="1055">
          <cell r="A1055" t="str">
            <v>PAULIN Gilles</v>
          </cell>
          <cell r="B1055">
            <v>0</v>
          </cell>
          <cell r="C1055">
            <v>0</v>
          </cell>
          <cell r="D1055">
            <v>0</v>
          </cell>
        </row>
        <row r="1056">
          <cell r="A1056" t="str">
            <v>PAYERNE Pascal</v>
          </cell>
          <cell r="B1056">
            <v>0</v>
          </cell>
          <cell r="C1056">
            <v>0</v>
          </cell>
          <cell r="D1056">
            <v>0</v>
          </cell>
        </row>
        <row r="1057">
          <cell r="A1057" t="str">
            <v>PAYET Valérie</v>
          </cell>
          <cell r="B1057" t="str">
            <v>ECHIROLLES</v>
          </cell>
          <cell r="C1057" t="str">
            <v>24 rue Paul Heroust</v>
          </cell>
          <cell r="D1057">
            <v>38130</v>
          </cell>
        </row>
        <row r="1058">
          <cell r="A1058" t="str">
            <v>PEIS Patrice</v>
          </cell>
          <cell r="B1058" t="str">
            <v>CLAIX</v>
          </cell>
          <cell r="C1058" t="str">
            <v>10 Place de la Chapelle</v>
          </cell>
          <cell r="D1058">
            <v>38640</v>
          </cell>
        </row>
        <row r="1059">
          <cell r="A1059" t="str">
            <v>PELLORCE Christophe</v>
          </cell>
          <cell r="B1059">
            <v>0</v>
          </cell>
          <cell r="C1059">
            <v>0</v>
          </cell>
          <cell r="D1059">
            <v>0</v>
          </cell>
        </row>
        <row r="1060">
          <cell r="A1060" t="str">
            <v>PELLOUX-GERVAIS Gael</v>
          </cell>
          <cell r="B1060">
            <v>0</v>
          </cell>
          <cell r="C1060">
            <v>0</v>
          </cell>
          <cell r="D1060">
            <v>0</v>
          </cell>
        </row>
        <row r="1061">
          <cell r="A1061" t="str">
            <v>PELOSI Léa</v>
          </cell>
          <cell r="B1061">
            <v>0</v>
          </cell>
          <cell r="C1061">
            <v>0</v>
          </cell>
          <cell r="D1061">
            <v>0</v>
          </cell>
        </row>
        <row r="1062">
          <cell r="A1062" t="str">
            <v>PENTAGORA Sébastien</v>
          </cell>
          <cell r="B1062" t="str">
            <v>GRENOBLE</v>
          </cell>
          <cell r="C1062" t="str">
            <v>29 allée de la Sylphide</v>
          </cell>
          <cell r="D1062">
            <v>38100</v>
          </cell>
        </row>
        <row r="1063">
          <cell r="A1063" t="str">
            <v>PERDIGON Jérôme</v>
          </cell>
          <cell r="B1063">
            <v>0</v>
          </cell>
          <cell r="C1063">
            <v>0</v>
          </cell>
          <cell r="D1063">
            <v>0</v>
          </cell>
        </row>
        <row r="1064">
          <cell r="A1064" t="str">
            <v>PEREIRA DA SILVA Stéphanie</v>
          </cell>
          <cell r="B1064">
            <v>0</v>
          </cell>
          <cell r="C1064">
            <v>0</v>
          </cell>
          <cell r="D1064">
            <v>0</v>
          </cell>
        </row>
        <row r="1065">
          <cell r="A1065" t="str">
            <v>PEREIRA Marie-Madeleine</v>
          </cell>
          <cell r="B1065">
            <v>0</v>
          </cell>
          <cell r="C1065">
            <v>0</v>
          </cell>
          <cell r="D1065">
            <v>0</v>
          </cell>
        </row>
        <row r="1066">
          <cell r="A1066" t="str">
            <v>PEREIRA PARENTE Michel</v>
          </cell>
          <cell r="B1066" t="str">
            <v>LE PONT DE CLAIX</v>
          </cell>
          <cell r="C1066" t="str">
            <v>8 allée Simone de Beauvoir</v>
          </cell>
          <cell r="D1066">
            <v>3800</v>
          </cell>
        </row>
        <row r="1067">
          <cell r="A1067" t="str">
            <v>PEREZ Carlos</v>
          </cell>
          <cell r="B1067">
            <v>0</v>
          </cell>
          <cell r="C1067">
            <v>0</v>
          </cell>
          <cell r="D1067">
            <v>0</v>
          </cell>
        </row>
        <row r="1068">
          <cell r="A1068" t="str">
            <v>PEREZ Yvan</v>
          </cell>
          <cell r="B1068">
            <v>0</v>
          </cell>
          <cell r="C1068">
            <v>0</v>
          </cell>
          <cell r="D1068">
            <v>0</v>
          </cell>
        </row>
        <row r="1069">
          <cell r="A1069" t="str">
            <v>PERINETTI Christian</v>
          </cell>
          <cell r="B1069">
            <v>0</v>
          </cell>
          <cell r="C1069">
            <v>0</v>
          </cell>
          <cell r="D1069">
            <v>0</v>
          </cell>
        </row>
        <row r="1070">
          <cell r="A1070" t="str">
            <v>PERISSINOTTO Christophe</v>
          </cell>
          <cell r="B1070">
            <v>0</v>
          </cell>
          <cell r="C1070">
            <v>0</v>
          </cell>
          <cell r="D1070">
            <v>0</v>
          </cell>
        </row>
        <row r="1071">
          <cell r="A1071" t="str">
            <v>PERNETTE Vincent</v>
          </cell>
          <cell r="B1071">
            <v>0</v>
          </cell>
          <cell r="C1071">
            <v>0</v>
          </cell>
          <cell r="D1071">
            <v>0</v>
          </cell>
        </row>
        <row r="1072">
          <cell r="A1072" t="str">
            <v>PERONNARD Emmanuel</v>
          </cell>
          <cell r="B1072">
            <v>0</v>
          </cell>
          <cell r="C1072">
            <v>0</v>
          </cell>
          <cell r="D1072">
            <v>0</v>
          </cell>
        </row>
        <row r="1073">
          <cell r="A1073" t="str">
            <v>PERRAUD Stéphane</v>
          </cell>
          <cell r="B1073">
            <v>0</v>
          </cell>
          <cell r="C1073">
            <v>0</v>
          </cell>
          <cell r="D1073">
            <v>0</v>
          </cell>
        </row>
        <row r="1074">
          <cell r="A1074" t="str">
            <v>PERRIER CORNET Stéphane</v>
          </cell>
          <cell r="B1074">
            <v>0</v>
          </cell>
          <cell r="C1074">
            <v>0</v>
          </cell>
          <cell r="D1074">
            <v>0</v>
          </cell>
        </row>
        <row r="1075">
          <cell r="A1075" t="str">
            <v>PERRIN BAYARD Maurice</v>
          </cell>
          <cell r="B1075">
            <v>0</v>
          </cell>
          <cell r="C1075">
            <v>0</v>
          </cell>
          <cell r="D1075">
            <v>0</v>
          </cell>
        </row>
        <row r="1076">
          <cell r="A1076" t="str">
            <v>PERRON Stéphane</v>
          </cell>
          <cell r="B1076">
            <v>0</v>
          </cell>
          <cell r="C1076">
            <v>0</v>
          </cell>
          <cell r="D1076">
            <v>0</v>
          </cell>
        </row>
        <row r="1077">
          <cell r="A1077" t="str">
            <v>PERROT Karine</v>
          </cell>
          <cell r="B1077" t="str">
            <v>BALBINS</v>
          </cell>
          <cell r="C1077" t="str">
            <v>42 impasse Berlorin</v>
          </cell>
          <cell r="D1077">
            <v>38260</v>
          </cell>
        </row>
        <row r="1078">
          <cell r="A1078" t="str">
            <v>PETIOT Olivier</v>
          </cell>
          <cell r="B1078">
            <v>0</v>
          </cell>
          <cell r="C1078">
            <v>0</v>
          </cell>
          <cell r="D1078">
            <v>0</v>
          </cell>
        </row>
        <row r="1079">
          <cell r="A1079" t="str">
            <v>PETITEAU Didier</v>
          </cell>
          <cell r="B1079">
            <v>0</v>
          </cell>
          <cell r="C1079">
            <v>0</v>
          </cell>
          <cell r="D1079">
            <v>0</v>
          </cell>
        </row>
        <row r="1080">
          <cell r="A1080" t="str">
            <v>PETRONE Fabien</v>
          </cell>
          <cell r="B1080">
            <v>0</v>
          </cell>
          <cell r="C1080">
            <v>0</v>
          </cell>
          <cell r="D1080">
            <v>0</v>
          </cell>
        </row>
        <row r="1081">
          <cell r="A1081" t="str">
            <v>PETROSSI Olivier</v>
          </cell>
          <cell r="B1081">
            <v>0</v>
          </cell>
          <cell r="C1081">
            <v>0</v>
          </cell>
          <cell r="D1081">
            <v>0</v>
          </cell>
        </row>
        <row r="1082">
          <cell r="A1082" t="str">
            <v>PEYNAUD Hervé</v>
          </cell>
          <cell r="B1082">
            <v>0</v>
          </cell>
          <cell r="C1082">
            <v>0</v>
          </cell>
          <cell r="D1082">
            <v>0</v>
          </cell>
        </row>
        <row r="1083">
          <cell r="A1083" t="str">
            <v>PHAMANIVANH Kevin</v>
          </cell>
          <cell r="B1083" t="str">
            <v>LE PONT DE CLAIX</v>
          </cell>
          <cell r="C1083" t="str">
            <v>12 Avenue du Général Roux</v>
          </cell>
          <cell r="D1083">
            <v>38800</v>
          </cell>
        </row>
        <row r="1084">
          <cell r="A1084" t="str">
            <v>PHILIPPE Jérome</v>
          </cell>
          <cell r="B1084">
            <v>0</v>
          </cell>
          <cell r="C1084">
            <v>0</v>
          </cell>
          <cell r="D1084">
            <v>0</v>
          </cell>
        </row>
        <row r="1085">
          <cell r="A1085" t="str">
            <v>PIC Vincent</v>
          </cell>
          <cell r="B1085">
            <v>0</v>
          </cell>
          <cell r="C1085">
            <v>0</v>
          </cell>
          <cell r="D1085">
            <v>0</v>
          </cell>
        </row>
        <row r="1086">
          <cell r="A1086" t="str">
            <v>PICCARRETA David</v>
          </cell>
          <cell r="B1086">
            <v>0</v>
          </cell>
          <cell r="C1086">
            <v>0</v>
          </cell>
          <cell r="D1086">
            <v>0</v>
          </cell>
        </row>
        <row r="1087">
          <cell r="A1087" t="str">
            <v>PICHET Mattieu</v>
          </cell>
          <cell r="B1087">
            <v>0</v>
          </cell>
          <cell r="C1087">
            <v>0</v>
          </cell>
          <cell r="D1087">
            <v>0</v>
          </cell>
        </row>
        <row r="1088">
          <cell r="A1088" t="str">
            <v>PIERREFEUX Stéphane</v>
          </cell>
          <cell r="B1088">
            <v>0</v>
          </cell>
          <cell r="C1088">
            <v>0</v>
          </cell>
          <cell r="D1088">
            <v>0</v>
          </cell>
        </row>
        <row r="1089">
          <cell r="A1089" t="str">
            <v>PIERROT Ludovic</v>
          </cell>
          <cell r="B1089">
            <v>0</v>
          </cell>
          <cell r="C1089">
            <v>0</v>
          </cell>
          <cell r="D1089">
            <v>0</v>
          </cell>
        </row>
        <row r="1090">
          <cell r="A1090" t="str">
            <v>PIEYRE Jacques</v>
          </cell>
          <cell r="B1090">
            <v>0</v>
          </cell>
          <cell r="C1090">
            <v>0</v>
          </cell>
          <cell r="D1090">
            <v>0</v>
          </cell>
        </row>
        <row r="1091">
          <cell r="A1091" t="str">
            <v>PIGA Michel</v>
          </cell>
          <cell r="B1091">
            <v>0</v>
          </cell>
          <cell r="C1091">
            <v>0</v>
          </cell>
          <cell r="D1091">
            <v>0</v>
          </cell>
        </row>
        <row r="1092">
          <cell r="A1092" t="str">
            <v>PILON Patrick</v>
          </cell>
          <cell r="B1092">
            <v>0</v>
          </cell>
          <cell r="C1092">
            <v>0</v>
          </cell>
          <cell r="D1092">
            <v>0</v>
          </cell>
        </row>
        <row r="1093">
          <cell r="A1093" t="str">
            <v>PINAT Olivier</v>
          </cell>
          <cell r="B1093">
            <v>0</v>
          </cell>
          <cell r="C1093">
            <v>0</v>
          </cell>
          <cell r="D1093">
            <v>0</v>
          </cell>
        </row>
        <row r="1094">
          <cell r="A1094" t="str">
            <v>PISANO Salvatore</v>
          </cell>
          <cell r="B1094">
            <v>0</v>
          </cell>
          <cell r="C1094">
            <v>0</v>
          </cell>
          <cell r="D1094">
            <v>0</v>
          </cell>
        </row>
        <row r="1095">
          <cell r="A1095" t="str">
            <v>PITREL Joël</v>
          </cell>
          <cell r="B1095">
            <v>0</v>
          </cell>
          <cell r="C1095">
            <v>0</v>
          </cell>
          <cell r="D1095">
            <v>0</v>
          </cell>
        </row>
        <row r="1096">
          <cell r="A1096" t="str">
            <v>PODDA Kevin</v>
          </cell>
          <cell r="B1096" t="str">
            <v>VILLARD BONNOT</v>
          </cell>
          <cell r="C1096" t="str">
            <v>13 rue des Eaux Claires</v>
          </cell>
          <cell r="D1096">
            <v>38190</v>
          </cell>
        </row>
        <row r="1097">
          <cell r="A1097" t="str">
            <v>POIDEVIN Nadine</v>
          </cell>
          <cell r="B1097">
            <v>0</v>
          </cell>
          <cell r="C1097">
            <v>0</v>
          </cell>
          <cell r="D1097">
            <v>0</v>
          </cell>
        </row>
        <row r="1098">
          <cell r="A1098" t="str">
            <v>POIGNON Marc</v>
          </cell>
          <cell r="B1098">
            <v>0</v>
          </cell>
          <cell r="C1098">
            <v>0</v>
          </cell>
          <cell r="D1098">
            <v>0</v>
          </cell>
        </row>
        <row r="1099">
          <cell r="A1099" t="str">
            <v>POIROT Catherine</v>
          </cell>
          <cell r="B1099" t="str">
            <v>SEYSSINS</v>
          </cell>
          <cell r="C1099" t="str">
            <v>4 rue des Charrières</v>
          </cell>
          <cell r="D1099">
            <v>38180</v>
          </cell>
        </row>
        <row r="1100">
          <cell r="A1100" t="str">
            <v>POLI Raymond</v>
          </cell>
          <cell r="B1100">
            <v>0</v>
          </cell>
          <cell r="C1100">
            <v>0</v>
          </cell>
          <cell r="D1100">
            <v>0</v>
          </cell>
        </row>
        <row r="1101">
          <cell r="A1101" t="str">
            <v>PONS Bruno</v>
          </cell>
          <cell r="B1101">
            <v>0</v>
          </cell>
          <cell r="C1101">
            <v>0</v>
          </cell>
          <cell r="D1101">
            <v>0</v>
          </cell>
        </row>
        <row r="1102">
          <cell r="A1102" t="str">
            <v>POPIEL Bruno</v>
          </cell>
          <cell r="B1102" t="str">
            <v>GRENOBLE</v>
          </cell>
          <cell r="C1102" t="str">
            <v>50 rue de Stalingrad</v>
          </cell>
          <cell r="D1102">
            <v>38100</v>
          </cell>
        </row>
        <row r="1103">
          <cell r="A1103" t="str">
            <v>POPILLE Hubert</v>
          </cell>
          <cell r="B1103">
            <v>0</v>
          </cell>
          <cell r="C1103">
            <v>0</v>
          </cell>
          <cell r="D1103">
            <v>0</v>
          </cell>
        </row>
        <row r="1104">
          <cell r="A1104" t="str">
            <v>PORCHOU Clément</v>
          </cell>
          <cell r="B1104">
            <v>0</v>
          </cell>
          <cell r="C1104">
            <v>0</v>
          </cell>
          <cell r="D1104">
            <v>0</v>
          </cell>
        </row>
        <row r="1105">
          <cell r="A1105" t="str">
            <v>POREZ Arnaud</v>
          </cell>
          <cell r="B1105">
            <v>0</v>
          </cell>
          <cell r="C1105">
            <v>0</v>
          </cell>
          <cell r="D1105">
            <v>0</v>
          </cell>
        </row>
        <row r="1106">
          <cell r="A1106" t="str">
            <v>POVEDA Jean-Didier</v>
          </cell>
          <cell r="B1106">
            <v>0</v>
          </cell>
          <cell r="C1106">
            <v>0</v>
          </cell>
          <cell r="D1106">
            <v>0</v>
          </cell>
        </row>
        <row r="1107">
          <cell r="A1107" t="str">
            <v>POZZA Bortolo</v>
          </cell>
          <cell r="B1107">
            <v>0</v>
          </cell>
          <cell r="C1107">
            <v>0</v>
          </cell>
          <cell r="D1107">
            <v>0</v>
          </cell>
        </row>
        <row r="1108">
          <cell r="A1108" t="str">
            <v>PRADAL Robert</v>
          </cell>
          <cell r="B1108">
            <v>0</v>
          </cell>
          <cell r="C1108">
            <v>0</v>
          </cell>
          <cell r="D1108">
            <v>0</v>
          </cell>
        </row>
        <row r="1109">
          <cell r="A1109" t="str">
            <v>PRADEL Eric</v>
          </cell>
          <cell r="B1109" t="str">
            <v>CROLLES</v>
          </cell>
          <cell r="C1109" t="str">
            <v>121 rue Paul Éluard</v>
          </cell>
          <cell r="D1109">
            <v>38920</v>
          </cell>
        </row>
        <row r="1110">
          <cell r="A1110" t="str">
            <v>PRAZZOLI Pierre</v>
          </cell>
          <cell r="B1110">
            <v>0</v>
          </cell>
          <cell r="C1110">
            <v>0</v>
          </cell>
          <cell r="D1110">
            <v>0</v>
          </cell>
        </row>
        <row r="1111">
          <cell r="A1111" t="str">
            <v>PREGAL Alexandre</v>
          </cell>
          <cell r="B1111">
            <v>0</v>
          </cell>
          <cell r="C1111">
            <v>0</v>
          </cell>
          <cell r="D1111">
            <v>0</v>
          </cell>
        </row>
        <row r="1112">
          <cell r="A1112" t="str">
            <v>PREVOST Gérard</v>
          </cell>
          <cell r="B1112">
            <v>0</v>
          </cell>
          <cell r="C1112">
            <v>0</v>
          </cell>
          <cell r="D1112">
            <v>0</v>
          </cell>
        </row>
        <row r="1113">
          <cell r="A1113" t="str">
            <v>PROTTI Laurent</v>
          </cell>
          <cell r="B1113">
            <v>0</v>
          </cell>
          <cell r="C1113">
            <v>0</v>
          </cell>
          <cell r="D1113">
            <v>0</v>
          </cell>
        </row>
        <row r="1114">
          <cell r="A1114" t="str">
            <v>PROVENCAL Fabienne</v>
          </cell>
          <cell r="B1114">
            <v>0</v>
          </cell>
          <cell r="C1114">
            <v>0</v>
          </cell>
          <cell r="D1114">
            <v>0</v>
          </cell>
        </row>
        <row r="1115">
          <cell r="A1115" t="str">
            <v>PROVINS Stéphane</v>
          </cell>
          <cell r="B1115">
            <v>0</v>
          </cell>
          <cell r="C1115">
            <v>0</v>
          </cell>
          <cell r="D1115">
            <v>0</v>
          </cell>
        </row>
        <row r="1116">
          <cell r="A1116" t="str">
            <v>PRUVOT Alexia</v>
          </cell>
          <cell r="B1116">
            <v>0</v>
          </cell>
          <cell r="C1116">
            <v>0</v>
          </cell>
          <cell r="D1116">
            <v>0</v>
          </cell>
        </row>
        <row r="1117">
          <cell r="A1117" t="str">
            <v>PUDELKO Sébastien</v>
          </cell>
          <cell r="B1117">
            <v>0</v>
          </cell>
          <cell r="C1117">
            <v>0</v>
          </cell>
          <cell r="D1117">
            <v>0</v>
          </cell>
        </row>
        <row r="1118">
          <cell r="A1118" t="str">
            <v>PUPIN Michel</v>
          </cell>
          <cell r="B1118" t="str">
            <v>VIF</v>
          </cell>
          <cell r="C1118" t="str">
            <v>19 rue Marcel Abonnel</v>
          </cell>
          <cell r="D1118">
            <v>38450</v>
          </cell>
        </row>
        <row r="1119">
          <cell r="A1119" t="str">
            <v>QUARTELLI Pascal</v>
          </cell>
          <cell r="B1119">
            <v>0</v>
          </cell>
          <cell r="C1119">
            <v>0</v>
          </cell>
          <cell r="D1119">
            <v>0</v>
          </cell>
        </row>
        <row r="1120">
          <cell r="A1120" t="str">
            <v>QUARTINI Laurence</v>
          </cell>
          <cell r="B1120">
            <v>0</v>
          </cell>
          <cell r="C1120">
            <v>0</v>
          </cell>
          <cell r="D1120">
            <v>0</v>
          </cell>
        </row>
        <row r="1121">
          <cell r="A1121" t="str">
            <v>QUETSTROY Josette</v>
          </cell>
          <cell r="B1121">
            <v>0</v>
          </cell>
          <cell r="C1121">
            <v>0</v>
          </cell>
          <cell r="D1121">
            <v>0</v>
          </cell>
        </row>
        <row r="1122">
          <cell r="A1122" t="str">
            <v>QUIBLIER Boris</v>
          </cell>
          <cell r="B1122">
            <v>0</v>
          </cell>
          <cell r="C1122">
            <v>0</v>
          </cell>
          <cell r="D1122">
            <v>0</v>
          </cell>
        </row>
        <row r="1123">
          <cell r="A1123" t="str">
            <v>QUILLET Laurent</v>
          </cell>
          <cell r="B1123">
            <v>0</v>
          </cell>
          <cell r="C1123">
            <v>0</v>
          </cell>
          <cell r="D1123">
            <v>0</v>
          </cell>
        </row>
        <row r="1124">
          <cell r="A1124" t="str">
            <v>RABAROT Yvette</v>
          </cell>
          <cell r="B1124">
            <v>0</v>
          </cell>
          <cell r="C1124">
            <v>0</v>
          </cell>
          <cell r="D1124">
            <v>0</v>
          </cell>
        </row>
        <row r="1125">
          <cell r="A1125" t="str">
            <v>RACADOT Aline</v>
          </cell>
          <cell r="B1125">
            <v>0</v>
          </cell>
          <cell r="C1125">
            <v>0</v>
          </cell>
          <cell r="D1125">
            <v>0</v>
          </cell>
        </row>
        <row r="1126">
          <cell r="A1126" t="str">
            <v>RACANO Salavador</v>
          </cell>
          <cell r="B1126">
            <v>0</v>
          </cell>
          <cell r="C1126">
            <v>0</v>
          </cell>
          <cell r="D1126">
            <v>0</v>
          </cell>
        </row>
        <row r="1127">
          <cell r="A1127" t="str">
            <v>RACHAIS/marechal Mylene</v>
          </cell>
          <cell r="B1127">
            <v>0</v>
          </cell>
          <cell r="C1127">
            <v>0</v>
          </cell>
          <cell r="D1127">
            <v>0</v>
          </cell>
        </row>
        <row r="1128">
          <cell r="A1128" t="str">
            <v>RACHEDI Zouhir</v>
          </cell>
          <cell r="B1128">
            <v>0</v>
          </cell>
          <cell r="C1128">
            <v>0</v>
          </cell>
          <cell r="D1128">
            <v>0</v>
          </cell>
        </row>
        <row r="1129">
          <cell r="A1129" t="str">
            <v>RACHIELE Laurence</v>
          </cell>
          <cell r="B1129">
            <v>0</v>
          </cell>
          <cell r="C1129">
            <v>0</v>
          </cell>
          <cell r="D1129">
            <v>0</v>
          </cell>
        </row>
        <row r="1130">
          <cell r="A1130" t="str">
            <v>RADICE Alexis</v>
          </cell>
          <cell r="B1130">
            <v>0</v>
          </cell>
          <cell r="C1130">
            <v>0</v>
          </cell>
          <cell r="D1130">
            <v>0</v>
          </cell>
        </row>
        <row r="1131">
          <cell r="A1131" t="str">
            <v>RAFFIN Michèle</v>
          </cell>
          <cell r="B1131">
            <v>0</v>
          </cell>
          <cell r="C1131">
            <v>0</v>
          </cell>
          <cell r="D1131">
            <v>0</v>
          </cell>
        </row>
        <row r="1132">
          <cell r="A1132" t="str">
            <v>RAFIDISON Christian</v>
          </cell>
          <cell r="B1132" t="str">
            <v>FONTAINE</v>
          </cell>
          <cell r="C1132" t="str">
            <v xml:space="preserve"> rue des Maronniers</v>
          </cell>
          <cell r="D1132">
            <v>38600</v>
          </cell>
        </row>
        <row r="1133">
          <cell r="A1133" t="str">
            <v>RAISS Chaib</v>
          </cell>
          <cell r="B1133">
            <v>0</v>
          </cell>
          <cell r="C1133">
            <v>0</v>
          </cell>
          <cell r="D1133">
            <v>0</v>
          </cell>
        </row>
        <row r="1134">
          <cell r="A1134" t="str">
            <v>RAMBACH Gilles</v>
          </cell>
          <cell r="B1134">
            <v>0</v>
          </cell>
          <cell r="C1134">
            <v>0</v>
          </cell>
          <cell r="D1134">
            <v>0</v>
          </cell>
        </row>
        <row r="1135">
          <cell r="A1135" t="str">
            <v>RAMBAUD RAFFINET Hervé</v>
          </cell>
          <cell r="B1135">
            <v>0</v>
          </cell>
          <cell r="C1135">
            <v>0</v>
          </cell>
          <cell r="D1135">
            <v>0</v>
          </cell>
        </row>
        <row r="1136">
          <cell r="A1136" t="str">
            <v>RAMECKERS François</v>
          </cell>
          <cell r="B1136">
            <v>0</v>
          </cell>
          <cell r="C1136">
            <v>0</v>
          </cell>
          <cell r="D1136">
            <v>0</v>
          </cell>
        </row>
        <row r="1137">
          <cell r="A1137" t="str">
            <v>RANC Frédéric</v>
          </cell>
          <cell r="B1137">
            <v>0</v>
          </cell>
          <cell r="C1137">
            <v>0</v>
          </cell>
          <cell r="D1137">
            <v>0</v>
          </cell>
        </row>
        <row r="1138">
          <cell r="A1138" t="str">
            <v>RAPHANEL Christophe</v>
          </cell>
          <cell r="B1138" t="str">
            <v>VAISON LA ROMAINE</v>
          </cell>
          <cell r="C1138" t="str">
            <v>85 chemin de Mirabelle</v>
          </cell>
          <cell r="D1138">
            <v>84110</v>
          </cell>
        </row>
        <row r="1139">
          <cell r="A1139" t="str">
            <v>RASENNADJA Tahar</v>
          </cell>
          <cell r="B1139">
            <v>0</v>
          </cell>
          <cell r="C1139">
            <v>0</v>
          </cell>
          <cell r="D1139">
            <v>0</v>
          </cell>
        </row>
        <row r="1140">
          <cell r="A1140" t="str">
            <v>RATSIMBAZAFY Willy</v>
          </cell>
          <cell r="B1140">
            <v>0</v>
          </cell>
          <cell r="C1140">
            <v>0</v>
          </cell>
          <cell r="D1140">
            <v>0</v>
          </cell>
        </row>
        <row r="1141">
          <cell r="A1141" t="str">
            <v>RAVE Marie-Andrée</v>
          </cell>
          <cell r="B1141">
            <v>0</v>
          </cell>
          <cell r="C1141">
            <v>0</v>
          </cell>
          <cell r="D1141">
            <v>0</v>
          </cell>
        </row>
        <row r="1142">
          <cell r="A1142" t="str">
            <v>RAVIER Benoît</v>
          </cell>
          <cell r="B1142">
            <v>0</v>
          </cell>
          <cell r="C1142">
            <v>0</v>
          </cell>
          <cell r="D1142">
            <v>0</v>
          </cell>
        </row>
        <row r="1143">
          <cell r="A1143" t="str">
            <v>RAVIER Sabrina</v>
          </cell>
          <cell r="B1143">
            <v>0</v>
          </cell>
          <cell r="C1143">
            <v>0</v>
          </cell>
          <cell r="D1143">
            <v>0</v>
          </cell>
        </row>
        <row r="1144">
          <cell r="A1144" t="str">
            <v>RAY Valérie</v>
          </cell>
          <cell r="B1144">
            <v>0</v>
          </cell>
          <cell r="C1144">
            <v>0</v>
          </cell>
          <cell r="D1144">
            <v>0</v>
          </cell>
        </row>
        <row r="1145">
          <cell r="A1145" t="str">
            <v>REBAHI Malik</v>
          </cell>
          <cell r="B1145">
            <v>0</v>
          </cell>
          <cell r="C1145">
            <v>0</v>
          </cell>
          <cell r="D1145">
            <v>0</v>
          </cell>
        </row>
        <row r="1146">
          <cell r="A1146" t="str">
            <v>REBREYEND Eric</v>
          </cell>
          <cell r="B1146">
            <v>0</v>
          </cell>
          <cell r="C1146">
            <v>0</v>
          </cell>
          <cell r="D1146">
            <v>0</v>
          </cell>
        </row>
        <row r="1147">
          <cell r="A1147" t="str">
            <v>REBUFFET Romain</v>
          </cell>
          <cell r="B1147" t="str">
            <v>ST MARTIN D'HERES</v>
          </cell>
          <cell r="C1147" t="str">
            <v>9 square Le Perier</v>
          </cell>
          <cell r="D1147">
            <v>38400</v>
          </cell>
        </row>
        <row r="1148">
          <cell r="A1148" t="str">
            <v>RECOURA Christophe</v>
          </cell>
          <cell r="B1148">
            <v>0</v>
          </cell>
          <cell r="C1148">
            <v>0</v>
          </cell>
          <cell r="D1148">
            <v>0</v>
          </cell>
        </row>
        <row r="1149">
          <cell r="A1149" t="str">
            <v>RECOUX Didier</v>
          </cell>
          <cell r="B1149">
            <v>0</v>
          </cell>
          <cell r="C1149">
            <v>0</v>
          </cell>
          <cell r="D1149">
            <v>0</v>
          </cell>
        </row>
        <row r="1150">
          <cell r="A1150" t="str">
            <v>REINHOLD Eric</v>
          </cell>
          <cell r="B1150">
            <v>0</v>
          </cell>
          <cell r="C1150">
            <v>0</v>
          </cell>
          <cell r="D1150">
            <v>0</v>
          </cell>
        </row>
        <row r="1151">
          <cell r="A1151" t="str">
            <v>RENAVANT Annick</v>
          </cell>
          <cell r="B1151">
            <v>0</v>
          </cell>
          <cell r="C1151">
            <v>0</v>
          </cell>
          <cell r="D1151">
            <v>0</v>
          </cell>
        </row>
        <row r="1152">
          <cell r="A1152" t="str">
            <v>REY DORENE Phlippe</v>
          </cell>
          <cell r="B1152">
            <v>0</v>
          </cell>
          <cell r="C1152">
            <v>0</v>
          </cell>
          <cell r="D1152">
            <v>0</v>
          </cell>
        </row>
        <row r="1153">
          <cell r="A1153" t="str">
            <v>REY Isabelle</v>
          </cell>
          <cell r="B1153">
            <v>0</v>
          </cell>
          <cell r="C1153">
            <v>0</v>
          </cell>
          <cell r="D1153">
            <v>0</v>
          </cell>
        </row>
        <row r="1154">
          <cell r="A1154" t="str">
            <v>REZALI Laid</v>
          </cell>
          <cell r="B1154">
            <v>0</v>
          </cell>
          <cell r="C1154">
            <v>0</v>
          </cell>
          <cell r="D1154">
            <v>0</v>
          </cell>
        </row>
        <row r="1155">
          <cell r="A1155" t="str">
            <v>REZKALLAH Mohamed</v>
          </cell>
          <cell r="B1155">
            <v>0</v>
          </cell>
          <cell r="C1155">
            <v>0</v>
          </cell>
          <cell r="D1155">
            <v>0</v>
          </cell>
        </row>
        <row r="1156">
          <cell r="A1156" t="str">
            <v>RHAM Christophe</v>
          </cell>
          <cell r="B1156">
            <v>0</v>
          </cell>
          <cell r="C1156">
            <v>0</v>
          </cell>
          <cell r="D1156">
            <v>0</v>
          </cell>
        </row>
        <row r="1157">
          <cell r="A1157" t="str">
            <v>RIBEIRO Bertrand</v>
          </cell>
          <cell r="B1157">
            <v>0</v>
          </cell>
          <cell r="C1157">
            <v>0</v>
          </cell>
          <cell r="D1157">
            <v>0</v>
          </cell>
        </row>
        <row r="1158">
          <cell r="A1158" t="str">
            <v>RIBEIRO Georges</v>
          </cell>
          <cell r="B1158" t="str">
            <v>ECHIROLLES</v>
          </cell>
          <cell r="C1158" t="str">
            <v>6 avenue de Kimberley</v>
          </cell>
          <cell r="D1158">
            <v>38130</v>
          </cell>
        </row>
        <row r="1159">
          <cell r="A1159" t="str">
            <v>RIBERA Marie-Claire</v>
          </cell>
          <cell r="B1159">
            <v>0</v>
          </cell>
          <cell r="C1159">
            <v>0</v>
          </cell>
          <cell r="D1159">
            <v>0</v>
          </cell>
        </row>
        <row r="1160">
          <cell r="A1160" t="str">
            <v>RIBIERE Alain</v>
          </cell>
          <cell r="B1160">
            <v>0</v>
          </cell>
          <cell r="C1160">
            <v>0</v>
          </cell>
          <cell r="D1160">
            <v>0</v>
          </cell>
        </row>
        <row r="1161">
          <cell r="A1161" t="str">
            <v>RICHARDEAU Philippe</v>
          </cell>
          <cell r="B1161">
            <v>0</v>
          </cell>
          <cell r="C1161">
            <v>0</v>
          </cell>
          <cell r="D1161">
            <v>0</v>
          </cell>
        </row>
        <row r="1162">
          <cell r="A1162" t="str">
            <v>RICHIARDI Patrice</v>
          </cell>
          <cell r="B1162">
            <v>0</v>
          </cell>
          <cell r="C1162">
            <v>0</v>
          </cell>
          <cell r="D1162">
            <v>0</v>
          </cell>
        </row>
        <row r="1163">
          <cell r="A1163" t="str">
            <v>RICOU Claude</v>
          </cell>
          <cell r="B1163">
            <v>0</v>
          </cell>
          <cell r="C1163">
            <v>0</v>
          </cell>
          <cell r="D1163">
            <v>0</v>
          </cell>
        </row>
        <row r="1164">
          <cell r="A1164" t="str">
            <v>RICOU Mathilde</v>
          </cell>
          <cell r="B1164">
            <v>0</v>
          </cell>
          <cell r="C1164">
            <v>0</v>
          </cell>
          <cell r="D1164">
            <v>0</v>
          </cell>
        </row>
        <row r="1165">
          <cell r="A1165" t="str">
            <v>RIETH Christophe</v>
          </cell>
          <cell r="B1165">
            <v>0</v>
          </cell>
          <cell r="C1165">
            <v>0</v>
          </cell>
          <cell r="D1165">
            <v>0</v>
          </cell>
        </row>
        <row r="1166">
          <cell r="A1166" t="str">
            <v>RIETH Olivier</v>
          </cell>
          <cell r="B1166">
            <v>0</v>
          </cell>
          <cell r="C1166">
            <v>0</v>
          </cell>
          <cell r="D1166">
            <v>0</v>
          </cell>
        </row>
        <row r="1167">
          <cell r="A1167" t="str">
            <v>RIFFARD Gilbert</v>
          </cell>
          <cell r="B1167">
            <v>0</v>
          </cell>
          <cell r="C1167">
            <v>0</v>
          </cell>
          <cell r="D1167">
            <v>0</v>
          </cell>
        </row>
        <row r="1168">
          <cell r="A1168" t="str">
            <v>RIGOUDY Jean-Luc</v>
          </cell>
          <cell r="B1168">
            <v>0</v>
          </cell>
          <cell r="C1168">
            <v>0</v>
          </cell>
          <cell r="D1168">
            <v>0</v>
          </cell>
        </row>
        <row r="1169">
          <cell r="A1169" t="str">
            <v>RIQUELME Frédéric</v>
          </cell>
          <cell r="B1169">
            <v>0</v>
          </cell>
          <cell r="C1169">
            <v>0</v>
          </cell>
          <cell r="D1169">
            <v>0</v>
          </cell>
        </row>
        <row r="1170">
          <cell r="A1170" t="str">
            <v>RIVAL Alain</v>
          </cell>
          <cell r="B1170" t="str">
            <v>SAINT GEORGES DE COMMIERS</v>
          </cell>
          <cell r="C1170" t="str">
            <v>193 rue de Bellevue</v>
          </cell>
          <cell r="D1170">
            <v>38450</v>
          </cell>
        </row>
        <row r="1171">
          <cell r="A1171" t="str">
            <v>RIZZO Frédéric</v>
          </cell>
          <cell r="B1171" t="str">
            <v>VAULNAVEYS LE HAUT</v>
          </cell>
          <cell r="C1171" t="str">
            <v>506  route de la Gorge</v>
          </cell>
          <cell r="D1171">
            <v>38410</v>
          </cell>
        </row>
        <row r="1172">
          <cell r="A1172" t="str">
            <v>ROBAT Jean-Marie</v>
          </cell>
          <cell r="B1172">
            <v>0</v>
          </cell>
          <cell r="C1172">
            <v>0</v>
          </cell>
          <cell r="D1172">
            <v>0</v>
          </cell>
        </row>
        <row r="1173">
          <cell r="A1173" t="str">
            <v>ROBIN Philippe</v>
          </cell>
          <cell r="B1173">
            <v>0</v>
          </cell>
          <cell r="C1173">
            <v>0</v>
          </cell>
          <cell r="D1173">
            <v>0</v>
          </cell>
        </row>
        <row r="1174">
          <cell r="A1174" t="str">
            <v>ROBIN Sébastien</v>
          </cell>
          <cell r="B1174">
            <v>0</v>
          </cell>
          <cell r="C1174">
            <v>0</v>
          </cell>
          <cell r="D1174">
            <v>0</v>
          </cell>
        </row>
        <row r="1175">
          <cell r="A1175" t="str">
            <v>ROCHE Franck</v>
          </cell>
          <cell r="B1175" t="str">
            <v>MEYLAN</v>
          </cell>
          <cell r="C1175" t="str">
            <v>30 chemin des Buclos</v>
          </cell>
          <cell r="D1175">
            <v>38240</v>
          </cell>
        </row>
        <row r="1176">
          <cell r="A1176" t="str">
            <v>ROCHE Sébastien</v>
          </cell>
          <cell r="B1176">
            <v>0</v>
          </cell>
          <cell r="C1176">
            <v>0</v>
          </cell>
          <cell r="D1176">
            <v>0</v>
          </cell>
        </row>
        <row r="1177">
          <cell r="A1177" t="str">
            <v>ROCHEL Karine</v>
          </cell>
          <cell r="B1177" t="str">
            <v>SEYSSINS</v>
          </cell>
          <cell r="C1177" t="str">
            <v>20 avenue du Grand Champ</v>
          </cell>
          <cell r="D1177">
            <v>38180</v>
          </cell>
        </row>
        <row r="1178">
          <cell r="A1178" t="str">
            <v>ROCHETTE Pascale</v>
          </cell>
          <cell r="B1178">
            <v>0</v>
          </cell>
          <cell r="C1178">
            <v>0</v>
          </cell>
          <cell r="D1178">
            <v>0</v>
          </cell>
        </row>
        <row r="1179">
          <cell r="A1179" t="str">
            <v>ROCHEX Christine</v>
          </cell>
          <cell r="B1179">
            <v>0</v>
          </cell>
          <cell r="C1179">
            <v>0</v>
          </cell>
          <cell r="D1179">
            <v>0</v>
          </cell>
        </row>
        <row r="1180">
          <cell r="A1180" t="str">
            <v>RODRIGUEZ Bastien</v>
          </cell>
          <cell r="B1180">
            <v>0</v>
          </cell>
          <cell r="C1180">
            <v>0</v>
          </cell>
          <cell r="D1180">
            <v>0</v>
          </cell>
        </row>
        <row r="1181">
          <cell r="A1181" t="str">
            <v>RODRIGUEZ Eric</v>
          </cell>
          <cell r="B1181">
            <v>0</v>
          </cell>
          <cell r="C1181">
            <v>0</v>
          </cell>
          <cell r="D1181">
            <v>0</v>
          </cell>
        </row>
        <row r="1182">
          <cell r="A1182" t="str">
            <v>ROHON Albina</v>
          </cell>
          <cell r="B1182">
            <v>0</v>
          </cell>
          <cell r="C1182">
            <v>0</v>
          </cell>
          <cell r="D1182">
            <v>0</v>
          </cell>
        </row>
        <row r="1183">
          <cell r="A1183" t="str">
            <v>ROKAIBI Saidi</v>
          </cell>
          <cell r="B1183">
            <v>0</v>
          </cell>
          <cell r="C1183">
            <v>0</v>
          </cell>
          <cell r="D1183">
            <v>0</v>
          </cell>
        </row>
        <row r="1184">
          <cell r="A1184" t="str">
            <v>ROMAN Christophe</v>
          </cell>
          <cell r="B1184" t="str">
            <v>PONT DE CLAIX</v>
          </cell>
          <cell r="C1184" t="str">
            <v>8 rue Thiers</v>
          </cell>
          <cell r="D1184">
            <v>38800</v>
          </cell>
        </row>
        <row r="1185">
          <cell r="A1185" t="str">
            <v>ROMERO Antoine</v>
          </cell>
          <cell r="B1185">
            <v>0</v>
          </cell>
          <cell r="C1185">
            <v>0</v>
          </cell>
          <cell r="D1185">
            <v>0</v>
          </cell>
        </row>
        <row r="1186">
          <cell r="A1186" t="str">
            <v>ROMERO Christine</v>
          </cell>
          <cell r="B1186">
            <v>0</v>
          </cell>
          <cell r="C1186">
            <v>0</v>
          </cell>
          <cell r="D1186">
            <v>0</v>
          </cell>
        </row>
        <row r="1187">
          <cell r="A1187" t="str">
            <v>ROSIN Fabrice</v>
          </cell>
          <cell r="B1187">
            <v>0</v>
          </cell>
          <cell r="C1187">
            <v>0</v>
          </cell>
          <cell r="D1187">
            <v>0</v>
          </cell>
        </row>
        <row r="1188">
          <cell r="A1188" t="str">
            <v>ROSNER Gilbert</v>
          </cell>
          <cell r="B1188" t="str">
            <v>ST EGREVE</v>
          </cell>
          <cell r="C1188" t="str">
            <v>9 bd de Jomardière - Le Fructidor</v>
          </cell>
          <cell r="D1188">
            <v>38120</v>
          </cell>
        </row>
        <row r="1189">
          <cell r="A1189" t="str">
            <v>ROSSET Lionel</v>
          </cell>
          <cell r="B1189">
            <v>0</v>
          </cell>
          <cell r="C1189">
            <v>0</v>
          </cell>
          <cell r="D1189">
            <v>0</v>
          </cell>
        </row>
        <row r="1190">
          <cell r="A1190" t="str">
            <v>ROSSI Daniel</v>
          </cell>
          <cell r="B1190">
            <v>0</v>
          </cell>
          <cell r="C1190">
            <v>0</v>
          </cell>
          <cell r="D1190">
            <v>0</v>
          </cell>
        </row>
        <row r="1191">
          <cell r="A1191" t="str">
            <v>ROSSI David</v>
          </cell>
          <cell r="B1191">
            <v>0</v>
          </cell>
          <cell r="C1191">
            <v>0</v>
          </cell>
          <cell r="D1191">
            <v>0</v>
          </cell>
        </row>
        <row r="1192">
          <cell r="A1192" t="str">
            <v>ROSSI Philippe</v>
          </cell>
          <cell r="B1192">
            <v>0</v>
          </cell>
          <cell r="C1192">
            <v>0</v>
          </cell>
          <cell r="D1192">
            <v>0</v>
          </cell>
        </row>
        <row r="1193">
          <cell r="A1193" t="str">
            <v>ROSSO Bernard</v>
          </cell>
          <cell r="B1193">
            <v>0</v>
          </cell>
          <cell r="C1193">
            <v>0</v>
          </cell>
          <cell r="D1193">
            <v>0</v>
          </cell>
        </row>
        <row r="1194">
          <cell r="A1194" t="str">
            <v>ROUE Véronique</v>
          </cell>
          <cell r="B1194" t="str">
            <v>AUTRANS</v>
          </cell>
          <cell r="C1194" t="str">
            <v>1 rue d'Echarlière</v>
          </cell>
          <cell r="D1194">
            <v>38880</v>
          </cell>
        </row>
        <row r="1195">
          <cell r="A1195" t="str">
            <v>ROUSSEAU Franck</v>
          </cell>
          <cell r="B1195">
            <v>0</v>
          </cell>
          <cell r="C1195">
            <v>0</v>
          </cell>
          <cell r="D1195">
            <v>0</v>
          </cell>
        </row>
        <row r="1196">
          <cell r="A1196" t="str">
            <v>ROUSSEAU Hafida</v>
          </cell>
          <cell r="B1196">
            <v>0</v>
          </cell>
          <cell r="C1196">
            <v>0</v>
          </cell>
          <cell r="D1196">
            <v>0</v>
          </cell>
        </row>
        <row r="1197">
          <cell r="A1197" t="str">
            <v>ROUSSEAU Jean-Paul-Franck</v>
          </cell>
          <cell r="B1197">
            <v>0</v>
          </cell>
          <cell r="C1197">
            <v>0</v>
          </cell>
          <cell r="D1197">
            <v>0</v>
          </cell>
        </row>
        <row r="1198">
          <cell r="A1198" t="str">
            <v>ROUSSEL Kevin</v>
          </cell>
          <cell r="B1198">
            <v>0</v>
          </cell>
          <cell r="C1198">
            <v>0</v>
          </cell>
          <cell r="D1198">
            <v>0</v>
          </cell>
        </row>
        <row r="1199">
          <cell r="A1199" t="str">
            <v>ROUSSELLET Didier</v>
          </cell>
          <cell r="B1199">
            <v>0</v>
          </cell>
          <cell r="C1199">
            <v>0</v>
          </cell>
          <cell r="D1199">
            <v>0</v>
          </cell>
        </row>
        <row r="1200">
          <cell r="A1200" t="str">
            <v>ROUSSY Alexandre</v>
          </cell>
          <cell r="B1200">
            <v>0</v>
          </cell>
          <cell r="C1200">
            <v>0</v>
          </cell>
          <cell r="D1200">
            <v>0</v>
          </cell>
        </row>
        <row r="1201">
          <cell r="A1201" t="str">
            <v>ROUSTAN Jean-Mary</v>
          </cell>
          <cell r="B1201">
            <v>0</v>
          </cell>
          <cell r="C1201">
            <v>0</v>
          </cell>
          <cell r="D1201">
            <v>0</v>
          </cell>
        </row>
        <row r="1202">
          <cell r="A1202" t="str">
            <v>ROUX Benoît</v>
          </cell>
          <cell r="B1202">
            <v>0</v>
          </cell>
          <cell r="C1202">
            <v>0</v>
          </cell>
          <cell r="D1202">
            <v>0</v>
          </cell>
        </row>
        <row r="1203">
          <cell r="A1203" t="str">
            <v>ROUX Eric</v>
          </cell>
          <cell r="B1203">
            <v>0</v>
          </cell>
          <cell r="C1203">
            <v>0</v>
          </cell>
          <cell r="D1203">
            <v>0</v>
          </cell>
        </row>
        <row r="1204">
          <cell r="A1204" t="str">
            <v>ROUX François</v>
          </cell>
          <cell r="B1204">
            <v>0</v>
          </cell>
          <cell r="C1204">
            <v>0</v>
          </cell>
          <cell r="D1204">
            <v>0</v>
          </cell>
        </row>
        <row r="1205">
          <cell r="A1205" t="str">
            <v>ROUX Pascale</v>
          </cell>
          <cell r="B1205">
            <v>0</v>
          </cell>
          <cell r="C1205">
            <v>0</v>
          </cell>
          <cell r="D1205">
            <v>0</v>
          </cell>
        </row>
        <row r="1206">
          <cell r="A1206" t="str">
            <v>ROUX Patrick</v>
          </cell>
          <cell r="B1206" t="str">
            <v>GRENOBLE</v>
          </cell>
          <cell r="C1206" t="str">
            <v>2 rue Fernand Pelloutier</v>
          </cell>
          <cell r="D1206">
            <v>38100</v>
          </cell>
        </row>
        <row r="1207">
          <cell r="A1207" t="str">
            <v>ROUX Robert</v>
          </cell>
          <cell r="B1207">
            <v>0</v>
          </cell>
          <cell r="C1207">
            <v>0</v>
          </cell>
          <cell r="D1207">
            <v>0</v>
          </cell>
        </row>
        <row r="1208">
          <cell r="A1208" t="str">
            <v>ROUX Yvan</v>
          </cell>
          <cell r="B1208" t="str">
            <v>SAINT MARTIN DE LA CLUZE</v>
          </cell>
          <cell r="C1208" t="str">
            <v>Les François</v>
          </cell>
          <cell r="D1208">
            <v>38650</v>
          </cell>
        </row>
        <row r="1209">
          <cell r="A1209" t="str">
            <v>ROVIRE Frédéric</v>
          </cell>
          <cell r="B1209">
            <v>0</v>
          </cell>
          <cell r="C1209">
            <v>0</v>
          </cell>
          <cell r="D1209">
            <v>0</v>
          </cell>
        </row>
        <row r="1210">
          <cell r="A1210" t="str">
            <v>ROYER Frédéric</v>
          </cell>
          <cell r="B1210">
            <v>0</v>
          </cell>
          <cell r="C1210">
            <v>0</v>
          </cell>
          <cell r="D1210">
            <v>0</v>
          </cell>
        </row>
        <row r="1211">
          <cell r="A1211" t="str">
            <v>ROZIER Fabien</v>
          </cell>
          <cell r="B1211">
            <v>0</v>
          </cell>
          <cell r="C1211">
            <v>0</v>
          </cell>
          <cell r="D1211">
            <v>0</v>
          </cell>
        </row>
        <row r="1212">
          <cell r="A1212" t="str">
            <v>RUAL Xavier</v>
          </cell>
          <cell r="B1212">
            <v>0</v>
          </cell>
          <cell r="C1212">
            <v>0</v>
          </cell>
          <cell r="D1212">
            <v>0</v>
          </cell>
        </row>
        <row r="1213">
          <cell r="A1213" t="str">
            <v>RUFFIN Laurent</v>
          </cell>
          <cell r="B1213">
            <v>0</v>
          </cell>
          <cell r="C1213">
            <v>0</v>
          </cell>
          <cell r="D1213">
            <v>0</v>
          </cell>
        </row>
        <row r="1214">
          <cell r="A1214" t="str">
            <v>RUIZ André</v>
          </cell>
          <cell r="B1214">
            <v>0</v>
          </cell>
          <cell r="C1214">
            <v>0</v>
          </cell>
          <cell r="D1214">
            <v>0</v>
          </cell>
        </row>
        <row r="1215">
          <cell r="A1215" t="str">
            <v>RUIZ David</v>
          </cell>
          <cell r="B1215">
            <v>0</v>
          </cell>
          <cell r="C1215">
            <v>0</v>
          </cell>
          <cell r="D1215">
            <v>0</v>
          </cell>
        </row>
        <row r="1216">
          <cell r="A1216" t="str">
            <v>RULIERE Sébastien</v>
          </cell>
          <cell r="B1216" t="str">
            <v>GRENOBLE</v>
          </cell>
          <cell r="C1216" t="str">
            <v>32 Avenue La Bruyère</v>
          </cell>
          <cell r="D1216">
            <v>38100</v>
          </cell>
        </row>
        <row r="1217">
          <cell r="A1217" t="str">
            <v>RUPPERT Maud</v>
          </cell>
          <cell r="B1217">
            <v>0</v>
          </cell>
          <cell r="C1217">
            <v>0</v>
          </cell>
          <cell r="D1217">
            <v>0</v>
          </cell>
        </row>
        <row r="1218">
          <cell r="A1218" t="str">
            <v>SABATIER Agnès</v>
          </cell>
          <cell r="B1218">
            <v>0</v>
          </cell>
          <cell r="C1218">
            <v>0</v>
          </cell>
          <cell r="D1218">
            <v>0</v>
          </cell>
        </row>
        <row r="1219">
          <cell r="A1219" t="str">
            <v>SAEZ Edardo Fabian</v>
          </cell>
          <cell r="B1219">
            <v>0</v>
          </cell>
          <cell r="C1219">
            <v>0</v>
          </cell>
          <cell r="D1219">
            <v>0</v>
          </cell>
        </row>
        <row r="1220">
          <cell r="A1220" t="str">
            <v>SAFTA MESTERI Waadi</v>
          </cell>
          <cell r="B1220" t="str">
            <v>MONTBONNOT</v>
          </cell>
          <cell r="C1220" t="str">
            <v>860 rue du Général de Gaulle</v>
          </cell>
          <cell r="D1220">
            <v>38330</v>
          </cell>
        </row>
        <row r="1221">
          <cell r="A1221" t="str">
            <v>SAHKI Lazhar</v>
          </cell>
          <cell r="B1221" t="str">
            <v>GRENOBLE</v>
          </cell>
          <cell r="C1221" t="str">
            <v>43 bis avenie Alfred de Vigny</v>
          </cell>
          <cell r="D1221">
            <v>38100</v>
          </cell>
        </row>
        <row r="1222">
          <cell r="A1222" t="str">
            <v>SAHRAOUI Hakim</v>
          </cell>
          <cell r="B1222" t="str">
            <v>ST MARTIN D'HERES</v>
          </cell>
          <cell r="C1222" t="str">
            <v>32 rue Edmond Rostand</v>
          </cell>
          <cell r="D1222">
            <v>38400</v>
          </cell>
        </row>
        <row r="1223">
          <cell r="A1223" t="str">
            <v>SAIDI Jean-François</v>
          </cell>
          <cell r="B1223">
            <v>0</v>
          </cell>
          <cell r="C1223">
            <v>0</v>
          </cell>
          <cell r="D1223">
            <v>0</v>
          </cell>
        </row>
        <row r="1224">
          <cell r="A1224" t="str">
            <v>SAINT PIERRE Nadège</v>
          </cell>
          <cell r="B1224">
            <v>0</v>
          </cell>
          <cell r="C1224">
            <v>0</v>
          </cell>
          <cell r="D1224">
            <v>0</v>
          </cell>
        </row>
        <row r="1225">
          <cell r="A1225" t="str">
            <v>SAINT PIERRE Thierry</v>
          </cell>
          <cell r="B1225">
            <v>0</v>
          </cell>
          <cell r="C1225">
            <v>0</v>
          </cell>
          <cell r="D1225">
            <v>0</v>
          </cell>
        </row>
        <row r="1226">
          <cell r="A1226" t="str">
            <v>SAINT-ALBIN Laurent</v>
          </cell>
          <cell r="B1226">
            <v>0</v>
          </cell>
          <cell r="C1226">
            <v>0</v>
          </cell>
          <cell r="D1226">
            <v>0</v>
          </cell>
        </row>
        <row r="1227">
          <cell r="A1227" t="str">
            <v>SAINT-MARTIN Marie</v>
          </cell>
          <cell r="B1227">
            <v>0</v>
          </cell>
          <cell r="C1227">
            <v>0</v>
          </cell>
          <cell r="D1227">
            <v>0</v>
          </cell>
        </row>
        <row r="1228">
          <cell r="A1228" t="str">
            <v>SALEM Nohry</v>
          </cell>
          <cell r="B1228">
            <v>0</v>
          </cell>
          <cell r="C1228">
            <v>0</v>
          </cell>
          <cell r="D1228">
            <v>0</v>
          </cell>
        </row>
        <row r="1229">
          <cell r="A1229" t="str">
            <v>SALLE Eric</v>
          </cell>
          <cell r="B1229">
            <v>0</v>
          </cell>
          <cell r="C1229">
            <v>0</v>
          </cell>
          <cell r="D1229">
            <v>0</v>
          </cell>
        </row>
        <row r="1230">
          <cell r="A1230" t="str">
            <v>SALMON Denis</v>
          </cell>
          <cell r="B1230">
            <v>0</v>
          </cell>
          <cell r="C1230">
            <v>0</v>
          </cell>
          <cell r="D1230">
            <v>0</v>
          </cell>
        </row>
        <row r="1231">
          <cell r="A1231" t="str">
            <v>SALOMEZ Laurent</v>
          </cell>
          <cell r="B1231" t="str">
            <v>ST BARTHELEMY DE SECHILIENNE</v>
          </cell>
          <cell r="C1231" t="str">
            <v>Le Village</v>
          </cell>
          <cell r="D1231">
            <v>38220</v>
          </cell>
        </row>
        <row r="1232">
          <cell r="A1232" t="str">
            <v>SALVY Pascal</v>
          </cell>
          <cell r="B1232">
            <v>0</v>
          </cell>
          <cell r="C1232">
            <v>0</v>
          </cell>
          <cell r="D1232">
            <v>0</v>
          </cell>
        </row>
        <row r="1233">
          <cell r="A1233" t="str">
            <v>SAMBA Diogal</v>
          </cell>
          <cell r="B1233">
            <v>0</v>
          </cell>
          <cell r="C1233">
            <v>0</v>
          </cell>
          <cell r="D1233">
            <v>0</v>
          </cell>
        </row>
        <row r="1234">
          <cell r="A1234" t="str">
            <v>SAMBA Papa Djibril</v>
          </cell>
          <cell r="B1234">
            <v>0</v>
          </cell>
          <cell r="C1234">
            <v>0</v>
          </cell>
          <cell r="D1234">
            <v>0</v>
          </cell>
        </row>
        <row r="1235">
          <cell r="A1235" t="str">
            <v>SAMBITO Joseph</v>
          </cell>
          <cell r="B1235">
            <v>0</v>
          </cell>
          <cell r="C1235">
            <v>0</v>
          </cell>
          <cell r="D1235">
            <v>0</v>
          </cell>
        </row>
        <row r="1236">
          <cell r="A1236" t="str">
            <v>SANCHEZ Emilienne</v>
          </cell>
          <cell r="B1236">
            <v>0</v>
          </cell>
          <cell r="C1236">
            <v>0</v>
          </cell>
          <cell r="D1236">
            <v>0</v>
          </cell>
        </row>
        <row r="1237">
          <cell r="A1237" t="str">
            <v>SANFILIPPO Michel</v>
          </cell>
          <cell r="B1237">
            <v>0</v>
          </cell>
          <cell r="C1237">
            <v>0</v>
          </cell>
          <cell r="D1237">
            <v>0</v>
          </cell>
        </row>
        <row r="1238">
          <cell r="A1238" t="str">
            <v>SANTANA Valere</v>
          </cell>
          <cell r="B1238">
            <v>0</v>
          </cell>
          <cell r="C1238">
            <v>0</v>
          </cell>
          <cell r="D1238">
            <v>0</v>
          </cell>
        </row>
        <row r="1239">
          <cell r="A1239" t="str">
            <v>SAPENA Jonathan</v>
          </cell>
          <cell r="B1239">
            <v>0</v>
          </cell>
          <cell r="C1239">
            <v>0</v>
          </cell>
          <cell r="D1239">
            <v>0</v>
          </cell>
        </row>
        <row r="1240">
          <cell r="A1240" t="str">
            <v>SARAGAGLIA Felix</v>
          </cell>
          <cell r="B1240">
            <v>0</v>
          </cell>
          <cell r="C1240">
            <v>0</v>
          </cell>
          <cell r="D1240">
            <v>0</v>
          </cell>
        </row>
        <row r="1241">
          <cell r="A1241" t="str">
            <v>SAVIN Mathilde</v>
          </cell>
          <cell r="B1241">
            <v>0</v>
          </cell>
          <cell r="C1241">
            <v>0</v>
          </cell>
          <cell r="D1241">
            <v>0</v>
          </cell>
        </row>
        <row r="1242">
          <cell r="A1242" t="str">
            <v>SCALISI Jean-Michel</v>
          </cell>
          <cell r="B1242">
            <v>0</v>
          </cell>
          <cell r="C1242">
            <v>0</v>
          </cell>
          <cell r="D1242">
            <v>0</v>
          </cell>
        </row>
        <row r="1243">
          <cell r="A1243" t="str">
            <v>SCANNELLA Louis</v>
          </cell>
          <cell r="B1243">
            <v>0</v>
          </cell>
          <cell r="C1243">
            <v>0</v>
          </cell>
          <cell r="D1243">
            <v>0</v>
          </cell>
        </row>
        <row r="1244">
          <cell r="A1244" t="str">
            <v>SCATTOLON Jean</v>
          </cell>
          <cell r="B1244">
            <v>0</v>
          </cell>
          <cell r="C1244">
            <v>0</v>
          </cell>
          <cell r="D1244">
            <v>0</v>
          </cell>
        </row>
        <row r="1245">
          <cell r="A1245" t="str">
            <v>SCHIAVON Marielle</v>
          </cell>
          <cell r="B1245">
            <v>0</v>
          </cell>
          <cell r="C1245">
            <v>0</v>
          </cell>
          <cell r="D1245">
            <v>0</v>
          </cell>
        </row>
        <row r="1246">
          <cell r="A1246" t="str">
            <v>SCHIFFERDECKER Jean-Pierre</v>
          </cell>
          <cell r="B1246" t="str">
            <v>ECHIROLLES</v>
          </cell>
          <cell r="C1246" t="str">
            <v>4 place Beaumarchais</v>
          </cell>
          <cell r="D1246">
            <v>38130</v>
          </cell>
        </row>
        <row r="1247">
          <cell r="A1247" t="str">
            <v>SCHITTULLI Luigi</v>
          </cell>
          <cell r="B1247" t="str">
            <v>TULLINS</v>
          </cell>
          <cell r="C1247" t="str">
            <v>6 La Musardière</v>
          </cell>
          <cell r="D1247">
            <v>38210</v>
          </cell>
        </row>
        <row r="1248">
          <cell r="A1248" t="str">
            <v>SCHIZZAROTTO Lydie</v>
          </cell>
          <cell r="B1248" t="str">
            <v>DOMENE</v>
          </cell>
          <cell r="C1248" t="str">
            <v>2 allée de Chamrousse</v>
          </cell>
          <cell r="D1248">
            <v>38420</v>
          </cell>
        </row>
        <row r="1249">
          <cell r="A1249" t="str">
            <v>SCHMITT Emmanuel</v>
          </cell>
          <cell r="B1249">
            <v>0</v>
          </cell>
          <cell r="C1249">
            <v>0</v>
          </cell>
          <cell r="D1249">
            <v>0</v>
          </cell>
        </row>
        <row r="1250">
          <cell r="A1250" t="str">
            <v>SCHUBA Christian</v>
          </cell>
          <cell r="B1250">
            <v>0</v>
          </cell>
          <cell r="C1250">
            <v>0</v>
          </cell>
          <cell r="D1250">
            <v>0</v>
          </cell>
        </row>
        <row r="1251">
          <cell r="A1251" t="str">
            <v>SCHUFFENECKER Franck</v>
          </cell>
          <cell r="B1251">
            <v>0</v>
          </cell>
          <cell r="C1251">
            <v>0</v>
          </cell>
          <cell r="D1251">
            <v>0</v>
          </cell>
        </row>
        <row r="1252">
          <cell r="A1252" t="str">
            <v>SCHULTZENDORFF Philippe</v>
          </cell>
          <cell r="B1252" t="str">
            <v>VILLARD DE LANS</v>
          </cell>
          <cell r="C1252" t="str">
            <v>452 impasse des Gauchets</v>
          </cell>
          <cell r="D1252">
            <v>38250</v>
          </cell>
        </row>
        <row r="1253">
          <cell r="A1253" t="str">
            <v>SCIASCIA Salvatore</v>
          </cell>
          <cell r="B1253" t="str">
            <v>VIF</v>
          </cell>
          <cell r="C1253" t="str">
            <v>4bis allée des Raffours</v>
          </cell>
          <cell r="D1253">
            <v>38450</v>
          </cell>
        </row>
        <row r="1254">
          <cell r="A1254" t="str">
            <v>SECCI GISELLU Jean-François</v>
          </cell>
          <cell r="B1254">
            <v>0</v>
          </cell>
          <cell r="C1254">
            <v>0</v>
          </cell>
          <cell r="D1254">
            <v>0</v>
          </cell>
        </row>
        <row r="1255">
          <cell r="A1255" t="str">
            <v>SEKHRI Nabil</v>
          </cell>
          <cell r="B1255">
            <v>0</v>
          </cell>
          <cell r="C1255">
            <v>0</v>
          </cell>
          <cell r="D1255">
            <v>0</v>
          </cell>
        </row>
        <row r="1256">
          <cell r="A1256" t="str">
            <v>SEKHRI Nadia</v>
          </cell>
          <cell r="B1256">
            <v>0</v>
          </cell>
          <cell r="C1256">
            <v>0</v>
          </cell>
          <cell r="D1256">
            <v>0</v>
          </cell>
        </row>
        <row r="1257">
          <cell r="A1257" t="str">
            <v>SEMENT Frédéric</v>
          </cell>
          <cell r="B1257">
            <v>0</v>
          </cell>
          <cell r="C1257">
            <v>0</v>
          </cell>
          <cell r="D1257">
            <v>0</v>
          </cell>
        </row>
        <row r="1258">
          <cell r="A1258" t="str">
            <v>SENECAL Laurent</v>
          </cell>
          <cell r="B1258">
            <v>0</v>
          </cell>
          <cell r="C1258">
            <v>0</v>
          </cell>
          <cell r="D1258">
            <v>0</v>
          </cell>
        </row>
        <row r="1259">
          <cell r="A1259" t="str">
            <v>SENZANI Frédéric</v>
          </cell>
          <cell r="B1259">
            <v>0</v>
          </cell>
          <cell r="C1259">
            <v>0</v>
          </cell>
          <cell r="D1259">
            <v>0</v>
          </cell>
        </row>
        <row r="1260">
          <cell r="A1260" t="str">
            <v>SERGES Joseph</v>
          </cell>
          <cell r="B1260">
            <v>0</v>
          </cell>
          <cell r="C1260">
            <v>0</v>
          </cell>
          <cell r="D1260">
            <v>0</v>
          </cell>
        </row>
        <row r="1261">
          <cell r="A1261" t="str">
            <v>SERT Cédric</v>
          </cell>
          <cell r="B1261">
            <v>0</v>
          </cell>
          <cell r="C1261">
            <v>0</v>
          </cell>
          <cell r="D1261">
            <v>0</v>
          </cell>
        </row>
        <row r="1262">
          <cell r="A1262" t="str">
            <v>SETTI Alexandre</v>
          </cell>
          <cell r="B1262">
            <v>0</v>
          </cell>
          <cell r="C1262">
            <v>0</v>
          </cell>
          <cell r="D1262">
            <v>0</v>
          </cell>
        </row>
        <row r="1263">
          <cell r="A1263" t="str">
            <v>SEVOS Christophe</v>
          </cell>
          <cell r="B1263">
            <v>0</v>
          </cell>
          <cell r="C1263">
            <v>0</v>
          </cell>
          <cell r="D1263">
            <v>0</v>
          </cell>
        </row>
        <row r="1264">
          <cell r="A1264" t="str">
            <v>SHKODRA Hafiz</v>
          </cell>
          <cell r="B1264">
            <v>0</v>
          </cell>
          <cell r="C1264">
            <v>0</v>
          </cell>
          <cell r="D1264">
            <v>0</v>
          </cell>
        </row>
        <row r="1265">
          <cell r="A1265" t="str">
            <v>SIBON Didier</v>
          </cell>
          <cell r="B1265">
            <v>0</v>
          </cell>
          <cell r="C1265">
            <v>0</v>
          </cell>
          <cell r="D1265">
            <v>0</v>
          </cell>
        </row>
        <row r="1266">
          <cell r="A1266" t="str">
            <v>SIBUE David</v>
          </cell>
          <cell r="B1266">
            <v>0</v>
          </cell>
          <cell r="C1266">
            <v>0</v>
          </cell>
          <cell r="D1266">
            <v>0</v>
          </cell>
        </row>
        <row r="1267">
          <cell r="A1267" t="str">
            <v>SIMON Sandrine</v>
          </cell>
          <cell r="B1267">
            <v>0</v>
          </cell>
          <cell r="C1267">
            <v>0</v>
          </cell>
          <cell r="D1267">
            <v>0</v>
          </cell>
        </row>
        <row r="1268">
          <cell r="A1268" t="str">
            <v>SIMONET Marie-Claire</v>
          </cell>
          <cell r="B1268">
            <v>0</v>
          </cell>
          <cell r="C1268">
            <v>0</v>
          </cell>
          <cell r="D1268">
            <v>0</v>
          </cell>
        </row>
        <row r="1269">
          <cell r="A1269" t="str">
            <v>SITTHIMOLADA Vincent</v>
          </cell>
          <cell r="B1269" t="str">
            <v>ST MARTIN D'HERES</v>
          </cell>
          <cell r="C1269" t="str">
            <v>244 avenue Ambroise Croisat</v>
          </cell>
          <cell r="D1269">
            <v>38400</v>
          </cell>
        </row>
        <row r="1270">
          <cell r="A1270" t="str">
            <v>SOHIER Julie</v>
          </cell>
          <cell r="B1270" t="str">
            <v>GRENOBLE</v>
          </cell>
          <cell r="C1270" t="str">
            <v>25 rue Blanche Monier</v>
          </cell>
          <cell r="D1270">
            <v>38000</v>
          </cell>
        </row>
        <row r="1271">
          <cell r="A1271" t="str">
            <v>SOLDANO Grégory</v>
          </cell>
          <cell r="B1271" t="str">
            <v>GRENOBLE</v>
          </cell>
          <cell r="C1271" t="str">
            <v>25 rue Blanche Monier</v>
          </cell>
          <cell r="D1271">
            <v>38000</v>
          </cell>
        </row>
        <row r="1272">
          <cell r="A1272" t="str">
            <v>SOLDANO Louis</v>
          </cell>
          <cell r="B1272">
            <v>0</v>
          </cell>
          <cell r="C1272">
            <v>0</v>
          </cell>
          <cell r="D1272">
            <v>0</v>
          </cell>
        </row>
        <row r="1273">
          <cell r="A1273" t="str">
            <v>SOLER Nicolas</v>
          </cell>
          <cell r="B1273">
            <v>0</v>
          </cell>
          <cell r="C1273">
            <v>0</v>
          </cell>
          <cell r="D1273">
            <v>0</v>
          </cell>
        </row>
        <row r="1274">
          <cell r="A1274" t="str">
            <v>SOMOGYI Catherine</v>
          </cell>
          <cell r="B1274">
            <v>0</v>
          </cell>
          <cell r="C1274">
            <v>0</v>
          </cell>
          <cell r="D1274">
            <v>0</v>
          </cell>
        </row>
        <row r="1275">
          <cell r="A1275" t="str">
            <v>SOTHER Philippe</v>
          </cell>
          <cell r="B1275">
            <v>0</v>
          </cell>
          <cell r="C1275">
            <v>0</v>
          </cell>
          <cell r="D1275">
            <v>0</v>
          </cell>
        </row>
        <row r="1276">
          <cell r="A1276" t="str">
            <v>SOUCHON-ETIENNE Frédérique</v>
          </cell>
          <cell r="B1276">
            <v>0</v>
          </cell>
          <cell r="C1276">
            <v>0</v>
          </cell>
          <cell r="D1276">
            <v>0</v>
          </cell>
        </row>
        <row r="1277">
          <cell r="A1277" t="str">
            <v>SOUILLAT Patrick</v>
          </cell>
          <cell r="B1277">
            <v>0</v>
          </cell>
          <cell r="C1277">
            <v>0</v>
          </cell>
          <cell r="D1277">
            <v>0</v>
          </cell>
        </row>
        <row r="1278">
          <cell r="A1278" t="str">
            <v>SPAGNOLO Johnny</v>
          </cell>
          <cell r="B1278" t="str">
            <v>LE PONT DE CLAIX</v>
          </cell>
          <cell r="C1278" t="str">
            <v>46 cours St André</v>
          </cell>
          <cell r="D1278">
            <v>38800</v>
          </cell>
        </row>
        <row r="1279">
          <cell r="A1279" t="str">
            <v>SPORTELLI Roland</v>
          </cell>
          <cell r="B1279">
            <v>0</v>
          </cell>
          <cell r="C1279">
            <v>0</v>
          </cell>
          <cell r="D1279">
            <v>0</v>
          </cell>
        </row>
        <row r="1280">
          <cell r="A1280" t="str">
            <v>STACCHETTI Olivier</v>
          </cell>
          <cell r="B1280">
            <v>0</v>
          </cell>
          <cell r="C1280">
            <v>0</v>
          </cell>
          <cell r="D1280">
            <v>0</v>
          </cell>
        </row>
        <row r="1281">
          <cell r="A1281" t="str">
            <v>STAHL Hugo</v>
          </cell>
          <cell r="B1281">
            <v>0</v>
          </cell>
          <cell r="C1281">
            <v>0</v>
          </cell>
          <cell r="D1281">
            <v>0</v>
          </cell>
        </row>
        <row r="1282">
          <cell r="A1282" t="str">
            <v>STEVANOVIC Liliana</v>
          </cell>
          <cell r="B1282">
            <v>0</v>
          </cell>
          <cell r="C1282">
            <v>0</v>
          </cell>
          <cell r="D1282">
            <v>0</v>
          </cell>
        </row>
        <row r="1283">
          <cell r="A1283" t="str">
            <v>STRAZZERI Balthazard</v>
          </cell>
          <cell r="B1283" t="str">
            <v>FONTAINE</v>
          </cell>
          <cell r="C1283" t="str">
            <v>101 rue Aristide Briand</v>
          </cell>
          <cell r="D1283">
            <v>38600</v>
          </cell>
        </row>
        <row r="1284">
          <cell r="A1284" t="str">
            <v>SULTANA Jean-Pierre</v>
          </cell>
          <cell r="B1284">
            <v>0</v>
          </cell>
          <cell r="C1284">
            <v>0</v>
          </cell>
          <cell r="D1284">
            <v>0</v>
          </cell>
        </row>
        <row r="1285">
          <cell r="A1285" t="str">
            <v>SYLVESTRE-BRAC Jean-François</v>
          </cell>
          <cell r="B1285">
            <v>0</v>
          </cell>
          <cell r="C1285">
            <v>0</v>
          </cell>
          <cell r="D1285">
            <v>0</v>
          </cell>
        </row>
        <row r="1286">
          <cell r="A1286" t="str">
            <v>TAAMALI Farid</v>
          </cell>
          <cell r="B1286" t="str">
            <v>ST MARTIN D'HERES</v>
          </cell>
          <cell r="C1286" t="str">
            <v>48 rue Paul Langevin</v>
          </cell>
          <cell r="D1286">
            <v>38400</v>
          </cell>
        </row>
        <row r="1287">
          <cell r="A1287" t="str">
            <v>TABERLET Lucie</v>
          </cell>
          <cell r="B1287" t="str">
            <v>ST MARTIN D'HERES</v>
          </cell>
          <cell r="C1287" t="str">
            <v>48 rue Paul Langevin</v>
          </cell>
          <cell r="D1287">
            <v>38400</v>
          </cell>
        </row>
        <row r="1288">
          <cell r="A1288" t="str">
            <v>TAFERE Karim</v>
          </cell>
          <cell r="B1288">
            <v>0</v>
          </cell>
          <cell r="C1288">
            <v>0</v>
          </cell>
          <cell r="D1288">
            <v>0</v>
          </cell>
        </row>
        <row r="1289">
          <cell r="A1289" t="str">
            <v>TAFERE Mourad</v>
          </cell>
          <cell r="B1289">
            <v>0</v>
          </cell>
          <cell r="C1289">
            <v>0</v>
          </cell>
          <cell r="D1289">
            <v>0</v>
          </cell>
        </row>
        <row r="1290">
          <cell r="A1290" t="str">
            <v>TAHRAOUI Khaled</v>
          </cell>
          <cell r="B1290">
            <v>0</v>
          </cell>
          <cell r="C1290">
            <v>0</v>
          </cell>
          <cell r="D1290">
            <v>0</v>
          </cell>
        </row>
        <row r="1291">
          <cell r="A1291" t="str">
            <v>TAILLANDIER Christian</v>
          </cell>
          <cell r="B1291">
            <v>0</v>
          </cell>
          <cell r="C1291">
            <v>0</v>
          </cell>
          <cell r="D1291">
            <v>0</v>
          </cell>
        </row>
        <row r="1292">
          <cell r="A1292" t="str">
            <v>TALHI Zakaria</v>
          </cell>
          <cell r="B1292">
            <v>0</v>
          </cell>
          <cell r="C1292">
            <v>0</v>
          </cell>
          <cell r="D1292">
            <v>0</v>
          </cell>
        </row>
        <row r="1293">
          <cell r="A1293" t="str">
            <v>TAOUTAOU Ahmed</v>
          </cell>
          <cell r="B1293">
            <v>0</v>
          </cell>
          <cell r="C1293">
            <v>0</v>
          </cell>
          <cell r="D1293">
            <v>0</v>
          </cell>
        </row>
        <row r="1294">
          <cell r="A1294" t="str">
            <v>TARANTINI Michel</v>
          </cell>
          <cell r="B1294">
            <v>0</v>
          </cell>
          <cell r="C1294">
            <v>0</v>
          </cell>
          <cell r="D1294">
            <v>0</v>
          </cell>
        </row>
        <row r="1295">
          <cell r="A1295" t="str">
            <v>TARRICONE Aldo Alfonso</v>
          </cell>
          <cell r="B1295">
            <v>0</v>
          </cell>
          <cell r="C1295">
            <v>0</v>
          </cell>
          <cell r="D1295">
            <v>0</v>
          </cell>
        </row>
        <row r="1296">
          <cell r="A1296" t="str">
            <v>TARRICONE Franck</v>
          </cell>
          <cell r="B1296">
            <v>0</v>
          </cell>
          <cell r="C1296">
            <v>0</v>
          </cell>
          <cell r="D1296">
            <v>0</v>
          </cell>
        </row>
        <row r="1297">
          <cell r="A1297" t="str">
            <v>TARRICONE Jérome</v>
          </cell>
          <cell r="B1297">
            <v>0</v>
          </cell>
          <cell r="C1297">
            <v>0</v>
          </cell>
          <cell r="D1297">
            <v>0</v>
          </cell>
        </row>
        <row r="1298">
          <cell r="A1298" t="str">
            <v>TASTET Laurent</v>
          </cell>
          <cell r="B1298">
            <v>0</v>
          </cell>
          <cell r="C1298">
            <v>0</v>
          </cell>
          <cell r="D1298">
            <v>0</v>
          </cell>
        </row>
        <row r="1299">
          <cell r="A1299" t="str">
            <v>TEBAI Najib</v>
          </cell>
          <cell r="B1299">
            <v>0</v>
          </cell>
          <cell r="C1299">
            <v>0</v>
          </cell>
          <cell r="D1299">
            <v>0</v>
          </cell>
        </row>
        <row r="1300">
          <cell r="A1300" t="str">
            <v>TEMPESTA Christiane</v>
          </cell>
          <cell r="B1300">
            <v>0</v>
          </cell>
          <cell r="C1300">
            <v>0</v>
          </cell>
          <cell r="D1300">
            <v>0</v>
          </cell>
        </row>
        <row r="1301">
          <cell r="A1301" t="str">
            <v>TENANT Patrice</v>
          </cell>
          <cell r="B1301" t="str">
            <v>SAINT GEOIRE EN VALDAINE</v>
          </cell>
          <cell r="C1301" t="str">
            <v>13 rue Dode de la Brunerie</v>
          </cell>
          <cell r="D1301">
            <v>38620</v>
          </cell>
        </row>
        <row r="1302">
          <cell r="A1302" t="str">
            <v>TESSARO Frédéric</v>
          </cell>
          <cell r="B1302">
            <v>0</v>
          </cell>
          <cell r="C1302">
            <v>0</v>
          </cell>
          <cell r="D1302">
            <v>0</v>
          </cell>
        </row>
        <row r="1303">
          <cell r="A1303" t="str">
            <v>TESSARO Stéphane</v>
          </cell>
          <cell r="B1303">
            <v>0</v>
          </cell>
          <cell r="C1303">
            <v>0</v>
          </cell>
          <cell r="D1303">
            <v>0</v>
          </cell>
        </row>
        <row r="1304">
          <cell r="A1304" t="str">
            <v>TESSIER Aurelien</v>
          </cell>
          <cell r="B1304">
            <v>0</v>
          </cell>
          <cell r="C1304">
            <v>0</v>
          </cell>
          <cell r="D1304">
            <v>0</v>
          </cell>
        </row>
        <row r="1305">
          <cell r="A1305" t="str">
            <v>TETTARD Daniel</v>
          </cell>
          <cell r="B1305">
            <v>0</v>
          </cell>
          <cell r="C1305">
            <v>0</v>
          </cell>
          <cell r="D1305">
            <v>0</v>
          </cell>
        </row>
        <row r="1306">
          <cell r="A1306" t="str">
            <v>TFORKA Karim</v>
          </cell>
          <cell r="B1306">
            <v>0</v>
          </cell>
          <cell r="C1306">
            <v>0</v>
          </cell>
          <cell r="D1306">
            <v>0</v>
          </cell>
        </row>
        <row r="1307">
          <cell r="A1307" t="str">
            <v>THEBEAULT Jonathan</v>
          </cell>
          <cell r="B1307">
            <v>0</v>
          </cell>
          <cell r="C1307">
            <v>0</v>
          </cell>
          <cell r="D1307">
            <v>0</v>
          </cell>
        </row>
        <row r="1308">
          <cell r="A1308" t="str">
            <v>THEBEAULT Patrick</v>
          </cell>
          <cell r="B1308">
            <v>0</v>
          </cell>
          <cell r="C1308">
            <v>0</v>
          </cell>
          <cell r="D1308">
            <v>0</v>
          </cell>
        </row>
        <row r="1309">
          <cell r="A1309" t="str">
            <v>THOURY Jean-Jacques</v>
          </cell>
          <cell r="B1309">
            <v>0</v>
          </cell>
          <cell r="C1309">
            <v>0</v>
          </cell>
          <cell r="D1309">
            <v>0</v>
          </cell>
        </row>
        <row r="1310">
          <cell r="A1310" t="str">
            <v>TIETTO Jonathan</v>
          </cell>
          <cell r="B1310">
            <v>0</v>
          </cell>
          <cell r="C1310">
            <v>0</v>
          </cell>
          <cell r="D1310">
            <v>0</v>
          </cell>
        </row>
        <row r="1311">
          <cell r="A1311" t="str">
            <v>TISSOT Patrick</v>
          </cell>
          <cell r="B1311">
            <v>0</v>
          </cell>
          <cell r="C1311">
            <v>0</v>
          </cell>
          <cell r="D1311">
            <v>0</v>
          </cell>
        </row>
        <row r="1312">
          <cell r="A1312" t="str">
            <v>TOMASSINI Claudia</v>
          </cell>
          <cell r="B1312">
            <v>0</v>
          </cell>
          <cell r="C1312">
            <v>0</v>
          </cell>
          <cell r="D1312">
            <v>0</v>
          </cell>
        </row>
        <row r="1313">
          <cell r="A1313" t="str">
            <v>TONSON Franck</v>
          </cell>
          <cell r="B1313" t="str">
            <v>VARCES</v>
          </cell>
          <cell r="C1313" t="str">
            <v>4 allée Stendhal</v>
          </cell>
          <cell r="D1313">
            <v>38760</v>
          </cell>
        </row>
        <row r="1314">
          <cell r="A1314" t="str">
            <v>TORT Fabien</v>
          </cell>
          <cell r="B1314">
            <v>0</v>
          </cell>
          <cell r="C1314">
            <v>0</v>
          </cell>
          <cell r="D1314">
            <v>0</v>
          </cell>
        </row>
        <row r="1315">
          <cell r="A1315" t="str">
            <v>TOSUN Tanju</v>
          </cell>
          <cell r="B1315" t="str">
            <v>ECHIROLLES</v>
          </cell>
          <cell r="C1315" t="str">
            <v>9 rue Clément Ader</v>
          </cell>
          <cell r="D1315">
            <v>38130</v>
          </cell>
        </row>
        <row r="1316">
          <cell r="A1316" t="str">
            <v>TOUBAL Kamel</v>
          </cell>
          <cell r="B1316" t="str">
            <v>LA MURE</v>
          </cell>
          <cell r="C1316" t="str">
            <v>12 rue des Carrières</v>
          </cell>
          <cell r="D1316">
            <v>38350</v>
          </cell>
        </row>
        <row r="1317">
          <cell r="A1317" t="str">
            <v>TOUBAL Lassan</v>
          </cell>
          <cell r="B1317" t="str">
            <v>LA MURE</v>
          </cell>
          <cell r="C1317" t="str">
            <v>8 rue Murette</v>
          </cell>
          <cell r="D1317">
            <v>38350</v>
          </cell>
        </row>
        <row r="1318">
          <cell r="A1318" t="str">
            <v>TOUBAL/KHOUYA Naima</v>
          </cell>
          <cell r="B1318" t="str">
            <v>ST EGREVE</v>
          </cell>
          <cell r="C1318" t="str">
            <v>22 rue de la Chartreuse</v>
          </cell>
          <cell r="D1318">
            <v>38120</v>
          </cell>
        </row>
        <row r="1319">
          <cell r="A1319" t="str">
            <v>TOUHAMI Joris</v>
          </cell>
          <cell r="B1319">
            <v>0</v>
          </cell>
          <cell r="C1319">
            <v>0</v>
          </cell>
          <cell r="D1319">
            <v>0</v>
          </cell>
        </row>
        <row r="1320">
          <cell r="A1320" t="str">
            <v>TOUIL Mustapha</v>
          </cell>
          <cell r="B1320" t="str">
            <v>GRENOBLE</v>
          </cell>
          <cell r="C1320" t="str">
            <v>14 rue Dubois-Fontanelle</v>
          </cell>
          <cell r="D1320">
            <v>38100</v>
          </cell>
        </row>
        <row r="1321">
          <cell r="A1321" t="str">
            <v>TOUR Christophe</v>
          </cell>
          <cell r="B1321">
            <v>0</v>
          </cell>
          <cell r="C1321">
            <v>0</v>
          </cell>
          <cell r="D1321">
            <v>0</v>
          </cell>
        </row>
        <row r="1322">
          <cell r="A1322" t="str">
            <v>TOUR Gérard</v>
          </cell>
          <cell r="B1322">
            <v>0</v>
          </cell>
          <cell r="C1322">
            <v>0</v>
          </cell>
          <cell r="D1322">
            <v>0</v>
          </cell>
        </row>
        <row r="1323">
          <cell r="A1323" t="str">
            <v>TOUR Sébastien</v>
          </cell>
          <cell r="B1323">
            <v>0</v>
          </cell>
          <cell r="C1323">
            <v>0</v>
          </cell>
          <cell r="D1323">
            <v>0</v>
          </cell>
        </row>
        <row r="1324">
          <cell r="A1324" t="str">
            <v>TOURNEBIZE Michel</v>
          </cell>
          <cell r="B1324">
            <v>0</v>
          </cell>
          <cell r="C1324">
            <v>0</v>
          </cell>
          <cell r="D1324">
            <v>0</v>
          </cell>
        </row>
        <row r="1325">
          <cell r="A1325" t="str">
            <v>TRANCART Steven</v>
          </cell>
          <cell r="B1325">
            <v>0</v>
          </cell>
          <cell r="C1325">
            <v>0</v>
          </cell>
          <cell r="D1325">
            <v>0</v>
          </cell>
        </row>
        <row r="1326">
          <cell r="A1326" t="str">
            <v>TRAVERS Eric</v>
          </cell>
          <cell r="B1326">
            <v>0</v>
          </cell>
          <cell r="C1326">
            <v>0</v>
          </cell>
          <cell r="D1326">
            <v>0</v>
          </cell>
        </row>
        <row r="1327">
          <cell r="A1327" t="str">
            <v>TRESCH Christian</v>
          </cell>
          <cell r="B1327">
            <v>0</v>
          </cell>
          <cell r="C1327">
            <v>0</v>
          </cell>
          <cell r="D1327">
            <v>0</v>
          </cell>
        </row>
        <row r="1328">
          <cell r="A1328" t="str">
            <v>TRETSCH Loic</v>
          </cell>
          <cell r="B1328">
            <v>0</v>
          </cell>
          <cell r="C1328">
            <v>0</v>
          </cell>
          <cell r="D1328">
            <v>0</v>
          </cell>
        </row>
        <row r="1329">
          <cell r="A1329" t="str">
            <v>TRICOLI Jean-Paul</v>
          </cell>
          <cell r="B1329">
            <v>0</v>
          </cell>
          <cell r="C1329">
            <v>0</v>
          </cell>
          <cell r="D1329">
            <v>0</v>
          </cell>
        </row>
        <row r="1330">
          <cell r="A1330" t="str">
            <v>TRINCAT Dominique</v>
          </cell>
          <cell r="B1330">
            <v>0</v>
          </cell>
          <cell r="C1330">
            <v>0</v>
          </cell>
          <cell r="D1330">
            <v>0</v>
          </cell>
        </row>
        <row r="1331">
          <cell r="A1331" t="str">
            <v>TRIPIER Karine</v>
          </cell>
          <cell r="B1331" t="str">
            <v>LA FRETTE</v>
          </cell>
          <cell r="C1331" t="str">
            <v>145 chemin de l'Eglise</v>
          </cell>
          <cell r="D1331">
            <v>38260</v>
          </cell>
        </row>
        <row r="1332">
          <cell r="A1332" t="str">
            <v>TROUSSIER Philippe</v>
          </cell>
          <cell r="B1332">
            <v>0</v>
          </cell>
          <cell r="C1332">
            <v>0</v>
          </cell>
          <cell r="D1332">
            <v>0</v>
          </cell>
        </row>
        <row r="1333">
          <cell r="A1333" t="str">
            <v>TULUMELLO Frédéric</v>
          </cell>
          <cell r="B1333">
            <v>0</v>
          </cell>
          <cell r="C1333">
            <v>0</v>
          </cell>
          <cell r="D1333">
            <v>0</v>
          </cell>
        </row>
        <row r="1334">
          <cell r="A1334" t="str">
            <v>TURGEMAN Daniel</v>
          </cell>
          <cell r="B1334">
            <v>0</v>
          </cell>
          <cell r="C1334">
            <v>0</v>
          </cell>
          <cell r="D1334">
            <v>0</v>
          </cell>
        </row>
        <row r="1335">
          <cell r="A1335" t="str">
            <v>UBASOS Salvador</v>
          </cell>
          <cell r="B1335">
            <v>0</v>
          </cell>
          <cell r="C1335">
            <v>0</v>
          </cell>
          <cell r="D1335">
            <v>0</v>
          </cell>
        </row>
        <row r="1336">
          <cell r="A1336" t="str">
            <v>UBAUD Cyrille</v>
          </cell>
          <cell r="B1336" t="str">
            <v>LA BUISSE</v>
          </cell>
          <cell r="C1336" t="str">
            <v>139 rue de la Charrière</v>
          </cell>
          <cell r="D1336">
            <v>38500</v>
          </cell>
        </row>
        <row r="1337">
          <cell r="A1337" t="str">
            <v>ULIANA David</v>
          </cell>
          <cell r="B1337">
            <v>0</v>
          </cell>
          <cell r="C1337">
            <v>0</v>
          </cell>
          <cell r="D1337">
            <v>0</v>
          </cell>
        </row>
        <row r="1338">
          <cell r="A1338" t="str">
            <v>VACHAEV Sultan</v>
          </cell>
          <cell r="B1338">
            <v>0</v>
          </cell>
          <cell r="C1338">
            <v>0</v>
          </cell>
          <cell r="D1338">
            <v>0</v>
          </cell>
        </row>
        <row r="1339">
          <cell r="A1339" t="str">
            <v>VACHERON Monique</v>
          </cell>
          <cell r="B1339">
            <v>0</v>
          </cell>
          <cell r="C1339">
            <v>0</v>
          </cell>
          <cell r="D1339">
            <v>0</v>
          </cell>
        </row>
        <row r="1340">
          <cell r="A1340" t="str">
            <v>VACHON Jean-Claude</v>
          </cell>
          <cell r="B1340" t="str">
            <v>MOIRANS</v>
          </cell>
          <cell r="C1340" t="str">
            <v>763 route de l'isère</v>
          </cell>
          <cell r="D1340">
            <v>38430</v>
          </cell>
        </row>
        <row r="1341">
          <cell r="A1341" t="str">
            <v>VALLET Tony</v>
          </cell>
          <cell r="B1341">
            <v>0</v>
          </cell>
          <cell r="C1341">
            <v>0</v>
          </cell>
          <cell r="D1341">
            <v>0</v>
          </cell>
        </row>
        <row r="1342">
          <cell r="A1342" t="str">
            <v>VALLIER Eric</v>
          </cell>
          <cell r="B1342">
            <v>0</v>
          </cell>
          <cell r="C1342">
            <v>0</v>
          </cell>
          <cell r="D1342">
            <v>0</v>
          </cell>
        </row>
        <row r="1343">
          <cell r="A1343" t="str">
            <v>VAN BOGHOUT John</v>
          </cell>
          <cell r="B1343">
            <v>0</v>
          </cell>
          <cell r="C1343">
            <v>0</v>
          </cell>
          <cell r="D1343">
            <v>0</v>
          </cell>
        </row>
        <row r="1344">
          <cell r="A1344" t="str">
            <v>VANARET Gilles</v>
          </cell>
          <cell r="B1344">
            <v>0</v>
          </cell>
          <cell r="C1344">
            <v>0</v>
          </cell>
          <cell r="D1344">
            <v>0</v>
          </cell>
        </row>
        <row r="1345">
          <cell r="A1345" t="str">
            <v>VANDEWAETER Frédéric</v>
          </cell>
          <cell r="B1345">
            <v>0</v>
          </cell>
          <cell r="C1345">
            <v>0</v>
          </cell>
          <cell r="D1345">
            <v>0</v>
          </cell>
        </row>
        <row r="1346">
          <cell r="A1346" t="str">
            <v>VANGREVELYNGHE Joelle</v>
          </cell>
          <cell r="B1346">
            <v>0</v>
          </cell>
          <cell r="C1346">
            <v>0</v>
          </cell>
          <cell r="D1346">
            <v>0</v>
          </cell>
        </row>
        <row r="1347">
          <cell r="A1347" t="str">
            <v>VANHAUTE Sébastien</v>
          </cell>
          <cell r="B1347" t="str">
            <v>GRENOBLE</v>
          </cell>
          <cell r="C1347" t="str">
            <v>130 D rue Léon Jouhaux</v>
          </cell>
          <cell r="D1347">
            <v>38100</v>
          </cell>
        </row>
        <row r="1348">
          <cell r="A1348" t="str">
            <v>VANHEE Franck</v>
          </cell>
          <cell r="B1348">
            <v>0</v>
          </cell>
          <cell r="C1348">
            <v>0</v>
          </cell>
          <cell r="D1348">
            <v>0</v>
          </cell>
        </row>
        <row r="1349">
          <cell r="A1349" t="str">
            <v>VANOORENBERGHE Olivier</v>
          </cell>
          <cell r="B1349">
            <v>0</v>
          </cell>
          <cell r="C1349">
            <v>0</v>
          </cell>
          <cell r="D1349">
            <v>0</v>
          </cell>
        </row>
        <row r="1350">
          <cell r="A1350" t="str">
            <v>VANVOREN Laurent</v>
          </cell>
          <cell r="B1350">
            <v>0</v>
          </cell>
          <cell r="C1350">
            <v>0</v>
          </cell>
          <cell r="D1350">
            <v>0</v>
          </cell>
        </row>
        <row r="1351">
          <cell r="A1351" t="str">
            <v>VASSAUX Eric</v>
          </cell>
          <cell r="B1351">
            <v>0</v>
          </cell>
          <cell r="C1351">
            <v>0</v>
          </cell>
          <cell r="D1351">
            <v>0</v>
          </cell>
        </row>
        <row r="1352">
          <cell r="A1352" t="str">
            <v>VASSEUR Fabienne</v>
          </cell>
          <cell r="B1352" t="str">
            <v>MOIRANS</v>
          </cell>
          <cell r="C1352" t="str">
            <v>102 rue de la République</v>
          </cell>
          <cell r="D1352">
            <v>38430</v>
          </cell>
        </row>
        <row r="1353">
          <cell r="A1353" t="str">
            <v>VEDRENE Frédéric</v>
          </cell>
          <cell r="B1353">
            <v>0</v>
          </cell>
          <cell r="C1353">
            <v>0</v>
          </cell>
          <cell r="D1353">
            <v>0</v>
          </cell>
        </row>
        <row r="1354">
          <cell r="A1354" t="str">
            <v>VELASQUEZ VARGAS Francisco</v>
          </cell>
          <cell r="B1354">
            <v>0</v>
          </cell>
          <cell r="C1354">
            <v>0</v>
          </cell>
          <cell r="D1354">
            <v>0</v>
          </cell>
        </row>
        <row r="1355">
          <cell r="A1355" t="str">
            <v>VELDA Stéphane</v>
          </cell>
          <cell r="B1355">
            <v>0</v>
          </cell>
          <cell r="C1355">
            <v>0</v>
          </cell>
          <cell r="D1355">
            <v>0</v>
          </cell>
        </row>
        <row r="1356">
          <cell r="A1356" t="str">
            <v>VENANCIO Jean-François</v>
          </cell>
          <cell r="B1356">
            <v>0</v>
          </cell>
          <cell r="C1356">
            <v>0</v>
          </cell>
          <cell r="D1356">
            <v>0</v>
          </cell>
        </row>
        <row r="1357">
          <cell r="A1357" t="str">
            <v>VERDOT BOURDON Philippe</v>
          </cell>
          <cell r="B1357" t="str">
            <v>BEVENAIS</v>
          </cell>
          <cell r="C1357" t="str">
            <v>30 chemin de la Vie du Tour</v>
          </cell>
          <cell r="D1357">
            <v>38690</v>
          </cell>
        </row>
        <row r="1358">
          <cell r="A1358" t="str">
            <v>VERNA Laurent</v>
          </cell>
          <cell r="B1358">
            <v>0</v>
          </cell>
          <cell r="C1358">
            <v>0</v>
          </cell>
          <cell r="D1358">
            <v>0</v>
          </cell>
        </row>
        <row r="1359">
          <cell r="A1359" t="str">
            <v>VEROUX Vincent</v>
          </cell>
          <cell r="B1359">
            <v>0</v>
          </cell>
          <cell r="C1359">
            <v>0</v>
          </cell>
          <cell r="D1359">
            <v>0</v>
          </cell>
        </row>
        <row r="1360">
          <cell r="A1360" t="str">
            <v>VERSINI Géraldine</v>
          </cell>
          <cell r="B1360">
            <v>0</v>
          </cell>
          <cell r="C1360">
            <v>0</v>
          </cell>
          <cell r="D1360">
            <v>0</v>
          </cell>
        </row>
        <row r="1361">
          <cell r="A1361" t="str">
            <v>VEYRAT Sébastien</v>
          </cell>
          <cell r="B1361" t="str">
            <v>MOIRANS</v>
          </cell>
          <cell r="C1361" t="str">
            <v>2 allée de la Billardiere</v>
          </cell>
          <cell r="D1361">
            <v>38430</v>
          </cell>
        </row>
        <row r="1362">
          <cell r="A1362" t="str">
            <v>VIAL PAILLER René</v>
          </cell>
          <cell r="B1362">
            <v>0</v>
          </cell>
          <cell r="C1362">
            <v>0</v>
          </cell>
          <cell r="D1362">
            <v>0</v>
          </cell>
        </row>
        <row r="1363">
          <cell r="A1363" t="str">
            <v>VICENTE Grégory</v>
          </cell>
          <cell r="B1363">
            <v>0</v>
          </cell>
          <cell r="C1363">
            <v>0</v>
          </cell>
          <cell r="D1363">
            <v>0</v>
          </cell>
        </row>
        <row r="1364">
          <cell r="A1364" t="str">
            <v>VICIER Elisabeth</v>
          </cell>
          <cell r="B1364">
            <v>0</v>
          </cell>
          <cell r="C1364">
            <v>0</v>
          </cell>
          <cell r="D1364">
            <v>0</v>
          </cell>
        </row>
        <row r="1365">
          <cell r="A1365" t="str">
            <v>VIDAL Aurélien</v>
          </cell>
          <cell r="B1365">
            <v>0</v>
          </cell>
          <cell r="C1365">
            <v>0</v>
          </cell>
          <cell r="D1365">
            <v>0</v>
          </cell>
        </row>
        <row r="1366">
          <cell r="A1366" t="str">
            <v>VIDAL Philippe</v>
          </cell>
          <cell r="B1366">
            <v>0</v>
          </cell>
          <cell r="C1366">
            <v>0</v>
          </cell>
          <cell r="D1366">
            <v>0</v>
          </cell>
        </row>
        <row r="1367">
          <cell r="A1367" t="str">
            <v>VIEGAS Carlos</v>
          </cell>
          <cell r="B1367">
            <v>0</v>
          </cell>
          <cell r="C1367">
            <v>0</v>
          </cell>
          <cell r="D1367">
            <v>0</v>
          </cell>
        </row>
        <row r="1368">
          <cell r="A1368" t="str">
            <v>VIEUX Daniel</v>
          </cell>
          <cell r="B1368">
            <v>0</v>
          </cell>
          <cell r="C1368">
            <v>0</v>
          </cell>
          <cell r="D1368">
            <v>0</v>
          </cell>
        </row>
        <row r="1369">
          <cell r="A1369" t="str">
            <v>VIGLIETTI Vincent</v>
          </cell>
          <cell r="B1369">
            <v>0</v>
          </cell>
          <cell r="C1369">
            <v>0</v>
          </cell>
          <cell r="D1369">
            <v>0</v>
          </cell>
        </row>
        <row r="1370">
          <cell r="A1370" t="str">
            <v>VIGNERON Bruno</v>
          </cell>
          <cell r="B1370">
            <v>0</v>
          </cell>
          <cell r="C1370">
            <v>0</v>
          </cell>
          <cell r="D1370">
            <v>0</v>
          </cell>
        </row>
        <row r="1371">
          <cell r="A1371" t="str">
            <v>VIGNON Frédéric</v>
          </cell>
          <cell r="B1371">
            <v>0</v>
          </cell>
          <cell r="C1371">
            <v>0</v>
          </cell>
          <cell r="D1371">
            <v>0</v>
          </cell>
        </row>
        <row r="1372">
          <cell r="A1372" t="str">
            <v>VILLAR Florence</v>
          </cell>
          <cell r="B1372">
            <v>0</v>
          </cell>
          <cell r="C1372">
            <v>0</v>
          </cell>
          <cell r="D1372">
            <v>0</v>
          </cell>
        </row>
        <row r="1373">
          <cell r="A1373" t="str">
            <v>VILLEAUD Daniel</v>
          </cell>
          <cell r="B1373">
            <v>0</v>
          </cell>
          <cell r="C1373">
            <v>0</v>
          </cell>
          <cell r="D1373">
            <v>0</v>
          </cell>
        </row>
        <row r="1374">
          <cell r="A1374" t="str">
            <v>VINCENT Christophe</v>
          </cell>
          <cell r="B1374">
            <v>0</v>
          </cell>
          <cell r="C1374">
            <v>0</v>
          </cell>
          <cell r="D1374">
            <v>0</v>
          </cell>
        </row>
        <row r="1375">
          <cell r="A1375" t="str">
            <v>VINCENT Gabrielle</v>
          </cell>
          <cell r="B1375" t="str">
            <v>MEYLAN</v>
          </cell>
          <cell r="C1375" t="str">
            <v>27 avenue de la Plaine Fleurie</v>
          </cell>
          <cell r="D1375">
            <v>38240</v>
          </cell>
        </row>
        <row r="1376">
          <cell r="A1376" t="str">
            <v>VINCENT Lionel</v>
          </cell>
          <cell r="B1376">
            <v>0</v>
          </cell>
          <cell r="C1376">
            <v>0</v>
          </cell>
          <cell r="D1376">
            <v>0</v>
          </cell>
        </row>
        <row r="1377">
          <cell r="A1377" t="str">
            <v>VINCENT Marie-France</v>
          </cell>
          <cell r="B1377">
            <v>0</v>
          </cell>
          <cell r="C1377">
            <v>0</v>
          </cell>
          <cell r="D1377">
            <v>0</v>
          </cell>
        </row>
        <row r="1378">
          <cell r="A1378" t="str">
            <v>VINCENT Sandrine</v>
          </cell>
          <cell r="B1378">
            <v>0</v>
          </cell>
          <cell r="C1378">
            <v>0</v>
          </cell>
          <cell r="D1378">
            <v>0</v>
          </cell>
        </row>
        <row r="1379">
          <cell r="A1379" t="str">
            <v>VINCIGUERRA Nicolas</v>
          </cell>
          <cell r="B1379">
            <v>0</v>
          </cell>
          <cell r="C1379">
            <v>0</v>
          </cell>
          <cell r="D1379">
            <v>0</v>
          </cell>
        </row>
        <row r="1380">
          <cell r="A1380" t="str">
            <v>VIONNET Eric</v>
          </cell>
          <cell r="B1380">
            <v>0</v>
          </cell>
          <cell r="C1380">
            <v>0</v>
          </cell>
          <cell r="D1380">
            <v>0</v>
          </cell>
        </row>
        <row r="1381">
          <cell r="A1381" t="str">
            <v>VIOT Philippe</v>
          </cell>
          <cell r="B1381">
            <v>0</v>
          </cell>
          <cell r="C1381">
            <v>0</v>
          </cell>
          <cell r="D1381">
            <v>0</v>
          </cell>
        </row>
        <row r="1382">
          <cell r="A1382" t="str">
            <v>VIRGA Stéphane</v>
          </cell>
          <cell r="B1382">
            <v>0</v>
          </cell>
          <cell r="C1382">
            <v>0</v>
          </cell>
          <cell r="D1382">
            <v>0</v>
          </cell>
        </row>
        <row r="1383">
          <cell r="A1383" t="str">
            <v>VIRGONA Serge</v>
          </cell>
          <cell r="B1383">
            <v>0</v>
          </cell>
          <cell r="C1383">
            <v>0</v>
          </cell>
          <cell r="D1383">
            <v>0</v>
          </cell>
        </row>
        <row r="1384">
          <cell r="A1384" t="str">
            <v>VIRGONE Franck</v>
          </cell>
          <cell r="B1384">
            <v>0</v>
          </cell>
          <cell r="C1384">
            <v>0</v>
          </cell>
          <cell r="D1384">
            <v>0</v>
          </cell>
        </row>
        <row r="1385">
          <cell r="A1385" t="str">
            <v>VISINI Lilian</v>
          </cell>
          <cell r="B1385">
            <v>0</v>
          </cell>
          <cell r="C1385">
            <v>0</v>
          </cell>
          <cell r="D1385">
            <v>0</v>
          </cell>
        </row>
        <row r="1386">
          <cell r="A1386" t="str">
            <v>VITALE Kevin</v>
          </cell>
          <cell r="B1386">
            <v>0</v>
          </cell>
          <cell r="C1386">
            <v>0</v>
          </cell>
          <cell r="D1386">
            <v>0</v>
          </cell>
        </row>
        <row r="1387">
          <cell r="A1387" t="str">
            <v>VOISIN Béatrice</v>
          </cell>
          <cell r="B1387">
            <v>0</v>
          </cell>
          <cell r="C1387">
            <v>0</v>
          </cell>
          <cell r="D1387">
            <v>0</v>
          </cell>
        </row>
        <row r="1388">
          <cell r="A1388" t="str">
            <v>VOVARD Jean-Luc</v>
          </cell>
          <cell r="B1388">
            <v>0</v>
          </cell>
          <cell r="C1388">
            <v>0</v>
          </cell>
          <cell r="D1388">
            <v>0</v>
          </cell>
        </row>
        <row r="1389">
          <cell r="A1389" t="str">
            <v>VRIGNON Pascale</v>
          </cell>
          <cell r="B1389">
            <v>0</v>
          </cell>
          <cell r="C1389">
            <v>0</v>
          </cell>
          <cell r="D1389">
            <v>0</v>
          </cell>
        </row>
        <row r="1390">
          <cell r="A1390" t="str">
            <v>VULIN Sébastien</v>
          </cell>
          <cell r="B1390">
            <v>0</v>
          </cell>
          <cell r="C1390">
            <v>0</v>
          </cell>
          <cell r="D1390">
            <v>0</v>
          </cell>
        </row>
        <row r="1391">
          <cell r="A1391" t="str">
            <v>WADIER Céline</v>
          </cell>
          <cell r="B1391">
            <v>0</v>
          </cell>
          <cell r="C1391">
            <v>0</v>
          </cell>
          <cell r="D1391">
            <v>0</v>
          </cell>
        </row>
        <row r="1392">
          <cell r="A1392" t="str">
            <v>WEILEMANN Vincent</v>
          </cell>
          <cell r="B1392">
            <v>0</v>
          </cell>
          <cell r="C1392">
            <v>0</v>
          </cell>
          <cell r="D1392">
            <v>0</v>
          </cell>
        </row>
        <row r="1393">
          <cell r="A1393" t="str">
            <v>WIELICZKO Miroslaw</v>
          </cell>
          <cell r="B1393">
            <v>0</v>
          </cell>
          <cell r="C1393">
            <v>0</v>
          </cell>
          <cell r="D1393">
            <v>0</v>
          </cell>
        </row>
        <row r="1394">
          <cell r="A1394" t="str">
            <v>WIENCEK Florent</v>
          </cell>
          <cell r="B1394">
            <v>0</v>
          </cell>
          <cell r="C1394">
            <v>0</v>
          </cell>
          <cell r="D1394">
            <v>0</v>
          </cell>
        </row>
        <row r="1395">
          <cell r="A1395" t="str">
            <v>WILPOTTE Hugues</v>
          </cell>
          <cell r="B1395">
            <v>0</v>
          </cell>
          <cell r="C1395">
            <v>0</v>
          </cell>
          <cell r="D1395">
            <v>0</v>
          </cell>
        </row>
        <row r="1396">
          <cell r="A1396" t="str">
            <v>WILT Nathalie</v>
          </cell>
          <cell r="B1396">
            <v>0</v>
          </cell>
          <cell r="C1396">
            <v>0</v>
          </cell>
          <cell r="D1396">
            <v>0</v>
          </cell>
        </row>
        <row r="1397">
          <cell r="A1397" t="str">
            <v>WURMSER Gilles</v>
          </cell>
          <cell r="B1397" t="str">
            <v>ST EGREVE</v>
          </cell>
          <cell r="C1397" t="str">
            <v>78 route de Grenoble</v>
          </cell>
          <cell r="D1397">
            <v>38120</v>
          </cell>
        </row>
        <row r="1398">
          <cell r="A1398" t="str">
            <v>WYON Philippe</v>
          </cell>
          <cell r="B1398">
            <v>0</v>
          </cell>
          <cell r="C1398">
            <v>0</v>
          </cell>
          <cell r="D1398">
            <v>0</v>
          </cell>
        </row>
        <row r="1399">
          <cell r="A1399" t="str">
            <v>YAHYAOUI Khaled</v>
          </cell>
          <cell r="B1399">
            <v>0</v>
          </cell>
          <cell r="C1399">
            <v>0</v>
          </cell>
          <cell r="D1399">
            <v>0</v>
          </cell>
        </row>
        <row r="1400">
          <cell r="A1400" t="str">
            <v>YILDIRIM Kenan</v>
          </cell>
          <cell r="B1400">
            <v>0</v>
          </cell>
          <cell r="C1400">
            <v>0</v>
          </cell>
          <cell r="D1400">
            <v>0</v>
          </cell>
        </row>
        <row r="1401">
          <cell r="A1401" t="str">
            <v>ZANGARA Jacky</v>
          </cell>
          <cell r="B1401">
            <v>0</v>
          </cell>
          <cell r="C1401">
            <v>0</v>
          </cell>
          <cell r="D1401">
            <v>0</v>
          </cell>
        </row>
        <row r="1402">
          <cell r="A1402" t="str">
            <v>ZAOUI Seddik</v>
          </cell>
          <cell r="B1402" t="str">
            <v>PONT DE CLAIX</v>
          </cell>
          <cell r="C1402" t="str">
            <v>26 rue Antoine Barnave</v>
          </cell>
          <cell r="D1402">
            <v>38800</v>
          </cell>
        </row>
        <row r="1403">
          <cell r="A1403" t="str">
            <v>ZAOUIA Fatma</v>
          </cell>
          <cell r="B1403">
            <v>0</v>
          </cell>
          <cell r="C1403">
            <v>0</v>
          </cell>
          <cell r="D1403">
            <v>0</v>
          </cell>
        </row>
        <row r="1404">
          <cell r="A1404" t="str">
            <v>ZAOUIA Karim</v>
          </cell>
          <cell r="B1404">
            <v>0</v>
          </cell>
          <cell r="C1404">
            <v>0</v>
          </cell>
          <cell r="D1404">
            <v>0</v>
          </cell>
        </row>
        <row r="1405">
          <cell r="A1405" t="str">
            <v>ZAWLOCKI Dariusz</v>
          </cell>
          <cell r="B1405">
            <v>0</v>
          </cell>
          <cell r="C1405">
            <v>0</v>
          </cell>
          <cell r="D1405">
            <v>0</v>
          </cell>
        </row>
        <row r="1406">
          <cell r="A1406" t="str">
            <v>ZAYEN Sami</v>
          </cell>
          <cell r="B1406">
            <v>0</v>
          </cell>
          <cell r="C1406">
            <v>0</v>
          </cell>
          <cell r="D1406">
            <v>0</v>
          </cell>
        </row>
        <row r="1407">
          <cell r="A1407" t="str">
            <v>ZEGROUR Abdennour</v>
          </cell>
          <cell r="B1407">
            <v>0</v>
          </cell>
          <cell r="C1407">
            <v>0</v>
          </cell>
          <cell r="D1407">
            <v>0</v>
          </cell>
        </row>
        <row r="1408">
          <cell r="A1408" t="str">
            <v>ZELLAGUI Ammar</v>
          </cell>
          <cell r="B1408">
            <v>0</v>
          </cell>
          <cell r="C1408">
            <v>0</v>
          </cell>
          <cell r="D1408">
            <v>0</v>
          </cell>
        </row>
        <row r="1409">
          <cell r="A1409" t="str">
            <v>ZEMOURA Mourad</v>
          </cell>
          <cell r="B1409">
            <v>0</v>
          </cell>
          <cell r="C1409">
            <v>0</v>
          </cell>
          <cell r="D1409">
            <v>0</v>
          </cell>
        </row>
        <row r="1410">
          <cell r="A1410" t="str">
            <v>ZERROUDI Imad</v>
          </cell>
          <cell r="B1410">
            <v>0</v>
          </cell>
          <cell r="C1410">
            <v>0</v>
          </cell>
          <cell r="D1410">
            <v>0</v>
          </cell>
        </row>
        <row r="1411">
          <cell r="A1411" t="str">
            <v>ZIEGELMEYER Bérangère</v>
          </cell>
          <cell r="B1411">
            <v>0</v>
          </cell>
          <cell r="C1411">
            <v>0</v>
          </cell>
          <cell r="D1411">
            <v>0</v>
          </cell>
        </row>
        <row r="1412">
          <cell r="A1412" t="str">
            <v>ZOCCHI Fabien</v>
          </cell>
          <cell r="B1412">
            <v>0</v>
          </cell>
          <cell r="C1412">
            <v>0</v>
          </cell>
          <cell r="D1412">
            <v>0</v>
          </cell>
        </row>
        <row r="1413">
          <cell r="A1413" t="str">
            <v>ZOUAOUI Sami</v>
          </cell>
          <cell r="B1413">
            <v>0</v>
          </cell>
          <cell r="C1413">
            <v>0</v>
          </cell>
          <cell r="D1413">
            <v>0</v>
          </cell>
        </row>
        <row r="1414">
          <cell r="A1414" t="str">
            <v>ZOUAOUI Yassine</v>
          </cell>
          <cell r="B1414">
            <v>0</v>
          </cell>
          <cell r="C1414">
            <v>0</v>
          </cell>
          <cell r="D1414">
            <v>0</v>
          </cell>
        </row>
        <row r="1415">
          <cell r="A1415" t="str">
            <v>ZOUHIR Hicham</v>
          </cell>
          <cell r="B1415">
            <v>0</v>
          </cell>
          <cell r="C1415">
            <v>0</v>
          </cell>
          <cell r="D1415">
            <v>0</v>
          </cell>
        </row>
      </sheetData>
      <sheetData sheetId="10">
        <row r="2">
          <cell r="C2" t="str">
            <v>ALPE D'HUEZ</v>
          </cell>
          <cell r="D2">
            <v>176</v>
          </cell>
        </row>
        <row r="3">
          <cell r="C3" t="str">
            <v>APPRIEU</v>
          </cell>
          <cell r="D3">
            <v>114</v>
          </cell>
        </row>
        <row r="4">
          <cell r="C4" t="str">
            <v>AUTRANS</v>
          </cell>
          <cell r="D4">
            <v>118</v>
          </cell>
        </row>
        <row r="5">
          <cell r="C5" t="str">
            <v>BALBINS</v>
          </cell>
          <cell r="D5">
            <v>162</v>
          </cell>
        </row>
        <row r="6">
          <cell r="C6" t="str">
            <v>BARRAUX</v>
          </cell>
          <cell r="D6">
            <v>60</v>
          </cell>
        </row>
        <row r="7">
          <cell r="C7" t="str">
            <v>BEAUCROISSANT</v>
          </cell>
          <cell r="D7">
            <v>108</v>
          </cell>
        </row>
        <row r="8">
          <cell r="C8" t="str">
            <v>BERNIN</v>
          </cell>
          <cell r="D8">
            <v>20</v>
          </cell>
        </row>
        <row r="9">
          <cell r="C9" t="str">
            <v>BEVENAIS</v>
          </cell>
          <cell r="D9">
            <v>132</v>
          </cell>
        </row>
        <row r="10">
          <cell r="C10" t="str">
            <v>BILIEU</v>
          </cell>
          <cell r="D10">
            <v>120</v>
          </cell>
        </row>
        <row r="11">
          <cell r="C11" t="str">
            <v>BIVIERS</v>
          </cell>
          <cell r="D11">
            <v>34</v>
          </cell>
        </row>
        <row r="12">
          <cell r="C12" t="str">
            <v>BOURGOIN JALLIEU</v>
          </cell>
          <cell r="D12">
            <v>176</v>
          </cell>
        </row>
        <row r="13">
          <cell r="C13" t="str">
            <v>BRESSON</v>
          </cell>
          <cell r="D13">
            <v>56</v>
          </cell>
        </row>
        <row r="14">
          <cell r="C14" t="str">
            <v>BREZINS</v>
          </cell>
          <cell r="D14">
            <v>144</v>
          </cell>
        </row>
        <row r="15">
          <cell r="C15" t="str">
            <v>BRIE ET ANGONNE</v>
          </cell>
          <cell r="D15">
            <v>60</v>
          </cell>
        </row>
        <row r="16">
          <cell r="C16" t="str">
            <v>BRIGNOUD</v>
          </cell>
          <cell r="D16">
            <v>10</v>
          </cell>
        </row>
        <row r="17">
          <cell r="C17" t="str">
            <v>BURCIN</v>
          </cell>
          <cell r="D17">
            <v>126</v>
          </cell>
        </row>
        <row r="18">
          <cell r="C18" t="str">
            <v>CE SEMITAG</v>
          </cell>
          <cell r="D18">
            <v>62</v>
          </cell>
        </row>
        <row r="19">
          <cell r="C19" t="str">
            <v>CHABONS</v>
          </cell>
          <cell r="D19">
            <v>130</v>
          </cell>
        </row>
        <row r="20">
          <cell r="C20" t="str">
            <v>CHAMP SUR DRAC</v>
          </cell>
          <cell r="D20">
            <v>80</v>
          </cell>
        </row>
        <row r="21">
          <cell r="C21" t="str">
            <v>CHAMROUSSE</v>
          </cell>
          <cell r="D21">
            <v>96</v>
          </cell>
        </row>
        <row r="22">
          <cell r="C22" t="str">
            <v>CHANTESSE</v>
          </cell>
          <cell r="D22">
            <v>120</v>
          </cell>
        </row>
        <row r="23">
          <cell r="C23" t="str">
            <v>CHAPAREILLAN</v>
          </cell>
          <cell r="D23">
            <v>64</v>
          </cell>
        </row>
        <row r="24">
          <cell r="C24" t="str">
            <v>CHARAVINES</v>
          </cell>
          <cell r="D24">
            <v>124</v>
          </cell>
        </row>
        <row r="25">
          <cell r="C25" t="str">
            <v>CHARNECLES</v>
          </cell>
          <cell r="D25">
            <v>100</v>
          </cell>
        </row>
        <row r="26">
          <cell r="C26" t="str">
            <v>CHASSELAY</v>
          </cell>
          <cell r="D26">
            <v>144</v>
          </cell>
        </row>
        <row r="27">
          <cell r="C27" t="str">
            <v>CHICHILIANNE</v>
          </cell>
          <cell r="D27">
            <v>156</v>
          </cell>
        </row>
        <row r="28">
          <cell r="C28" t="str">
            <v>CHIRENS</v>
          </cell>
          <cell r="D28">
            <v>110</v>
          </cell>
        </row>
        <row r="29">
          <cell r="C29" t="str">
            <v>CLAIX</v>
          </cell>
          <cell r="D29">
            <v>70</v>
          </cell>
        </row>
        <row r="30">
          <cell r="C30" t="str">
            <v>CLELLES</v>
          </cell>
          <cell r="D30">
            <v>152</v>
          </cell>
        </row>
        <row r="31">
          <cell r="C31" t="str">
            <v>COLOMBE</v>
          </cell>
          <cell r="D31">
            <v>120</v>
          </cell>
        </row>
        <row r="32">
          <cell r="C32" t="str">
            <v>CORENC</v>
          </cell>
          <cell r="D32">
            <v>42</v>
          </cell>
        </row>
        <row r="33">
          <cell r="C33" t="str">
            <v>CORPS</v>
          </cell>
          <cell r="D33">
            <v>174</v>
          </cell>
        </row>
        <row r="34">
          <cell r="C34" t="str">
            <v>CORRENCON EN VERCORS</v>
          </cell>
          <cell r="D34">
            <v>126</v>
          </cell>
        </row>
        <row r="35">
          <cell r="C35" t="str">
            <v>COUBLEVIE</v>
          </cell>
          <cell r="D35">
            <v>98</v>
          </cell>
        </row>
        <row r="36">
          <cell r="C36" t="str">
            <v>CREMIEU</v>
          </cell>
          <cell r="D36">
            <v>220</v>
          </cell>
        </row>
        <row r="37">
          <cell r="C37" t="str">
            <v>CROLLES</v>
          </cell>
          <cell r="D37">
            <v>20</v>
          </cell>
        </row>
        <row r="38">
          <cell r="C38" t="str">
            <v>DOMENE</v>
          </cell>
          <cell r="D38">
            <v>36</v>
          </cell>
        </row>
        <row r="39">
          <cell r="C39" t="str">
            <v>ECHIROLLES</v>
          </cell>
          <cell r="D39">
            <v>58</v>
          </cell>
        </row>
        <row r="40">
          <cell r="C40" t="str">
            <v>ENTRE DEUX GUIERS</v>
          </cell>
          <cell r="D40">
            <v>132</v>
          </cell>
        </row>
        <row r="41">
          <cell r="C41" t="str">
            <v>EYBENS</v>
          </cell>
          <cell r="D41">
            <v>50</v>
          </cell>
        </row>
        <row r="42">
          <cell r="C42" t="str">
            <v>EYDOCHE</v>
          </cell>
          <cell r="D42">
            <v>148</v>
          </cell>
        </row>
        <row r="43">
          <cell r="C43" t="str">
            <v>FARAMANS</v>
          </cell>
          <cell r="D43">
            <v>232</v>
          </cell>
        </row>
        <row r="44">
          <cell r="C44" t="str">
            <v>FAVERGES DE LA TOUR</v>
          </cell>
          <cell r="D44">
            <v>158</v>
          </cell>
        </row>
        <row r="45">
          <cell r="C45" t="str">
            <v>FONTAINE</v>
          </cell>
          <cell r="D45">
            <v>54</v>
          </cell>
        </row>
        <row r="46">
          <cell r="C46" t="str">
            <v>FONTANIL CORNILLON</v>
          </cell>
          <cell r="D46">
            <v>68</v>
          </cell>
        </row>
        <row r="47">
          <cell r="C47" t="str">
            <v>FROGES</v>
          </cell>
          <cell r="D47">
            <v>8</v>
          </cell>
        </row>
        <row r="48">
          <cell r="C48" t="str">
            <v>GIERES</v>
          </cell>
          <cell r="D48">
            <v>44</v>
          </cell>
        </row>
        <row r="49">
          <cell r="C49" t="str">
            <v>GONCELIN</v>
          </cell>
          <cell r="D49">
            <v>28</v>
          </cell>
        </row>
        <row r="50">
          <cell r="C50" t="str">
            <v>GRENOBLE</v>
          </cell>
          <cell r="D50">
            <v>50</v>
          </cell>
        </row>
        <row r="51">
          <cell r="C51" t="str">
            <v>IZEAUX</v>
          </cell>
          <cell r="D51">
            <v>130</v>
          </cell>
        </row>
        <row r="52">
          <cell r="C52" t="str">
            <v>JARRIE</v>
          </cell>
          <cell r="D52">
            <v>62</v>
          </cell>
        </row>
        <row r="53">
          <cell r="C53" t="str">
            <v>LA BUISSE</v>
          </cell>
          <cell r="D53">
            <v>88</v>
          </cell>
        </row>
        <row r="54">
          <cell r="C54" t="str">
            <v>LA BUISSIERE</v>
          </cell>
          <cell r="D54">
            <v>48</v>
          </cell>
        </row>
        <row r="55">
          <cell r="C55" t="str">
            <v>LA COTE SAINT-ANDRE</v>
          </cell>
          <cell r="D55">
            <v>152</v>
          </cell>
        </row>
        <row r="56">
          <cell r="C56" t="str">
            <v>LA FRETTE</v>
          </cell>
          <cell r="D56">
            <v>132</v>
          </cell>
        </row>
        <row r="57">
          <cell r="C57" t="str">
            <v>LA MOTTE D'AVEILLANS</v>
          </cell>
          <cell r="D57">
            <v>118</v>
          </cell>
        </row>
        <row r="58">
          <cell r="C58" t="str">
            <v>LA MURE</v>
          </cell>
          <cell r="D58">
            <v>126</v>
          </cell>
        </row>
        <row r="59">
          <cell r="C59" t="str">
            <v>LA TERRASSE</v>
          </cell>
          <cell r="D59">
            <v>24</v>
          </cell>
        </row>
        <row r="60">
          <cell r="C60" t="str">
            <v>LA TRONCHE</v>
          </cell>
          <cell r="D60">
            <v>44</v>
          </cell>
        </row>
        <row r="61">
          <cell r="C61" t="str">
            <v>LAFFREY</v>
          </cell>
          <cell r="D61">
            <v>98</v>
          </cell>
        </row>
        <row r="62">
          <cell r="C62" t="str">
            <v>L'ALBENC</v>
          </cell>
          <cell r="D62">
            <v>124</v>
          </cell>
        </row>
        <row r="63">
          <cell r="C63" t="str">
            <v>LANCEY</v>
          </cell>
          <cell r="D63">
            <v>16</v>
          </cell>
        </row>
        <row r="64">
          <cell r="C64" t="str">
            <v>LANS EN VERCORS</v>
          </cell>
          <cell r="D64">
            <v>98</v>
          </cell>
        </row>
        <row r="65">
          <cell r="C65" t="str">
            <v>LE CHEVALON DE VOREPPE</v>
          </cell>
          <cell r="D65">
            <v>78</v>
          </cell>
        </row>
        <row r="66">
          <cell r="C66" t="str">
            <v>LE CHEYLAS</v>
          </cell>
          <cell r="D66">
            <v>34</v>
          </cell>
        </row>
        <row r="67">
          <cell r="C67" t="str">
            <v>LE GRAND LEMPS</v>
          </cell>
          <cell r="D67">
            <v>124</v>
          </cell>
        </row>
        <row r="68">
          <cell r="C68" t="str">
            <v>LE GUA</v>
          </cell>
          <cell r="D68">
            <v>92</v>
          </cell>
        </row>
        <row r="69">
          <cell r="C69" t="str">
            <v>LE PIN</v>
          </cell>
          <cell r="D69">
            <v>136</v>
          </cell>
        </row>
        <row r="70">
          <cell r="C70" t="str">
            <v>LE PINET D'URIAGE</v>
          </cell>
          <cell r="D70">
            <v>60</v>
          </cell>
        </row>
        <row r="71">
          <cell r="C71" t="str">
            <v>LE PONT DE BEAUVOISIN</v>
          </cell>
          <cell r="D71">
            <v>144</v>
          </cell>
        </row>
        <row r="72">
          <cell r="C72" t="str">
            <v>LE PONT DE CLAIX</v>
          </cell>
          <cell r="D72">
            <v>70</v>
          </cell>
        </row>
        <row r="73">
          <cell r="C73" t="str">
            <v>LE TOUVET</v>
          </cell>
          <cell r="D73">
            <v>34</v>
          </cell>
        </row>
        <row r="74">
          <cell r="C74" t="str">
            <v>LE VERSOUD</v>
          </cell>
          <cell r="D74">
            <v>24</v>
          </cell>
        </row>
        <row r="75">
          <cell r="C75" t="str">
            <v>LES ADRETS</v>
          </cell>
          <cell r="D75">
            <v>18</v>
          </cell>
        </row>
        <row r="76">
          <cell r="C76" t="str">
            <v>LES COTES DE CORPS</v>
          </cell>
          <cell r="D76">
            <v>170</v>
          </cell>
        </row>
        <row r="77">
          <cell r="C77" t="str">
            <v>LES DEUX ALPES</v>
          </cell>
          <cell r="D77">
            <v>184</v>
          </cell>
        </row>
        <row r="78">
          <cell r="C78" t="str">
            <v>LES EPARRES</v>
          </cell>
          <cell r="D78">
            <v>184</v>
          </cell>
        </row>
        <row r="79">
          <cell r="C79" t="str">
            <v>LES SAILLANTS DU GUA</v>
          </cell>
          <cell r="D79">
            <v>92</v>
          </cell>
        </row>
        <row r="80">
          <cell r="C80" t="str">
            <v>LIVET ET GAVET</v>
          </cell>
          <cell r="D80">
            <v>116</v>
          </cell>
        </row>
        <row r="81">
          <cell r="C81" t="str">
            <v>LUMBIN</v>
          </cell>
          <cell r="D81">
            <v>24</v>
          </cell>
        </row>
        <row r="82">
          <cell r="C82" t="str">
            <v>MASSIEU</v>
          </cell>
          <cell r="D82">
            <v>120</v>
          </cell>
        </row>
        <row r="83">
          <cell r="C83" t="str">
            <v>MAYRES SAVEL</v>
          </cell>
          <cell r="D83">
            <v>144</v>
          </cell>
        </row>
        <row r="84">
          <cell r="C84" t="str">
            <v>MENS</v>
          </cell>
          <cell r="D84">
            <v>160</v>
          </cell>
        </row>
        <row r="85">
          <cell r="C85" t="str">
            <v>MEYLAN</v>
          </cell>
          <cell r="D85">
            <v>42</v>
          </cell>
        </row>
        <row r="86">
          <cell r="C86" t="str">
            <v>MIRIBEL LES ECHELLES</v>
          </cell>
          <cell r="D86">
            <v>124</v>
          </cell>
        </row>
        <row r="87">
          <cell r="C87" t="str">
            <v>MOIRANS</v>
          </cell>
          <cell r="D87">
            <v>92</v>
          </cell>
        </row>
        <row r="88">
          <cell r="C88" t="str">
            <v>MONESTIER DE CLERMONT</v>
          </cell>
          <cell r="D88">
            <v>118</v>
          </cell>
        </row>
        <row r="89">
          <cell r="C89" t="str">
            <v>MONTAUD</v>
          </cell>
          <cell r="D89">
            <v>92</v>
          </cell>
        </row>
        <row r="90">
          <cell r="C90" t="str">
            <v>MONTBONNOT</v>
          </cell>
          <cell r="D90">
            <v>36</v>
          </cell>
        </row>
        <row r="91">
          <cell r="C91" t="str">
            <v>MONTCHABOUD</v>
          </cell>
          <cell r="D91">
            <v>70</v>
          </cell>
        </row>
        <row r="92">
          <cell r="C92" t="str">
            <v>MONTEYNARD</v>
          </cell>
          <cell r="D92">
            <v>104</v>
          </cell>
        </row>
        <row r="93">
          <cell r="C93" t="str">
            <v>MURIANETTE</v>
          </cell>
          <cell r="D93">
            <v>40</v>
          </cell>
        </row>
        <row r="94">
          <cell r="C94" t="str">
            <v>NANTES EN RATIER</v>
          </cell>
          <cell r="D94">
            <v>126</v>
          </cell>
        </row>
        <row r="95">
          <cell r="C95" t="str">
            <v>NOTRE DAME DE COMMIERS</v>
          </cell>
          <cell r="D95">
            <v>96</v>
          </cell>
        </row>
        <row r="96">
          <cell r="C96" t="str">
            <v>NOTRE DAME DE MESAGE</v>
          </cell>
          <cell r="D96">
            <v>88</v>
          </cell>
        </row>
        <row r="97">
          <cell r="C97" t="str">
            <v>NOTRE DAME DE VAULX</v>
          </cell>
          <cell r="D97">
            <v>108</v>
          </cell>
        </row>
        <row r="98">
          <cell r="C98" t="str">
            <v>NOYAREY</v>
          </cell>
          <cell r="D98">
            <v>72</v>
          </cell>
        </row>
        <row r="99">
          <cell r="C99" t="str">
            <v>LE PEAGE DE VIZILLE</v>
          </cell>
          <cell r="D99">
            <v>90</v>
          </cell>
        </row>
        <row r="100">
          <cell r="C100" t="str">
            <v>PIERRE CHATEL</v>
          </cell>
          <cell r="D100">
            <v>114</v>
          </cell>
        </row>
        <row r="101">
          <cell r="C101" t="str">
            <v>POISAT</v>
          </cell>
          <cell r="D101">
            <v>48</v>
          </cell>
        </row>
        <row r="102">
          <cell r="C102" t="str">
            <v>POLIENAS</v>
          </cell>
          <cell r="D102">
            <v>116</v>
          </cell>
        </row>
        <row r="103">
          <cell r="C103" t="str">
            <v>POMMIERS LA PLACETTE</v>
          </cell>
          <cell r="D103">
            <v>88</v>
          </cell>
        </row>
        <row r="104">
          <cell r="C104" t="str">
            <v>PONSONNAS</v>
          </cell>
          <cell r="D104">
            <v>130</v>
          </cell>
        </row>
        <row r="105">
          <cell r="C105" t="str">
            <v>PONT EN ROYANS</v>
          </cell>
          <cell r="D105">
            <v>170</v>
          </cell>
        </row>
        <row r="106">
          <cell r="C106" t="str">
            <v>PONTCHARRA</v>
          </cell>
          <cell r="D106">
            <v>58</v>
          </cell>
        </row>
        <row r="107">
          <cell r="C107" t="str">
            <v>PRUNIÈRES</v>
          </cell>
          <cell r="D107">
            <v>130</v>
          </cell>
        </row>
        <row r="108">
          <cell r="C108" t="str">
            <v>QUAIX EN CHARTREUSE</v>
          </cell>
          <cell r="D108">
            <v>66</v>
          </cell>
        </row>
        <row r="109">
          <cell r="C109" t="str">
            <v>REAUMONT</v>
          </cell>
          <cell r="D109">
            <v>106</v>
          </cell>
        </row>
        <row r="110">
          <cell r="C110" t="str">
            <v>RENAGE</v>
          </cell>
          <cell r="D110">
            <v>108</v>
          </cell>
        </row>
        <row r="111">
          <cell r="C111" t="str">
            <v>REVEL</v>
          </cell>
          <cell r="D111">
            <v>44</v>
          </cell>
        </row>
        <row r="112">
          <cell r="C112" t="str">
            <v>RIOUPEROUX</v>
          </cell>
          <cell r="D112">
            <v>116</v>
          </cell>
        </row>
        <row r="113">
          <cell r="C113" t="str">
            <v>RIVES</v>
          </cell>
          <cell r="D113">
            <v>104</v>
          </cell>
        </row>
        <row r="114">
          <cell r="C114" t="str">
            <v>ROMANS SUR ISÈRE</v>
          </cell>
          <cell r="D114">
            <v>200</v>
          </cell>
        </row>
        <row r="115">
          <cell r="C115" t="str">
            <v>ROVON</v>
          </cell>
          <cell r="D115">
            <v>118</v>
          </cell>
        </row>
        <row r="116">
          <cell r="C116" t="str">
            <v>SAINT-MARTIN DE LA CLUZE</v>
          </cell>
          <cell r="D116">
            <v>112</v>
          </cell>
        </row>
        <row r="117">
          <cell r="C117" t="str">
            <v>SAINT-APPOLINARD</v>
          </cell>
          <cell r="D117">
            <v>168</v>
          </cell>
        </row>
        <row r="118">
          <cell r="C118" t="str">
            <v>SAINT-AUPRE</v>
          </cell>
          <cell r="D118">
            <v>114</v>
          </cell>
        </row>
        <row r="119">
          <cell r="C119" t="str">
            <v>SAINT-BARTHELEMY</v>
          </cell>
          <cell r="D119">
            <v>178</v>
          </cell>
        </row>
        <row r="120">
          <cell r="C120" t="str">
            <v>SAINT-BARTHELEMY DE SECHILIENNE</v>
          </cell>
          <cell r="D120">
            <v>104</v>
          </cell>
        </row>
        <row r="121">
          <cell r="C121" t="str">
            <v>SAINT-BUEUIL</v>
          </cell>
          <cell r="D121">
            <v>140</v>
          </cell>
        </row>
        <row r="122">
          <cell r="C122" t="str">
            <v>SAINT-CASSIEN</v>
          </cell>
          <cell r="D122">
            <v>98</v>
          </cell>
        </row>
        <row r="123">
          <cell r="C123" t="str">
            <v>SAINT-CHRISTOPHE SUR GUIERS</v>
          </cell>
          <cell r="D123">
            <v>116</v>
          </cell>
        </row>
        <row r="124">
          <cell r="C124" t="str">
            <v>SAINT-CLAIR DE LA TOUR</v>
          </cell>
          <cell r="D124">
            <v>180</v>
          </cell>
        </row>
        <row r="125">
          <cell r="C125" t="str">
            <v>SAINTE-BLANDINE</v>
          </cell>
          <cell r="D125">
            <v>190</v>
          </cell>
        </row>
        <row r="126">
          <cell r="C126" t="str">
            <v>SAINT-EGREVE</v>
          </cell>
          <cell r="D126">
            <v>66</v>
          </cell>
        </row>
        <row r="127">
          <cell r="C127" t="str">
            <v>SAINTE-MARIE DU MONT</v>
          </cell>
          <cell r="D127">
            <v>56</v>
          </cell>
        </row>
        <row r="128">
          <cell r="C128" t="str">
            <v>SAINT-ETIENNE DE SAINT-GEOIRS</v>
          </cell>
          <cell r="D128">
            <v>140</v>
          </cell>
        </row>
        <row r="129">
          <cell r="C129" t="str">
            <v>SAINT-GEOIRE EN VALDAINE</v>
          </cell>
          <cell r="D129">
            <v>128</v>
          </cell>
        </row>
        <row r="130">
          <cell r="C130" t="str">
            <v>SAINT-GEORGES DE COMMIERS</v>
          </cell>
          <cell r="D130">
            <v>90</v>
          </cell>
        </row>
        <row r="131">
          <cell r="C131" t="str">
            <v>SAINT-GERVAIS</v>
          </cell>
          <cell r="D131">
            <v>114</v>
          </cell>
        </row>
        <row r="132">
          <cell r="C132" t="str">
            <v>SAINT-HILAIRE DE LA COTE</v>
          </cell>
          <cell r="D132">
            <v>138</v>
          </cell>
        </row>
        <row r="133">
          <cell r="C133" t="str">
            <v>SAINT-HILAIRE DU TOUVET</v>
          </cell>
          <cell r="D133">
            <v>44</v>
          </cell>
        </row>
        <row r="134">
          <cell r="C134" t="str">
            <v>SAINT-HONORE</v>
          </cell>
          <cell r="D134">
            <v>118</v>
          </cell>
        </row>
        <row r="135">
          <cell r="C135" t="str">
            <v>SAINT-ISMIER</v>
          </cell>
          <cell r="D135">
            <v>36</v>
          </cell>
        </row>
        <row r="136">
          <cell r="C136" t="str">
            <v>SAINT-JEAN D'AVELANNE</v>
          </cell>
          <cell r="D136">
            <v>142</v>
          </cell>
        </row>
        <row r="137">
          <cell r="C137" t="str">
            <v>SAINT-JEAN DE MOIRANS</v>
          </cell>
          <cell r="D137">
            <v>92</v>
          </cell>
        </row>
        <row r="138">
          <cell r="C138" t="str">
            <v>SAINT-JOSEPH DE RIVIERE</v>
          </cell>
          <cell r="D138">
            <v>104</v>
          </cell>
        </row>
        <row r="139">
          <cell r="C139" t="str">
            <v>SAINT-JUST DE CLAIX</v>
          </cell>
          <cell r="D139">
            <v>162</v>
          </cell>
        </row>
        <row r="140">
          <cell r="C140" t="str">
            <v>SAINT-LAURENT DU PONT</v>
          </cell>
          <cell r="D140">
            <v>102</v>
          </cell>
        </row>
        <row r="141">
          <cell r="C141" t="str">
            <v>SAINT-MARCELLIN</v>
          </cell>
          <cell r="D141">
            <v>150</v>
          </cell>
        </row>
        <row r="142">
          <cell r="C142" t="str">
            <v>SAINT-MARTIN DE CLELLES</v>
          </cell>
          <cell r="D142">
            <v>140</v>
          </cell>
        </row>
        <row r="143">
          <cell r="C143" t="str">
            <v>SAINT-MARTIN D'HERES</v>
          </cell>
          <cell r="D143">
            <v>48</v>
          </cell>
        </row>
        <row r="144">
          <cell r="C144" t="str">
            <v>SAINT-MARTIN D'URIAGE</v>
          </cell>
          <cell r="D144">
            <v>64</v>
          </cell>
        </row>
        <row r="145">
          <cell r="C145" t="str">
            <v>SAINT-MARTIN LE VINOUX</v>
          </cell>
          <cell r="D145">
            <v>50</v>
          </cell>
        </row>
        <row r="146">
          <cell r="C146" t="str">
            <v>SAINT-MURY MONTEYMOND</v>
          </cell>
          <cell r="D146">
            <v>28</v>
          </cell>
        </row>
        <row r="147">
          <cell r="C147" t="str">
            <v>SAINT-NAZAIRE LES EYMES</v>
          </cell>
          <cell r="D147">
            <v>26</v>
          </cell>
        </row>
        <row r="148">
          <cell r="C148" t="str">
            <v>SAINT-NICOLAS DE MACHERIN</v>
          </cell>
          <cell r="D148">
            <v>112</v>
          </cell>
        </row>
        <row r="149">
          <cell r="C149" t="str">
            <v>SAINT-PAUL DE VARCES</v>
          </cell>
          <cell r="D149">
            <v>80</v>
          </cell>
        </row>
        <row r="150">
          <cell r="C150" t="str">
            <v>SAINT-PIERRE DE CHARTREUSE</v>
          </cell>
          <cell r="D150">
            <v>84</v>
          </cell>
        </row>
        <row r="151">
          <cell r="C151" t="str">
            <v>SAINT-PIERRE DE COMMIERS</v>
          </cell>
          <cell r="D151">
            <v>92</v>
          </cell>
        </row>
        <row r="152">
          <cell r="C152" t="str">
            <v>SAINT-PIERRE DE MESAGE</v>
          </cell>
          <cell r="D152">
            <v>90</v>
          </cell>
        </row>
        <row r="153">
          <cell r="C153" t="str">
            <v>SAINT-QUENTIN SUR ISERE</v>
          </cell>
          <cell r="D153">
            <v>94</v>
          </cell>
        </row>
        <row r="154">
          <cell r="C154" t="str">
            <v>SAINT-ROMANS</v>
          </cell>
          <cell r="D154">
            <v>152</v>
          </cell>
        </row>
        <row r="155">
          <cell r="C155" t="str">
            <v>SAINT-SAUVEUR</v>
          </cell>
          <cell r="D155">
            <v>148</v>
          </cell>
        </row>
        <row r="156">
          <cell r="C156" t="str">
            <v>SAINT-SIMEON BRESSIEUX</v>
          </cell>
          <cell r="D156">
            <v>152</v>
          </cell>
        </row>
        <row r="157">
          <cell r="C157" t="str">
            <v>SAINT-THEOFFREY</v>
          </cell>
          <cell r="D157">
            <v>108</v>
          </cell>
        </row>
        <row r="158">
          <cell r="C158" t="str">
            <v>SAINT-VERAND</v>
          </cell>
          <cell r="D158">
            <v>144</v>
          </cell>
        </row>
        <row r="159">
          <cell r="C159" t="str">
            <v>SARCENAS</v>
          </cell>
          <cell r="D159">
            <v>62</v>
          </cell>
        </row>
        <row r="160">
          <cell r="C160" t="str">
            <v>SARDIEU</v>
          </cell>
          <cell r="D160">
            <v>160</v>
          </cell>
        </row>
        <row r="161">
          <cell r="C161" t="str">
            <v>SASSENAGE</v>
          </cell>
          <cell r="D161">
            <v>60</v>
          </cell>
        </row>
        <row r="162">
          <cell r="C162" t="str">
            <v>SECHILIENNE</v>
          </cell>
          <cell r="D162">
            <v>100</v>
          </cell>
        </row>
        <row r="163">
          <cell r="C163" t="str">
            <v>SEYSSINET</v>
          </cell>
          <cell r="D163">
            <v>52</v>
          </cell>
        </row>
        <row r="164">
          <cell r="C164" t="str">
            <v>SEYSSINET PARISET</v>
          </cell>
          <cell r="D164">
            <v>52</v>
          </cell>
        </row>
        <row r="165">
          <cell r="C165" t="str">
            <v>SEYSSINS</v>
          </cell>
          <cell r="D165">
            <v>62</v>
          </cell>
        </row>
        <row r="166">
          <cell r="C166" t="str">
            <v>SILLANS</v>
          </cell>
          <cell r="D166">
            <v>130</v>
          </cell>
        </row>
        <row r="167">
          <cell r="C167" t="str">
            <v>SINARD</v>
          </cell>
          <cell r="D167">
            <v>110</v>
          </cell>
        </row>
        <row r="168">
          <cell r="C168" t="str">
            <v>SUSVILLE</v>
          </cell>
          <cell r="D168">
            <v>124</v>
          </cell>
        </row>
        <row r="169">
          <cell r="C169" t="str">
            <v>TENCIN</v>
          </cell>
          <cell r="D169">
            <v>20</v>
          </cell>
        </row>
        <row r="170">
          <cell r="C170" t="str">
            <v>THEYS</v>
          </cell>
          <cell r="D170">
            <v>24</v>
          </cell>
        </row>
        <row r="171">
          <cell r="C171" t="str">
            <v>TREFFORT</v>
          </cell>
          <cell r="D171">
            <v>118</v>
          </cell>
        </row>
        <row r="172">
          <cell r="C172" t="str">
            <v>TULLINS</v>
          </cell>
          <cell r="D172">
            <v>104</v>
          </cell>
        </row>
        <row r="173">
          <cell r="C173" t="str">
            <v>VALENCOGNE</v>
          </cell>
          <cell r="D173">
            <v>146</v>
          </cell>
        </row>
        <row r="174">
          <cell r="C174" t="str">
            <v>VARCES</v>
          </cell>
          <cell r="D174">
            <v>76</v>
          </cell>
        </row>
        <row r="175">
          <cell r="C175" t="str">
            <v>VARCES ALLIERES ET RISSET</v>
          </cell>
          <cell r="D175">
            <v>76</v>
          </cell>
        </row>
        <row r="176">
          <cell r="C176" t="str">
            <v>VAULNAVEYS  LE HAUT</v>
          </cell>
          <cell r="D176">
            <v>62</v>
          </cell>
        </row>
        <row r="177">
          <cell r="C177" t="str">
            <v>VAULNAVEYS LE BAS</v>
          </cell>
          <cell r="D177">
            <v>64</v>
          </cell>
        </row>
        <row r="178">
          <cell r="C178" t="str">
            <v>VEUREY</v>
          </cell>
          <cell r="D178">
            <v>78</v>
          </cell>
        </row>
        <row r="179">
          <cell r="C179" t="str">
            <v>VEUREY-VOROIZE</v>
          </cell>
          <cell r="D179">
            <v>78</v>
          </cell>
        </row>
        <row r="180">
          <cell r="C180" t="str">
            <v>VIF</v>
          </cell>
          <cell r="D180">
            <v>84</v>
          </cell>
        </row>
        <row r="181">
          <cell r="C181" t="str">
            <v>VILLARD BONNOT</v>
          </cell>
          <cell r="D181">
            <v>18</v>
          </cell>
        </row>
        <row r="182">
          <cell r="C182" t="str">
            <v>VILLARD DE LANS</v>
          </cell>
          <cell r="D182">
            <v>114</v>
          </cell>
        </row>
        <row r="183">
          <cell r="C183" t="str">
            <v>VINAY</v>
          </cell>
          <cell r="D183">
            <v>126</v>
          </cell>
        </row>
        <row r="184">
          <cell r="C184" t="str">
            <v>VIRIVILLE</v>
          </cell>
          <cell r="D184">
            <v>162</v>
          </cell>
        </row>
        <row r="185">
          <cell r="C185" t="str">
            <v>VIZILLE</v>
          </cell>
          <cell r="D185">
            <v>72</v>
          </cell>
        </row>
        <row r="186">
          <cell r="C186" t="str">
            <v>VOIRON</v>
          </cell>
          <cell r="D186">
            <v>98</v>
          </cell>
        </row>
        <row r="187">
          <cell r="C187" t="str">
            <v>VOREPPE</v>
          </cell>
          <cell r="D187">
            <v>78</v>
          </cell>
        </row>
        <row r="188">
          <cell r="C188" t="str">
            <v>VOUREY</v>
          </cell>
          <cell r="D188">
            <v>106</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tembre 2017"/>
      <sheetName val="Octobre 2017"/>
      <sheetName val="Novembre 2017"/>
      <sheetName val="Décembre 2017"/>
      <sheetName val="INFOS INSCRITS"/>
      <sheetName val="KM"/>
    </sheetNames>
    <sheetDataSet>
      <sheetData sheetId="0"/>
      <sheetData sheetId="1"/>
      <sheetData sheetId="2"/>
      <sheetData sheetId="3"/>
      <sheetData sheetId="4">
        <row r="2">
          <cell r="A2" t="str">
            <v>ABATHIER Pascal</v>
          </cell>
          <cell r="B2">
            <v>98</v>
          </cell>
          <cell r="C2" t="str">
            <v/>
          </cell>
          <cell r="D2" t="str">
            <v/>
          </cell>
          <cell r="E2" t="e">
            <v>#N/A</v>
          </cell>
          <cell r="F2" t="e">
            <v>#N/A</v>
          </cell>
          <cell r="G2" t="str">
            <v>COUBLEVIE</v>
          </cell>
          <cell r="H2" t="str">
            <v>Prospection Client</v>
          </cell>
          <cell r="L2" t="str">
            <v>ABBOU Karim</v>
          </cell>
          <cell r="M2">
            <v>42908</v>
          </cell>
          <cell r="N2">
            <v>0</v>
          </cell>
        </row>
        <row r="3">
          <cell r="A3" t="str">
            <v>ABBOU Karim</v>
          </cell>
          <cell r="B3">
            <v>50</v>
          </cell>
          <cell r="C3">
            <v>42908</v>
          </cell>
          <cell r="D3" t="str">
            <v/>
          </cell>
          <cell r="E3" t="e">
            <v>#N/A</v>
          </cell>
          <cell r="F3" t="e">
            <v>#N/A</v>
          </cell>
          <cell r="G3" t="str">
            <v>GRENOBLE</v>
          </cell>
          <cell r="H3" t="str">
            <v>Prospection Client</v>
          </cell>
          <cell r="L3" t="str">
            <v>ABDELKADER Salah</v>
          </cell>
          <cell r="M3">
            <v>42922</v>
          </cell>
          <cell r="N3">
            <v>0</v>
          </cell>
        </row>
        <row r="4">
          <cell r="A4" t="str">
            <v>ABDELKADER Nacer</v>
          </cell>
          <cell r="B4">
            <v>54</v>
          </cell>
          <cell r="C4" t="str">
            <v/>
          </cell>
          <cell r="D4" t="str">
            <v/>
          </cell>
          <cell r="E4" t="e">
            <v>#N/A</v>
          </cell>
          <cell r="F4" t="e">
            <v>#N/A</v>
          </cell>
          <cell r="G4" t="str">
            <v>FONTAINE</v>
          </cell>
          <cell r="H4" t="str">
            <v>Prospection Client</v>
          </cell>
          <cell r="L4" t="str">
            <v>AKACHA Abderrazak</v>
          </cell>
          <cell r="M4">
            <v>42923</v>
          </cell>
          <cell r="N4">
            <v>0</v>
          </cell>
        </row>
        <row r="5">
          <cell r="A5" t="str">
            <v>ABDELKADER Salah</v>
          </cell>
          <cell r="B5">
            <v>50</v>
          </cell>
          <cell r="C5">
            <v>42922</v>
          </cell>
          <cell r="D5" t="str">
            <v/>
          </cell>
          <cell r="E5" t="e">
            <v>#N/A</v>
          </cell>
          <cell r="F5" t="e">
            <v>#N/A</v>
          </cell>
          <cell r="G5" t="str">
            <v>GRENOBLE</v>
          </cell>
          <cell r="H5" t="str">
            <v>Prospection Client</v>
          </cell>
          <cell r="L5" t="str">
            <v>AL Huseyin </v>
          </cell>
          <cell r="M5">
            <v>42642</v>
          </cell>
          <cell r="N5">
            <v>0</v>
          </cell>
        </row>
        <row r="6">
          <cell r="A6" t="str">
            <v>ABED Fares</v>
          </cell>
          <cell r="B6">
            <v>92</v>
          </cell>
          <cell r="C6" t="str">
            <v/>
          </cell>
          <cell r="D6" t="str">
            <v/>
          </cell>
          <cell r="E6" t="e">
            <v>#N/A</v>
          </cell>
          <cell r="F6" t="e">
            <v>#N/A</v>
          </cell>
          <cell r="G6" t="str">
            <v>MOIRANS</v>
          </cell>
          <cell r="H6" t="str">
            <v>Prospection Client</v>
          </cell>
          <cell r="L6" t="str">
            <v>AMANT Frédéric</v>
          </cell>
          <cell r="M6">
            <v>42643</v>
          </cell>
          <cell r="N6">
            <v>0</v>
          </cell>
        </row>
        <row r="7">
          <cell r="A7" t="str">
            <v>ABEL Christel</v>
          </cell>
          <cell r="B7">
            <v>62</v>
          </cell>
          <cell r="C7" t="str">
            <v/>
          </cell>
          <cell r="D7" t="str">
            <v/>
          </cell>
          <cell r="E7" t="e">
            <v>#N/A</v>
          </cell>
          <cell r="F7" t="e">
            <v>#N/A</v>
          </cell>
          <cell r="G7" t="str">
            <v>SEYSSINS</v>
          </cell>
          <cell r="H7" t="str">
            <v>Prospection Client</v>
          </cell>
          <cell r="L7" t="str">
            <v>AMELLAL AbdelKarim</v>
          </cell>
          <cell r="M7">
            <v>42835</v>
          </cell>
          <cell r="N7">
            <v>0</v>
          </cell>
        </row>
        <row r="8">
          <cell r="A8" t="str">
            <v>ABONNEL Florence</v>
          </cell>
          <cell r="B8">
            <v>50</v>
          </cell>
          <cell r="C8" t="str">
            <v/>
          </cell>
          <cell r="D8" t="str">
            <v/>
          </cell>
          <cell r="E8" t="e">
            <v>#N/A</v>
          </cell>
          <cell r="F8" t="e">
            <v>#N/A</v>
          </cell>
          <cell r="G8" t="str">
            <v>GRENOBLE</v>
          </cell>
          <cell r="H8" t="str">
            <v>Prospection Client</v>
          </cell>
          <cell r="L8" t="str">
            <v>AMOR Samir</v>
          </cell>
          <cell r="M8">
            <v>0</v>
          </cell>
          <cell r="N8">
            <v>0</v>
          </cell>
        </row>
        <row r="9">
          <cell r="A9" t="str">
            <v>ABOUD Jean-Pierre</v>
          </cell>
          <cell r="B9">
            <v>50</v>
          </cell>
          <cell r="C9" t="str">
            <v/>
          </cell>
          <cell r="D9" t="str">
            <v/>
          </cell>
          <cell r="E9" t="e">
            <v>#N/A</v>
          </cell>
          <cell r="F9" t="e">
            <v>#N/A</v>
          </cell>
          <cell r="G9" t="str">
            <v>GRENOBLE</v>
          </cell>
          <cell r="H9" t="str">
            <v>Prospection Client</v>
          </cell>
          <cell r="L9" t="str">
            <v>APPARU Patrick</v>
          </cell>
          <cell r="M9">
            <v>42655</v>
          </cell>
          <cell r="N9">
            <v>42915</v>
          </cell>
        </row>
        <row r="10">
          <cell r="A10" t="str">
            <v>ACHIN Bernard</v>
          </cell>
          <cell r="B10">
            <v>42</v>
          </cell>
          <cell r="C10" t="str">
            <v/>
          </cell>
          <cell r="D10" t="str">
            <v/>
          </cell>
          <cell r="E10" t="e">
            <v>#N/A</v>
          </cell>
          <cell r="F10" t="e">
            <v>#N/A</v>
          </cell>
          <cell r="G10" t="str">
            <v>MEYLAN</v>
          </cell>
          <cell r="H10" t="str">
            <v>Prospection Client</v>
          </cell>
          <cell r="L10" t="str">
            <v>ARNAUD Jean-Christophe</v>
          </cell>
          <cell r="M10">
            <v>42874</v>
          </cell>
          <cell r="N10">
            <v>0</v>
          </cell>
        </row>
        <row r="11">
          <cell r="A11" t="str">
            <v>ADRASSE Thierry</v>
          </cell>
          <cell r="B11">
            <v>42</v>
          </cell>
          <cell r="C11" t="str">
            <v/>
          </cell>
          <cell r="D11" t="str">
            <v/>
          </cell>
          <cell r="E11" t="e">
            <v>#N/A</v>
          </cell>
          <cell r="F11" t="e">
            <v>#N/A</v>
          </cell>
          <cell r="G11" t="str">
            <v>MEYLAN</v>
          </cell>
          <cell r="H11" t="str">
            <v>Prospection Client</v>
          </cell>
          <cell r="L11" t="str">
            <v>ATAHIAS Jérémy</v>
          </cell>
          <cell r="M11">
            <v>42752</v>
          </cell>
          <cell r="N11">
            <v>0</v>
          </cell>
        </row>
        <row r="12">
          <cell r="A12" t="str">
            <v>AICHOUN Alain</v>
          </cell>
          <cell r="B12">
            <v>42</v>
          </cell>
          <cell r="C12" t="str">
            <v/>
          </cell>
          <cell r="D12" t="str">
            <v/>
          </cell>
          <cell r="E12" t="e">
            <v>#N/A</v>
          </cell>
          <cell r="F12" t="e">
            <v>#N/A</v>
          </cell>
          <cell r="G12" t="str">
            <v>MEYLAN</v>
          </cell>
          <cell r="H12" t="str">
            <v>Prospection Client</v>
          </cell>
          <cell r="L12" t="str">
            <v>AUDEBRAND Ludovic</v>
          </cell>
          <cell r="M12">
            <v>42768</v>
          </cell>
          <cell r="N12">
            <v>0</v>
          </cell>
        </row>
        <row r="13">
          <cell r="A13" t="str">
            <v>AIT LAMINE Faical</v>
          </cell>
          <cell r="B13">
            <v>130</v>
          </cell>
          <cell r="C13" t="str">
            <v/>
          </cell>
          <cell r="D13" t="str">
            <v/>
          </cell>
          <cell r="E13" t="e">
            <v>#N/A</v>
          </cell>
          <cell r="F13" t="e">
            <v>#N/A</v>
          </cell>
          <cell r="G13" t="str">
            <v>PONT DE CLAIX</v>
          </cell>
          <cell r="H13" t="str">
            <v>Prospection Client</v>
          </cell>
          <cell r="L13" t="str">
            <v>AURIA Francois</v>
          </cell>
          <cell r="M13">
            <v>42927</v>
          </cell>
          <cell r="N13">
            <v>0</v>
          </cell>
        </row>
        <row r="14">
          <cell r="A14" t="str">
            <v>AJMI CHAPUIS Sabri</v>
          </cell>
          <cell r="B14">
            <v>50</v>
          </cell>
          <cell r="C14" t="str">
            <v/>
          </cell>
          <cell r="D14" t="str">
            <v/>
          </cell>
          <cell r="E14" t="e">
            <v>#N/A</v>
          </cell>
          <cell r="F14" t="e">
            <v>#N/A</v>
          </cell>
          <cell r="G14" t="str">
            <v>GRENOBLE</v>
          </cell>
          <cell r="H14" t="str">
            <v>Prospection Client</v>
          </cell>
          <cell r="L14" t="str">
            <v>AURIA François</v>
          </cell>
          <cell r="M14">
            <v>0</v>
          </cell>
          <cell r="N14">
            <v>0</v>
          </cell>
        </row>
        <row r="15">
          <cell r="A15" t="str">
            <v>AKACHA Abderrazak</v>
          </cell>
          <cell r="B15">
            <v>50</v>
          </cell>
          <cell r="C15">
            <v>42923</v>
          </cell>
          <cell r="D15" t="str">
            <v/>
          </cell>
          <cell r="E15" t="e">
            <v>#N/A</v>
          </cell>
          <cell r="F15" t="e">
            <v>#N/A</v>
          </cell>
          <cell r="G15" t="str">
            <v>GRENOBLE</v>
          </cell>
          <cell r="H15" t="str">
            <v>Prospection Client</v>
          </cell>
          <cell r="L15" t="str">
            <v>AVISSE Frank</v>
          </cell>
          <cell r="M15">
            <v>42759</v>
          </cell>
          <cell r="N15">
            <v>0</v>
          </cell>
        </row>
        <row r="16">
          <cell r="A16" t="str">
            <v>AL Huseyin</v>
          </cell>
          <cell r="B16">
            <v>50</v>
          </cell>
          <cell r="C16" t="str">
            <v/>
          </cell>
          <cell r="D16" t="str">
            <v/>
          </cell>
          <cell r="E16" t="e">
            <v>#N/A</v>
          </cell>
          <cell r="F16" t="e">
            <v>#N/A</v>
          </cell>
          <cell r="G16" t="str">
            <v>GRENOBLE</v>
          </cell>
          <cell r="H16" t="str">
            <v>Prospection Client</v>
          </cell>
          <cell r="L16" t="str">
            <v>AZZOUZ Ramandan</v>
          </cell>
          <cell r="M16">
            <v>42704</v>
          </cell>
          <cell r="N16">
            <v>42933</v>
          </cell>
        </row>
        <row r="17">
          <cell r="A17" t="str">
            <v>ALBANESE Hervé</v>
          </cell>
          <cell r="B17">
            <v>50</v>
          </cell>
          <cell r="C17" t="str">
            <v/>
          </cell>
          <cell r="D17" t="str">
            <v/>
          </cell>
          <cell r="E17" t="e">
            <v>#N/A</v>
          </cell>
          <cell r="F17" t="e">
            <v>#N/A</v>
          </cell>
          <cell r="G17" t="str">
            <v>GRENOBLE</v>
          </cell>
          <cell r="H17" t="str">
            <v>Prospection Client</v>
          </cell>
          <cell r="L17" t="str">
            <v>BALBO Maurice</v>
          </cell>
          <cell r="M17">
            <v>42641</v>
          </cell>
          <cell r="N17">
            <v>0</v>
          </cell>
        </row>
        <row r="18">
          <cell r="A18" t="str">
            <v>ALEZINA Alain</v>
          </cell>
          <cell r="B18">
            <v>44</v>
          </cell>
          <cell r="C18" t="str">
            <v/>
          </cell>
          <cell r="D18" t="str">
            <v/>
          </cell>
          <cell r="E18" t="e">
            <v>#N/A</v>
          </cell>
          <cell r="F18" t="e">
            <v>#N/A</v>
          </cell>
          <cell r="G18" t="str">
            <v>GIERES</v>
          </cell>
          <cell r="H18" t="str">
            <v>Prospection Client</v>
          </cell>
          <cell r="L18" t="str">
            <v>BARKATI Saad Mohamed Redha</v>
          </cell>
          <cell r="M18">
            <v>0</v>
          </cell>
          <cell r="N18">
            <v>0</v>
          </cell>
        </row>
        <row r="19">
          <cell r="A19" t="str">
            <v>ALFOCEA Nicole</v>
          </cell>
          <cell r="B19">
            <v>8</v>
          </cell>
          <cell r="C19" t="str">
            <v/>
          </cell>
          <cell r="D19" t="str">
            <v/>
          </cell>
          <cell r="E19" t="e">
            <v>#N/A</v>
          </cell>
          <cell r="F19" t="e">
            <v>#N/A</v>
          </cell>
          <cell r="G19" t="str">
            <v>FROGES</v>
          </cell>
          <cell r="H19" t="str">
            <v>Prospection Client</v>
          </cell>
          <cell r="L19" t="str">
            <v>BARONE Isabelle</v>
          </cell>
          <cell r="M19">
            <v>42858</v>
          </cell>
          <cell r="N19">
            <v>0</v>
          </cell>
        </row>
        <row r="20">
          <cell r="A20" t="str">
            <v>ALIAS José</v>
          </cell>
          <cell r="B20">
            <v>20</v>
          </cell>
          <cell r="C20" t="str">
            <v/>
          </cell>
          <cell r="D20" t="str">
            <v/>
          </cell>
          <cell r="E20" t="e">
            <v>#N/A</v>
          </cell>
          <cell r="F20" t="e">
            <v>#N/A</v>
          </cell>
          <cell r="G20" t="str">
            <v>CROLLES</v>
          </cell>
          <cell r="H20" t="str">
            <v>Prospection Client</v>
          </cell>
          <cell r="L20" t="str">
            <v>BARRETO José</v>
          </cell>
          <cell r="M20">
            <v>0</v>
          </cell>
          <cell r="N20">
            <v>0</v>
          </cell>
        </row>
        <row r="21">
          <cell r="A21" t="str">
            <v>ALIL Abdel</v>
          </cell>
          <cell r="B21">
            <v>76</v>
          </cell>
          <cell r="C21" t="str">
            <v/>
          </cell>
          <cell r="D21" t="str">
            <v/>
          </cell>
          <cell r="E21" t="e">
            <v>#N/A</v>
          </cell>
          <cell r="F21" t="e">
            <v>#N/A</v>
          </cell>
          <cell r="G21" t="str">
            <v>VARCES ALLIERES ET RISSET</v>
          </cell>
          <cell r="H21" t="str">
            <v>Prospection Client</v>
          </cell>
          <cell r="L21" t="str">
            <v>BAUDIN Patrick</v>
          </cell>
          <cell r="M21">
            <v>42836</v>
          </cell>
          <cell r="N21">
            <v>0</v>
          </cell>
        </row>
        <row r="22">
          <cell r="A22" t="str">
            <v>ALIXANT Eric</v>
          </cell>
          <cell r="B22">
            <v>42</v>
          </cell>
          <cell r="C22" t="str">
            <v/>
          </cell>
          <cell r="D22" t="str">
            <v/>
          </cell>
          <cell r="E22" t="e">
            <v>#N/A</v>
          </cell>
          <cell r="F22" t="e">
            <v>#N/A</v>
          </cell>
          <cell r="G22" t="str">
            <v>MEYLAN</v>
          </cell>
          <cell r="H22" t="str">
            <v>Prospection Client</v>
          </cell>
          <cell r="L22" t="str">
            <v>BAUDIN Yves</v>
          </cell>
          <cell r="M22">
            <v>42985</v>
          </cell>
          <cell r="N22">
            <v>0</v>
          </cell>
        </row>
        <row r="23">
          <cell r="A23" t="str">
            <v>ALLAIS Stéphane</v>
          </cell>
          <cell r="B23">
            <v>92</v>
          </cell>
          <cell r="C23" t="str">
            <v/>
          </cell>
          <cell r="D23" t="str">
            <v/>
          </cell>
          <cell r="E23" t="e">
            <v>#N/A</v>
          </cell>
          <cell r="F23" t="e">
            <v>#N/A</v>
          </cell>
          <cell r="G23" t="str">
            <v>LES SAILLANTS DU GUA</v>
          </cell>
          <cell r="H23" t="str">
            <v>Prospection Client</v>
          </cell>
          <cell r="L23" t="str">
            <v>BAYANE Nabil</v>
          </cell>
          <cell r="M23">
            <v>42727</v>
          </cell>
          <cell r="N23">
            <v>0</v>
          </cell>
        </row>
        <row r="24">
          <cell r="A24" t="str">
            <v>ALLAMI Kemel</v>
          </cell>
          <cell r="B24">
            <v>92</v>
          </cell>
          <cell r="C24" t="str">
            <v/>
          </cell>
          <cell r="D24" t="str">
            <v/>
          </cell>
          <cell r="E24" t="e">
            <v>#N/A</v>
          </cell>
          <cell r="F24" t="e">
            <v>#N/A</v>
          </cell>
          <cell r="G24" t="str">
            <v>LES SAILLANTS DU GUA</v>
          </cell>
          <cell r="H24" t="str">
            <v>Prospection Client</v>
          </cell>
          <cell r="L24" t="str">
            <v>BEKRAR Said</v>
          </cell>
          <cell r="M24">
            <v>0</v>
          </cell>
          <cell r="N24">
            <v>0</v>
          </cell>
        </row>
        <row r="25">
          <cell r="A25" t="str">
            <v>ALLARDET Jacqueline</v>
          </cell>
          <cell r="B25">
            <v>50</v>
          </cell>
          <cell r="C25" t="str">
            <v/>
          </cell>
          <cell r="D25" t="str">
            <v/>
          </cell>
          <cell r="E25" t="e">
            <v>#N/A</v>
          </cell>
          <cell r="F25" t="e">
            <v>#N/A</v>
          </cell>
          <cell r="G25" t="str">
            <v>EYBENS</v>
          </cell>
          <cell r="H25" t="str">
            <v>Prospection Client</v>
          </cell>
          <cell r="L25" t="str">
            <v>BELAID Samir</v>
          </cell>
          <cell r="M25">
            <v>42888</v>
          </cell>
          <cell r="N25">
            <v>0</v>
          </cell>
        </row>
        <row r="26">
          <cell r="A26" t="str">
            <v>ALLEGRET Gaetan</v>
          </cell>
          <cell r="B26">
            <v>144</v>
          </cell>
          <cell r="C26" t="str">
            <v/>
          </cell>
          <cell r="D26" t="str">
            <v/>
          </cell>
          <cell r="E26" t="e">
            <v>#N/A</v>
          </cell>
          <cell r="F26" t="e">
            <v>#N/A</v>
          </cell>
          <cell r="G26" t="str">
            <v>CHASSELAY</v>
          </cell>
          <cell r="H26" t="str">
            <v>Prospection Client</v>
          </cell>
          <cell r="L26" t="str">
            <v>BELHATEM Abdelhakim</v>
          </cell>
          <cell r="M26">
            <v>42919</v>
          </cell>
          <cell r="N26">
            <v>0</v>
          </cell>
        </row>
        <row r="27">
          <cell r="A27" t="str">
            <v>ALLEMAND Ludivine</v>
          </cell>
          <cell r="B27">
            <v>24</v>
          </cell>
          <cell r="C27" t="str">
            <v/>
          </cell>
          <cell r="D27" t="str">
            <v/>
          </cell>
          <cell r="E27" t="e">
            <v>#N/A</v>
          </cell>
          <cell r="F27" t="e">
            <v>#N/A</v>
          </cell>
          <cell r="G27" t="str">
            <v>LE VERSOUD</v>
          </cell>
          <cell r="H27" t="str">
            <v>Prospection Client</v>
          </cell>
          <cell r="L27" t="str">
            <v>BELHATEM Sadjid</v>
          </cell>
          <cell r="M27">
            <v>42986</v>
          </cell>
          <cell r="N27">
            <v>0</v>
          </cell>
        </row>
        <row r="28">
          <cell r="A28" t="str">
            <v>ALLERA Christophe</v>
          </cell>
          <cell r="B28">
            <v>44</v>
          </cell>
          <cell r="C28" t="str">
            <v/>
          </cell>
          <cell r="D28" t="str">
            <v/>
          </cell>
          <cell r="E28" t="e">
            <v>#N/A</v>
          </cell>
          <cell r="F28" t="e">
            <v>#N/A</v>
          </cell>
          <cell r="G28" t="str">
            <v>GIERES</v>
          </cell>
          <cell r="H28" t="str">
            <v>Prospection Client</v>
          </cell>
          <cell r="L28" t="str">
            <v>BELKADI Kayer</v>
          </cell>
          <cell r="M28">
            <v>42697</v>
          </cell>
          <cell r="N28">
            <v>0</v>
          </cell>
        </row>
        <row r="29">
          <cell r="A29" t="str">
            <v>AMANT Frédéric</v>
          </cell>
          <cell r="B29">
            <v>24</v>
          </cell>
          <cell r="C29">
            <v>42643</v>
          </cell>
          <cell r="D29" t="str">
            <v/>
          </cell>
          <cell r="E29" t="e">
            <v>#N/A</v>
          </cell>
          <cell r="F29" t="e">
            <v>#N/A</v>
          </cell>
          <cell r="G29" t="str">
            <v>LE VERSOUD</v>
          </cell>
          <cell r="H29" t="str">
            <v>Prospection Client</v>
          </cell>
          <cell r="L29" t="str">
            <v>BELLIA Philippe</v>
          </cell>
          <cell r="M29">
            <v>42697</v>
          </cell>
          <cell r="N29">
            <v>0</v>
          </cell>
        </row>
        <row r="30">
          <cell r="A30" t="str">
            <v>AMELLAL AbdelKarim</v>
          </cell>
          <cell r="B30">
            <v>50</v>
          </cell>
          <cell r="C30">
            <v>42835</v>
          </cell>
          <cell r="D30" t="str">
            <v/>
          </cell>
          <cell r="E30" t="e">
            <v>#N/A</v>
          </cell>
          <cell r="F30" t="e">
            <v>#N/A</v>
          </cell>
          <cell r="G30" t="str">
            <v>GRENOBLE</v>
          </cell>
          <cell r="H30" t="str">
            <v>Prospection Client</v>
          </cell>
          <cell r="L30" t="str">
            <v>BELMMAMAR Moulay</v>
          </cell>
          <cell r="M30">
            <v>42767</v>
          </cell>
          <cell r="N30">
            <v>0</v>
          </cell>
        </row>
        <row r="31">
          <cell r="A31" t="str">
            <v>AMODEO Alain</v>
          </cell>
          <cell r="B31">
            <v>66</v>
          </cell>
          <cell r="C31" t="str">
            <v/>
          </cell>
          <cell r="D31" t="str">
            <v/>
          </cell>
          <cell r="E31" t="e">
            <v>#N/A</v>
          </cell>
          <cell r="F31" t="e">
            <v>#N/A</v>
          </cell>
          <cell r="G31" t="str">
            <v>SAINT-EGREVE</v>
          </cell>
          <cell r="H31" t="str">
            <v>Prospection Client</v>
          </cell>
          <cell r="L31" t="str">
            <v>BEN SALAH Hassen</v>
          </cell>
          <cell r="M31">
            <v>42807</v>
          </cell>
          <cell r="N31">
            <v>0</v>
          </cell>
        </row>
        <row r="32">
          <cell r="A32" t="str">
            <v>AMOR Samir</v>
          </cell>
          <cell r="B32">
            <v>130</v>
          </cell>
          <cell r="C32" t="str">
            <v/>
          </cell>
          <cell r="D32" t="str">
            <v/>
          </cell>
          <cell r="E32" t="e">
            <v>#N/A</v>
          </cell>
          <cell r="F32" t="e">
            <v>#N/A</v>
          </cell>
          <cell r="G32" t="str">
            <v>PONT DE CLAIX</v>
          </cell>
          <cell r="H32" t="str">
            <v>Prospection Client</v>
          </cell>
          <cell r="L32" t="str">
            <v>BENAHMED Halim</v>
          </cell>
          <cell r="M32">
            <v>42723</v>
          </cell>
          <cell r="N32">
            <v>0</v>
          </cell>
        </row>
        <row r="33">
          <cell r="A33" t="str">
            <v>ANDRE David</v>
          </cell>
          <cell r="B33">
            <v>78</v>
          </cell>
          <cell r="C33" t="str">
            <v/>
          </cell>
          <cell r="D33" t="str">
            <v/>
          </cell>
          <cell r="E33" t="e">
            <v>#N/A</v>
          </cell>
          <cell r="F33" t="e">
            <v>#N/A</v>
          </cell>
          <cell r="G33" t="str">
            <v>VOREPPE</v>
          </cell>
          <cell r="H33" t="str">
            <v>Prospection Client</v>
          </cell>
          <cell r="L33" t="str">
            <v>BENAHTAME Kamel</v>
          </cell>
          <cell r="M33">
            <v>42710</v>
          </cell>
          <cell r="N33">
            <v>0</v>
          </cell>
        </row>
        <row r="34">
          <cell r="A34" t="str">
            <v>ANDRE Marie Christine</v>
          </cell>
          <cell r="B34">
            <v>58</v>
          </cell>
          <cell r="C34" t="str">
            <v/>
          </cell>
          <cell r="D34" t="str">
            <v/>
          </cell>
          <cell r="E34" t="e">
            <v>#N/A</v>
          </cell>
          <cell r="F34" t="e">
            <v>#N/A</v>
          </cell>
          <cell r="G34" t="str">
            <v>ECHIROLLES</v>
          </cell>
          <cell r="H34" t="str">
            <v>Prospection Client</v>
          </cell>
          <cell r="L34" t="str">
            <v>BENAMER Hamid</v>
          </cell>
          <cell r="M34">
            <v>0</v>
          </cell>
          <cell r="N34">
            <v>0</v>
          </cell>
        </row>
        <row r="35">
          <cell r="A35" t="str">
            <v>ANSALDI Julien</v>
          </cell>
          <cell r="B35">
            <v>54</v>
          </cell>
          <cell r="C35" t="str">
            <v/>
          </cell>
          <cell r="D35" t="str">
            <v/>
          </cell>
          <cell r="E35" t="e">
            <v>#N/A</v>
          </cell>
          <cell r="F35" t="e">
            <v>#N/A</v>
          </cell>
          <cell r="G35" t="str">
            <v>FONTAINE</v>
          </cell>
          <cell r="H35" t="str">
            <v>Prospection Client</v>
          </cell>
          <cell r="L35" t="str">
            <v>BENKADDOUR Amar</v>
          </cell>
          <cell r="M35">
            <v>0</v>
          </cell>
          <cell r="N35">
            <v>0</v>
          </cell>
        </row>
        <row r="36">
          <cell r="A36" t="str">
            <v>ANTIER Marc</v>
          </cell>
          <cell r="B36">
            <v>58</v>
          </cell>
          <cell r="C36" t="str">
            <v/>
          </cell>
          <cell r="D36" t="str">
            <v/>
          </cell>
          <cell r="E36" t="e">
            <v>#N/A</v>
          </cell>
          <cell r="F36" t="e">
            <v>#N/A</v>
          </cell>
          <cell r="G36" t="str">
            <v>ECHIROLLES</v>
          </cell>
          <cell r="H36" t="str">
            <v>Prospection Client</v>
          </cell>
          <cell r="L36" t="str">
            <v>BENNACEUR Abdelkader</v>
          </cell>
          <cell r="M36">
            <v>42717</v>
          </cell>
          <cell r="N36">
            <v>0</v>
          </cell>
        </row>
        <row r="37">
          <cell r="A37" t="str">
            <v>ANTUNES José</v>
          </cell>
          <cell r="B37">
            <v>50</v>
          </cell>
          <cell r="C37" t="str">
            <v/>
          </cell>
          <cell r="D37" t="str">
            <v/>
          </cell>
          <cell r="E37" t="e">
            <v>#N/A</v>
          </cell>
          <cell r="F37" t="e">
            <v>#N/A</v>
          </cell>
          <cell r="G37" t="str">
            <v>GRENOBLE</v>
          </cell>
          <cell r="H37" t="str">
            <v>Prospection Client</v>
          </cell>
          <cell r="L37" t="str">
            <v>BENSIKHELIFA Samir</v>
          </cell>
          <cell r="M37">
            <v>42808</v>
          </cell>
          <cell r="N37">
            <v>0</v>
          </cell>
        </row>
        <row r="38">
          <cell r="A38" t="str">
            <v>ANTUNEZ Xavier</v>
          </cell>
          <cell r="B38">
            <v>44</v>
          </cell>
          <cell r="C38" t="str">
            <v/>
          </cell>
          <cell r="D38" t="str">
            <v/>
          </cell>
          <cell r="E38" t="e">
            <v>#N/A</v>
          </cell>
          <cell r="F38" t="e">
            <v>#N/A</v>
          </cell>
          <cell r="G38" t="str">
            <v>GIERES</v>
          </cell>
          <cell r="H38" t="str">
            <v>Prospection Client</v>
          </cell>
          <cell r="L38" t="str">
            <v>BERGERET Frédéric</v>
          </cell>
          <cell r="M38">
            <v>42647</v>
          </cell>
          <cell r="N38">
            <v>0</v>
          </cell>
        </row>
        <row r="39">
          <cell r="A39" t="str">
            <v>ANZALONE Ferdinand</v>
          </cell>
          <cell r="B39">
            <v>44</v>
          </cell>
          <cell r="C39" t="str">
            <v/>
          </cell>
          <cell r="D39" t="str">
            <v/>
          </cell>
          <cell r="E39" t="e">
            <v>#N/A</v>
          </cell>
          <cell r="F39" t="e">
            <v>#N/A</v>
          </cell>
          <cell r="G39" t="str">
            <v>GIERES</v>
          </cell>
          <cell r="H39" t="str">
            <v>Prospection Client</v>
          </cell>
          <cell r="L39" t="str">
            <v>BERNARD Christel</v>
          </cell>
          <cell r="M39">
            <v>42653</v>
          </cell>
          <cell r="N39">
            <v>0</v>
          </cell>
        </row>
        <row r="40">
          <cell r="A40" t="str">
            <v>AOUIDATE Sidi Mohamed</v>
          </cell>
          <cell r="B40">
            <v>44</v>
          </cell>
          <cell r="C40" t="str">
            <v/>
          </cell>
          <cell r="D40" t="str">
            <v/>
          </cell>
          <cell r="E40" t="e">
            <v>#N/A</v>
          </cell>
          <cell r="F40" t="e">
            <v>#N/A</v>
          </cell>
          <cell r="G40" t="str">
            <v>GIERES</v>
          </cell>
          <cell r="H40" t="str">
            <v>Prospection Client</v>
          </cell>
          <cell r="L40" t="str">
            <v>BEYLIER François</v>
          </cell>
          <cell r="M40">
            <v>42928</v>
          </cell>
          <cell r="N40">
            <v>0</v>
          </cell>
        </row>
        <row r="41">
          <cell r="A41" t="str">
            <v>APPARU Patrick</v>
          </cell>
          <cell r="B41">
            <v>118</v>
          </cell>
          <cell r="C41">
            <v>42655</v>
          </cell>
          <cell r="D41">
            <v>42915</v>
          </cell>
          <cell r="E41" t="e">
            <v>#N/A</v>
          </cell>
          <cell r="F41" t="e">
            <v>#N/A</v>
          </cell>
          <cell r="G41" t="str">
            <v>ROVON</v>
          </cell>
          <cell r="H41" t="str">
            <v>Prospection Client</v>
          </cell>
          <cell r="L41" t="str">
            <v>BIADA Yamina</v>
          </cell>
          <cell r="M41">
            <v>42699</v>
          </cell>
          <cell r="N41">
            <v>0</v>
          </cell>
        </row>
        <row r="42">
          <cell r="A42" t="str">
            <v>ARAUJO DA SILVA Manuel</v>
          </cell>
          <cell r="B42">
            <v>58</v>
          </cell>
          <cell r="C42" t="str">
            <v/>
          </cell>
          <cell r="D42" t="str">
            <v/>
          </cell>
          <cell r="E42" t="e">
            <v>#N/A</v>
          </cell>
          <cell r="F42" t="e">
            <v>#N/A</v>
          </cell>
          <cell r="G42" t="str">
            <v>ECHIROLLES</v>
          </cell>
          <cell r="H42" t="str">
            <v>Prospection Client</v>
          </cell>
          <cell r="L42" t="str">
            <v>BIBI Aahed</v>
          </cell>
          <cell r="M42">
            <v>42928</v>
          </cell>
          <cell r="N42">
            <v>0</v>
          </cell>
        </row>
        <row r="43">
          <cell r="A43" t="str">
            <v>ARCHEN Catherine</v>
          </cell>
          <cell r="B43">
            <v>58</v>
          </cell>
          <cell r="C43" t="str">
            <v/>
          </cell>
          <cell r="D43" t="str">
            <v/>
          </cell>
          <cell r="E43" t="e">
            <v>#N/A</v>
          </cell>
          <cell r="F43" t="e">
            <v>#N/A</v>
          </cell>
          <cell r="G43" t="str">
            <v>ECHIROLLES</v>
          </cell>
          <cell r="H43" t="str">
            <v>Prospection Client</v>
          </cell>
          <cell r="L43" t="str">
            <v>BICHON Marie-Pierre</v>
          </cell>
          <cell r="M43">
            <v>0</v>
          </cell>
          <cell r="N43">
            <v>0</v>
          </cell>
        </row>
        <row r="44">
          <cell r="A44" t="str">
            <v>ARGENTO Michel</v>
          </cell>
          <cell r="B44">
            <v>36</v>
          </cell>
          <cell r="C44" t="str">
            <v/>
          </cell>
          <cell r="D44" t="str">
            <v/>
          </cell>
          <cell r="E44" t="e">
            <v>#N/A</v>
          </cell>
          <cell r="F44" t="e">
            <v>#N/A</v>
          </cell>
          <cell r="G44" t="str">
            <v>DOMENE</v>
          </cell>
          <cell r="H44" t="str">
            <v>Prospection Client</v>
          </cell>
          <cell r="L44" t="str">
            <v>BLANC Pascal</v>
          </cell>
          <cell r="M44">
            <v>42698</v>
          </cell>
          <cell r="N44">
            <v>42900</v>
          </cell>
        </row>
        <row r="45">
          <cell r="A45" t="str">
            <v>ARMAND Jean-François</v>
          </cell>
          <cell r="B45">
            <v>70</v>
          </cell>
          <cell r="C45" t="str">
            <v/>
          </cell>
          <cell r="D45" t="str">
            <v/>
          </cell>
          <cell r="E45" t="e">
            <v>#N/A</v>
          </cell>
          <cell r="F45" t="e">
            <v>#N/A</v>
          </cell>
          <cell r="G45" t="str">
            <v>MONTCHABOUD</v>
          </cell>
          <cell r="H45" t="str">
            <v>Prospection Client</v>
          </cell>
          <cell r="L45" t="str">
            <v>BONNAL David</v>
          </cell>
          <cell r="M45">
            <v>42720</v>
          </cell>
          <cell r="N45">
            <v>0</v>
          </cell>
        </row>
        <row r="46">
          <cell r="A46" t="str">
            <v>ARMAND Philippe</v>
          </cell>
          <cell r="B46">
            <v>60</v>
          </cell>
          <cell r="C46" t="str">
            <v/>
          </cell>
          <cell r="D46" t="str">
            <v/>
          </cell>
          <cell r="E46" t="e">
            <v>#N/A</v>
          </cell>
          <cell r="F46" t="e">
            <v>#N/A</v>
          </cell>
          <cell r="G46" t="str">
            <v>LE PINET D'URIAGE</v>
          </cell>
          <cell r="H46" t="str">
            <v>Prospection Client</v>
          </cell>
          <cell r="L46" t="str">
            <v>BORSELLINO Charles</v>
          </cell>
          <cell r="M46">
            <v>42843</v>
          </cell>
          <cell r="N46">
            <v>0</v>
          </cell>
        </row>
        <row r="47">
          <cell r="A47" t="str">
            <v>ARNAUD Jean-Christophe</v>
          </cell>
          <cell r="B47">
            <v>98</v>
          </cell>
          <cell r="C47">
            <v>42874</v>
          </cell>
          <cell r="D47" t="str">
            <v/>
          </cell>
          <cell r="E47" t="e">
            <v>#N/A</v>
          </cell>
          <cell r="F47" t="e">
            <v>#N/A</v>
          </cell>
          <cell r="G47" t="str">
            <v>LAFFREY</v>
          </cell>
          <cell r="H47" t="str">
            <v>Prospection Client</v>
          </cell>
          <cell r="L47" t="str">
            <v>BOUDJBIHA Hamid</v>
          </cell>
          <cell r="M47">
            <v>42788</v>
          </cell>
          <cell r="N47">
            <v>0</v>
          </cell>
        </row>
        <row r="48">
          <cell r="A48" t="str">
            <v>ARNOUX Martine</v>
          </cell>
          <cell r="B48">
            <v>130</v>
          </cell>
          <cell r="C48" t="str">
            <v/>
          </cell>
          <cell r="D48" t="str">
            <v/>
          </cell>
          <cell r="E48" t="e">
            <v>#N/A</v>
          </cell>
          <cell r="F48" t="e">
            <v>#N/A</v>
          </cell>
          <cell r="G48" t="str">
            <v>PONT DE CLAIX</v>
          </cell>
          <cell r="H48" t="str">
            <v>Prospection Client</v>
          </cell>
          <cell r="L48" t="str">
            <v>BOUDJBIHA Mokrane</v>
          </cell>
          <cell r="M48">
            <v>42780</v>
          </cell>
          <cell r="N48">
            <v>0</v>
          </cell>
        </row>
        <row r="49">
          <cell r="A49" t="str">
            <v>ARRIGHI Patrick</v>
          </cell>
          <cell r="B49">
            <v>130</v>
          </cell>
          <cell r="C49" t="str">
            <v/>
          </cell>
          <cell r="D49" t="str">
            <v/>
          </cell>
          <cell r="E49" t="e">
            <v>#N/A</v>
          </cell>
          <cell r="F49" t="e">
            <v>#N/A</v>
          </cell>
          <cell r="G49" t="str">
            <v>PONT DE CLAIX</v>
          </cell>
          <cell r="H49" t="str">
            <v>Prospection Client</v>
          </cell>
          <cell r="L49" t="str">
            <v>BOUGJA Abdelatif</v>
          </cell>
          <cell r="M49">
            <v>42762</v>
          </cell>
          <cell r="N49">
            <v>0</v>
          </cell>
        </row>
        <row r="50">
          <cell r="A50" t="str">
            <v>ARUFE Thierry</v>
          </cell>
          <cell r="B50">
            <v>44</v>
          </cell>
          <cell r="C50" t="str">
            <v/>
          </cell>
          <cell r="D50" t="str">
            <v/>
          </cell>
          <cell r="E50" t="e">
            <v>#N/A</v>
          </cell>
          <cell r="F50" t="e">
            <v>#N/A</v>
          </cell>
          <cell r="G50" t="str">
            <v>GIERES</v>
          </cell>
          <cell r="H50" t="str">
            <v>Prospection Client</v>
          </cell>
          <cell r="L50" t="str">
            <v>BOUHADDA Taoufik</v>
          </cell>
          <cell r="M50">
            <v>42691</v>
          </cell>
          <cell r="N50">
            <v>0</v>
          </cell>
        </row>
        <row r="51">
          <cell r="A51" t="str">
            <v>ASCENCIO Laurent</v>
          </cell>
          <cell r="B51">
            <v>50</v>
          </cell>
          <cell r="C51" t="str">
            <v/>
          </cell>
          <cell r="D51" t="str">
            <v/>
          </cell>
          <cell r="E51" t="e">
            <v>#N/A</v>
          </cell>
          <cell r="F51" t="e">
            <v>#N/A</v>
          </cell>
          <cell r="G51" t="str">
            <v>GRENOBLE</v>
          </cell>
          <cell r="H51" t="str">
            <v>Prospection Client</v>
          </cell>
          <cell r="L51" t="str">
            <v>BOUKRAA Alaoi</v>
          </cell>
          <cell r="M51">
            <v>42929</v>
          </cell>
          <cell r="N51">
            <v>0</v>
          </cell>
        </row>
        <row r="52">
          <cell r="A52" t="str">
            <v>ASSEZ Philippe</v>
          </cell>
          <cell r="B52">
            <v>84</v>
          </cell>
          <cell r="C52" t="str">
            <v/>
          </cell>
          <cell r="D52" t="str">
            <v/>
          </cell>
          <cell r="E52" t="e">
            <v>#N/A</v>
          </cell>
          <cell r="F52" t="e">
            <v>#N/A</v>
          </cell>
          <cell r="G52" t="str">
            <v>VIF</v>
          </cell>
          <cell r="H52" t="str">
            <v>Prospection Client</v>
          </cell>
          <cell r="L52" t="str">
            <v>BOUTTABA Faycal</v>
          </cell>
          <cell r="M52">
            <v>42935</v>
          </cell>
          <cell r="N52">
            <v>0</v>
          </cell>
        </row>
        <row r="53">
          <cell r="A53" t="str">
            <v>ATAHIAS Jérémy</v>
          </cell>
          <cell r="B53">
            <v>48</v>
          </cell>
          <cell r="C53">
            <v>42752</v>
          </cell>
          <cell r="D53" t="str">
            <v/>
          </cell>
          <cell r="E53" t="e">
            <v>#N/A</v>
          </cell>
          <cell r="F53" t="e">
            <v>#N/A</v>
          </cell>
          <cell r="G53" t="str">
            <v>SAINT-MARTIN D'HERES</v>
          </cell>
          <cell r="H53" t="str">
            <v>Prospection Client</v>
          </cell>
          <cell r="L53" t="str">
            <v>BOYLE Steven</v>
          </cell>
          <cell r="M53">
            <v>42867</v>
          </cell>
          <cell r="N53">
            <v>0</v>
          </cell>
        </row>
        <row r="54">
          <cell r="A54" t="str">
            <v>ATECK lazhar</v>
          </cell>
          <cell r="B54">
            <v>48</v>
          </cell>
          <cell r="C54" t="str">
            <v/>
          </cell>
          <cell r="D54" t="str">
            <v/>
          </cell>
          <cell r="E54" t="e">
            <v>#N/A</v>
          </cell>
          <cell r="F54" t="e">
            <v>#N/A</v>
          </cell>
          <cell r="G54" t="str">
            <v>SAINT-MARTIN D'HERES</v>
          </cell>
          <cell r="H54" t="str">
            <v>Prospection Client</v>
          </cell>
          <cell r="L54" t="str">
            <v>BRIKH Zobert</v>
          </cell>
          <cell r="M54">
            <v>42640</v>
          </cell>
          <cell r="N54">
            <v>0</v>
          </cell>
        </row>
        <row r="55">
          <cell r="A55" t="str">
            <v>AUDEBRAND Ludovic</v>
          </cell>
          <cell r="B55">
            <v>50</v>
          </cell>
          <cell r="C55">
            <v>42768</v>
          </cell>
          <cell r="D55" t="str">
            <v/>
          </cell>
          <cell r="E55" t="e">
            <v>#N/A</v>
          </cell>
          <cell r="F55" t="e">
            <v>#N/A</v>
          </cell>
          <cell r="G55" t="str">
            <v>EYBENS</v>
          </cell>
          <cell r="H55" t="str">
            <v>Prospection Client</v>
          </cell>
          <cell r="L55" t="str">
            <v>BRUNCLAIRE Dominique</v>
          </cell>
          <cell r="M55">
            <v>0</v>
          </cell>
          <cell r="N55">
            <v>0</v>
          </cell>
        </row>
        <row r="56">
          <cell r="A56" t="str">
            <v>AUDRAPT David</v>
          </cell>
          <cell r="B56">
            <v>98</v>
          </cell>
          <cell r="C56" t="str">
            <v/>
          </cell>
          <cell r="D56" t="str">
            <v/>
          </cell>
          <cell r="E56" t="e">
            <v>#N/A</v>
          </cell>
          <cell r="F56" t="e">
            <v>#N/A</v>
          </cell>
          <cell r="G56" t="str">
            <v>VOIRON</v>
          </cell>
          <cell r="H56" t="str">
            <v>Prospection Client</v>
          </cell>
          <cell r="L56" t="str">
            <v>BRUNET MANQUAT Philippe</v>
          </cell>
          <cell r="M56">
            <v>0</v>
          </cell>
          <cell r="N56">
            <v>0</v>
          </cell>
        </row>
        <row r="57">
          <cell r="A57" t="str">
            <v>AUGUSTIN Juanita</v>
          </cell>
          <cell r="B57">
            <v>50</v>
          </cell>
          <cell r="C57" t="str">
            <v/>
          </cell>
          <cell r="D57" t="str">
            <v/>
          </cell>
          <cell r="E57" t="e">
            <v>#N/A</v>
          </cell>
          <cell r="F57" t="e">
            <v>#N/A</v>
          </cell>
          <cell r="G57" t="str">
            <v>GRENOBLE</v>
          </cell>
          <cell r="H57" t="str">
            <v>Prospection Client</v>
          </cell>
          <cell r="L57" t="str">
            <v>BUISSON Jean-François</v>
          </cell>
          <cell r="M57">
            <v>0</v>
          </cell>
          <cell r="N57">
            <v>0</v>
          </cell>
        </row>
        <row r="58">
          <cell r="A58" t="str">
            <v>AURIA François</v>
          </cell>
          <cell r="B58">
            <v>58</v>
          </cell>
          <cell r="C58" t="str">
            <v/>
          </cell>
          <cell r="D58" t="str">
            <v/>
          </cell>
          <cell r="E58" t="e">
            <v>#N/A</v>
          </cell>
          <cell r="F58" t="e">
            <v>#N/A</v>
          </cell>
          <cell r="G58" t="str">
            <v>ECHIROLLES</v>
          </cell>
          <cell r="H58" t="str">
            <v>Prospection Client</v>
          </cell>
          <cell r="L58" t="str">
            <v>CAMMISA Franck</v>
          </cell>
          <cell r="M58">
            <v>42688</v>
          </cell>
          <cell r="N58">
            <v>0</v>
          </cell>
        </row>
        <row r="59">
          <cell r="A59" t="str">
            <v>AVISSE Franck</v>
          </cell>
          <cell r="B59">
            <v>114</v>
          </cell>
          <cell r="C59" t="str">
            <v/>
          </cell>
          <cell r="D59" t="str">
            <v/>
          </cell>
          <cell r="E59" t="e">
            <v>#N/A</v>
          </cell>
          <cell r="F59" t="e">
            <v>#N/A</v>
          </cell>
          <cell r="G59" t="str">
            <v>PIERRE CHATEL</v>
          </cell>
          <cell r="H59" t="str">
            <v>Prospection Client</v>
          </cell>
          <cell r="L59" t="str">
            <v>CAPPADORO Michael</v>
          </cell>
          <cell r="M59">
            <v>42909</v>
          </cell>
          <cell r="N59">
            <v>0</v>
          </cell>
        </row>
        <row r="60">
          <cell r="A60" t="str">
            <v>AYDIN Imdat</v>
          </cell>
          <cell r="B60">
            <v>50</v>
          </cell>
          <cell r="C60" t="str">
            <v/>
          </cell>
          <cell r="D60" t="str">
            <v/>
          </cell>
          <cell r="E60" t="e">
            <v>#N/A</v>
          </cell>
          <cell r="F60" t="e">
            <v>#N/A</v>
          </cell>
          <cell r="G60" t="str">
            <v>GRENOBLE</v>
          </cell>
          <cell r="H60" t="str">
            <v>Prospection Client</v>
          </cell>
          <cell r="L60" t="str">
            <v>CARCELEN Delphine</v>
          </cell>
          <cell r="M60">
            <v>42936</v>
          </cell>
          <cell r="N60">
            <v>0</v>
          </cell>
        </row>
        <row r="61">
          <cell r="A61" t="str">
            <v>AZIRI Eniss</v>
          </cell>
          <cell r="B61">
            <v>66</v>
          </cell>
          <cell r="C61" t="str">
            <v/>
          </cell>
          <cell r="D61" t="str">
            <v/>
          </cell>
          <cell r="E61" t="e">
            <v>#N/A</v>
          </cell>
          <cell r="F61" t="e">
            <v>#N/A</v>
          </cell>
          <cell r="G61" t="str">
            <v>SAINT-EGREVE</v>
          </cell>
          <cell r="H61" t="str">
            <v>Prospection Client</v>
          </cell>
          <cell r="L61" t="str">
            <v>CASSANO Laetitia</v>
          </cell>
          <cell r="M61">
            <v>42940</v>
          </cell>
          <cell r="N61">
            <v>0</v>
          </cell>
        </row>
        <row r="62">
          <cell r="A62" t="str">
            <v>AZIRI Wissem</v>
          </cell>
          <cell r="B62">
            <v>88</v>
          </cell>
          <cell r="C62" t="str">
            <v/>
          </cell>
          <cell r="D62" t="str">
            <v/>
          </cell>
          <cell r="E62" t="e">
            <v>#N/A</v>
          </cell>
          <cell r="F62" t="e">
            <v>#N/A</v>
          </cell>
          <cell r="G62" t="str">
            <v>LA BUISSE</v>
          </cell>
          <cell r="H62" t="str">
            <v>Prospection Client</v>
          </cell>
          <cell r="L62" t="str">
            <v>CASTRIGNO Joseph</v>
          </cell>
          <cell r="M62">
            <v>42989</v>
          </cell>
          <cell r="N62">
            <v>0</v>
          </cell>
        </row>
        <row r="63">
          <cell r="A63" t="str">
            <v>AZOIA Valérie</v>
          </cell>
          <cell r="B63">
            <v>88</v>
          </cell>
          <cell r="C63" t="str">
            <v/>
          </cell>
          <cell r="D63" t="str">
            <v/>
          </cell>
          <cell r="E63" t="e">
            <v>#N/A</v>
          </cell>
          <cell r="F63" t="e">
            <v>#N/A</v>
          </cell>
          <cell r="G63" t="str">
            <v>LA BUISSE</v>
          </cell>
          <cell r="H63" t="str">
            <v>Prospection Client</v>
          </cell>
          <cell r="L63" t="str">
            <v xml:space="preserve">CE SEMITAG </v>
          </cell>
          <cell r="M63">
            <v>42615</v>
          </cell>
          <cell r="N63">
            <v>0</v>
          </cell>
        </row>
        <row r="64">
          <cell r="A64" t="str">
            <v>AZZOUZ Ramandan</v>
          </cell>
          <cell r="B64">
            <v>50</v>
          </cell>
          <cell r="C64">
            <v>42704</v>
          </cell>
          <cell r="D64">
            <v>42933</v>
          </cell>
          <cell r="E64" t="e">
            <v>#N/A</v>
          </cell>
          <cell r="F64" t="e">
            <v>#N/A</v>
          </cell>
          <cell r="G64" t="str">
            <v>GRENOBLE</v>
          </cell>
          <cell r="H64" t="str">
            <v>Prospection Client</v>
          </cell>
          <cell r="L64" t="str">
            <v xml:space="preserve">CE SEMITAG </v>
          </cell>
          <cell r="M64">
            <v>42626</v>
          </cell>
          <cell r="N64">
            <v>0</v>
          </cell>
        </row>
        <row r="65">
          <cell r="A65" t="str">
            <v>BAA Anthony</v>
          </cell>
          <cell r="B65">
            <v>50</v>
          </cell>
          <cell r="C65" t="str">
            <v/>
          </cell>
          <cell r="D65" t="str">
            <v/>
          </cell>
          <cell r="E65" t="e">
            <v>#N/A</v>
          </cell>
          <cell r="F65" t="e">
            <v>#N/A</v>
          </cell>
          <cell r="G65" t="str">
            <v>EYBENS</v>
          </cell>
          <cell r="H65" t="str">
            <v>Prospection Client</v>
          </cell>
          <cell r="L65" t="str">
            <v xml:space="preserve">CE SEMITAG </v>
          </cell>
          <cell r="M65">
            <v>42637</v>
          </cell>
          <cell r="N65">
            <v>0</v>
          </cell>
        </row>
        <row r="66">
          <cell r="A66" t="str">
            <v>BABBI Philippe</v>
          </cell>
          <cell r="B66">
            <v>50</v>
          </cell>
          <cell r="C66" t="str">
            <v/>
          </cell>
          <cell r="D66" t="str">
            <v/>
          </cell>
          <cell r="E66" t="e">
            <v>#N/A</v>
          </cell>
          <cell r="F66" t="e">
            <v>#N/A</v>
          </cell>
          <cell r="G66" t="str">
            <v>EYBENS</v>
          </cell>
          <cell r="H66" t="str">
            <v>Prospection Client</v>
          </cell>
          <cell r="L66" t="str">
            <v xml:space="preserve">CE SEMITAG </v>
          </cell>
          <cell r="M66">
            <v>42650</v>
          </cell>
          <cell r="N66">
            <v>0</v>
          </cell>
        </row>
        <row r="67">
          <cell r="A67" t="str">
            <v>BADEL Christian</v>
          </cell>
          <cell r="B67">
            <v>62</v>
          </cell>
          <cell r="C67" t="str">
            <v/>
          </cell>
          <cell r="D67" t="str">
            <v/>
          </cell>
          <cell r="E67" t="e">
            <v>#N/A</v>
          </cell>
          <cell r="F67" t="e">
            <v>#N/A</v>
          </cell>
          <cell r="G67" t="str">
            <v>JARRIE</v>
          </cell>
          <cell r="H67" t="str">
            <v>Prospection Client</v>
          </cell>
          <cell r="L67" t="str">
            <v xml:space="preserve">CE SEMITAG </v>
          </cell>
          <cell r="M67">
            <v>42664</v>
          </cell>
          <cell r="N67">
            <v>0</v>
          </cell>
        </row>
        <row r="68">
          <cell r="A68" t="str">
            <v>BADIANE Edouard</v>
          </cell>
          <cell r="B68">
            <v>42</v>
          </cell>
          <cell r="C68" t="str">
            <v/>
          </cell>
          <cell r="D68" t="str">
            <v/>
          </cell>
          <cell r="E68" t="e">
            <v>#N/A</v>
          </cell>
          <cell r="F68" t="e">
            <v>#N/A</v>
          </cell>
          <cell r="G68" t="str">
            <v>MEYLAN</v>
          </cell>
          <cell r="H68" t="str">
            <v>Prospection Client</v>
          </cell>
          <cell r="L68" t="str">
            <v xml:space="preserve">CE SEMITAG </v>
          </cell>
          <cell r="M68">
            <v>42678</v>
          </cell>
          <cell r="N68">
            <v>0</v>
          </cell>
        </row>
        <row r="69">
          <cell r="A69" t="str">
            <v>BAGALINO Bernard</v>
          </cell>
          <cell r="B69">
            <v>58</v>
          </cell>
          <cell r="C69" t="str">
            <v/>
          </cell>
          <cell r="D69" t="str">
            <v/>
          </cell>
          <cell r="E69" t="e">
            <v>#N/A</v>
          </cell>
          <cell r="F69" t="e">
            <v>#N/A</v>
          </cell>
          <cell r="G69" t="str">
            <v>ECHIROLLES</v>
          </cell>
          <cell r="H69" t="str">
            <v>Prospection Client</v>
          </cell>
          <cell r="L69" t="str">
            <v xml:space="preserve">CE SEMITAG </v>
          </cell>
          <cell r="M69">
            <v>42692</v>
          </cell>
          <cell r="N69">
            <v>0</v>
          </cell>
        </row>
        <row r="70">
          <cell r="A70" t="str">
            <v>BAIETTO Mattieu</v>
          </cell>
          <cell r="B70">
            <v>50</v>
          </cell>
          <cell r="C70" t="str">
            <v/>
          </cell>
          <cell r="D70" t="str">
            <v/>
          </cell>
          <cell r="E70" t="e">
            <v>#N/A</v>
          </cell>
          <cell r="F70" t="e">
            <v>#N/A</v>
          </cell>
          <cell r="G70" t="str">
            <v>EYBENS</v>
          </cell>
          <cell r="H70" t="str">
            <v>Prospection Client</v>
          </cell>
          <cell r="L70" t="str">
            <v xml:space="preserve">CE SEMITAG </v>
          </cell>
          <cell r="M70">
            <v>42706</v>
          </cell>
          <cell r="N70">
            <v>0</v>
          </cell>
        </row>
        <row r="71">
          <cell r="A71" t="str">
            <v>BAILLY Emmanuel</v>
          </cell>
          <cell r="B71">
            <v>130</v>
          </cell>
          <cell r="C71" t="str">
            <v/>
          </cell>
          <cell r="D71" t="str">
            <v/>
          </cell>
          <cell r="E71" t="e">
            <v>#N/A</v>
          </cell>
          <cell r="F71" t="e">
            <v>#N/A</v>
          </cell>
          <cell r="G71" t="str">
            <v>PONT DE CLAIX</v>
          </cell>
          <cell r="H71" t="str">
            <v>Prospection Client</v>
          </cell>
          <cell r="L71" t="str">
            <v xml:space="preserve">CE SEMITAG </v>
          </cell>
          <cell r="M71">
            <v>42741</v>
          </cell>
          <cell r="N71">
            <v>0</v>
          </cell>
        </row>
        <row r="72">
          <cell r="A72" t="str">
            <v>BAKIRI El-Hadi</v>
          </cell>
          <cell r="B72">
            <v>66</v>
          </cell>
          <cell r="C72" t="str">
            <v/>
          </cell>
          <cell r="D72" t="str">
            <v/>
          </cell>
          <cell r="E72" t="e">
            <v>#N/A</v>
          </cell>
          <cell r="F72" t="e">
            <v>#N/A</v>
          </cell>
          <cell r="G72" t="str">
            <v>SAINT-EGREVE</v>
          </cell>
          <cell r="H72" t="str">
            <v>Prospection Client</v>
          </cell>
          <cell r="L72" t="str">
            <v xml:space="preserve">CE SEMITAG </v>
          </cell>
          <cell r="M72">
            <v>42748</v>
          </cell>
          <cell r="N72">
            <v>0</v>
          </cell>
        </row>
        <row r="73">
          <cell r="A73" t="str">
            <v>BALBO Maurice</v>
          </cell>
          <cell r="B73">
            <v>42</v>
          </cell>
          <cell r="C73">
            <v>42641</v>
          </cell>
          <cell r="D73" t="str">
            <v/>
          </cell>
          <cell r="E73" t="e">
            <v>#N/A</v>
          </cell>
          <cell r="F73" t="e">
            <v>#N/A</v>
          </cell>
          <cell r="G73" t="str">
            <v>MEYLAN</v>
          </cell>
          <cell r="H73" t="str">
            <v>Prospection Client</v>
          </cell>
          <cell r="L73" t="str">
            <v xml:space="preserve">CE SEMITAG </v>
          </cell>
          <cell r="M73">
            <v>42755</v>
          </cell>
          <cell r="N73">
            <v>0</v>
          </cell>
        </row>
        <row r="74">
          <cell r="A74" t="str">
            <v>BALDUCCI Antoine</v>
          </cell>
          <cell r="B74">
            <v>58</v>
          </cell>
          <cell r="C74" t="str">
            <v/>
          </cell>
          <cell r="D74" t="str">
            <v/>
          </cell>
          <cell r="E74" t="e">
            <v>#N/A</v>
          </cell>
          <cell r="F74" t="e">
            <v>#N/A</v>
          </cell>
          <cell r="G74" t="str">
            <v>ECHIROLLES</v>
          </cell>
          <cell r="H74" t="str">
            <v>Prospection Client</v>
          </cell>
          <cell r="L74" t="str">
            <v xml:space="preserve">CE SEMITAG </v>
          </cell>
          <cell r="M74">
            <v>42761</v>
          </cell>
          <cell r="N74">
            <v>0</v>
          </cell>
        </row>
        <row r="75">
          <cell r="A75" t="str">
            <v>BALDUCCI Cédric</v>
          </cell>
          <cell r="B75">
            <v>48</v>
          </cell>
          <cell r="C75" t="str">
            <v/>
          </cell>
          <cell r="D75" t="str">
            <v/>
          </cell>
          <cell r="E75" t="e">
            <v>#N/A</v>
          </cell>
          <cell r="F75" t="e">
            <v>#N/A</v>
          </cell>
          <cell r="G75" t="str">
            <v>SAINT-MARTIN D'HERES</v>
          </cell>
          <cell r="H75" t="str">
            <v>Prospection Client</v>
          </cell>
          <cell r="L75" t="str">
            <v xml:space="preserve">CE SEMITAG </v>
          </cell>
          <cell r="M75">
            <v>42762</v>
          </cell>
          <cell r="N75">
            <v>0</v>
          </cell>
        </row>
        <row r="76">
          <cell r="A76" t="str">
            <v>BALDUCCI Laurent</v>
          </cell>
          <cell r="B76">
            <v>54</v>
          </cell>
          <cell r="C76" t="str">
            <v/>
          </cell>
          <cell r="D76" t="str">
            <v/>
          </cell>
          <cell r="E76" t="e">
            <v>#N/A</v>
          </cell>
          <cell r="F76" t="e">
            <v>#N/A</v>
          </cell>
          <cell r="G76" t="str">
            <v>FONTAINE</v>
          </cell>
          <cell r="H76" t="str">
            <v>Prospection Client</v>
          </cell>
          <cell r="L76" t="str">
            <v xml:space="preserve">CE SEMITAG </v>
          </cell>
          <cell r="M76">
            <v>42769</v>
          </cell>
          <cell r="N76">
            <v>0</v>
          </cell>
        </row>
        <row r="77">
          <cell r="A77" t="str">
            <v>BALDUCCI Lionel</v>
          </cell>
          <cell r="B77">
            <v>48</v>
          </cell>
          <cell r="C77" t="str">
            <v/>
          </cell>
          <cell r="D77" t="str">
            <v/>
          </cell>
          <cell r="E77" t="e">
            <v>#N/A</v>
          </cell>
          <cell r="F77" t="e">
            <v>#N/A</v>
          </cell>
          <cell r="G77" t="str">
            <v>SAINT-MARTIN D'HERES</v>
          </cell>
          <cell r="H77" t="str">
            <v>Prospection Client</v>
          </cell>
          <cell r="L77" t="str">
            <v xml:space="preserve">CE SEMITAG </v>
          </cell>
          <cell r="M77">
            <v>42776</v>
          </cell>
          <cell r="N77">
            <v>0</v>
          </cell>
        </row>
        <row r="78">
          <cell r="A78" t="str">
            <v>BALLU Ingrid</v>
          </cell>
          <cell r="B78">
            <v>60</v>
          </cell>
          <cell r="C78" t="str">
            <v/>
          </cell>
          <cell r="D78" t="str">
            <v/>
          </cell>
          <cell r="E78" t="e">
            <v>#N/A</v>
          </cell>
          <cell r="F78" t="e">
            <v>#N/A</v>
          </cell>
          <cell r="G78" t="str">
            <v>SASSENAGE</v>
          </cell>
          <cell r="H78" t="str">
            <v>Prospection Client</v>
          </cell>
          <cell r="L78" t="str">
            <v xml:space="preserve">CE SEMITAG </v>
          </cell>
          <cell r="M78">
            <v>42783</v>
          </cell>
          <cell r="N78">
            <v>0</v>
          </cell>
        </row>
        <row r="79">
          <cell r="A79" t="str">
            <v>BAMME Laurent</v>
          </cell>
          <cell r="B79">
            <v>124</v>
          </cell>
          <cell r="C79" t="str">
            <v/>
          </cell>
          <cell r="D79" t="str">
            <v/>
          </cell>
          <cell r="E79" t="e">
            <v>#N/A</v>
          </cell>
          <cell r="F79" t="e">
            <v>#N/A</v>
          </cell>
          <cell r="G79" t="str">
            <v>L'ALBENC</v>
          </cell>
          <cell r="H79" t="str">
            <v>Prospection Client</v>
          </cell>
          <cell r="L79" t="str">
            <v xml:space="preserve">CE SEMITAG </v>
          </cell>
          <cell r="M79">
            <v>42790</v>
          </cell>
          <cell r="N79">
            <v>0</v>
          </cell>
        </row>
        <row r="80">
          <cell r="A80" t="str">
            <v>BANCHERI Frédéric</v>
          </cell>
          <cell r="B80">
            <v>104</v>
          </cell>
          <cell r="C80" t="str">
            <v/>
          </cell>
          <cell r="D80" t="str">
            <v/>
          </cell>
          <cell r="E80" t="e">
            <v>#N/A</v>
          </cell>
          <cell r="F80" t="e">
            <v>#N/A</v>
          </cell>
          <cell r="G80" t="str">
            <v>TULLINS</v>
          </cell>
          <cell r="H80" t="str">
            <v>Prospection Client</v>
          </cell>
          <cell r="L80" t="str">
            <v xml:space="preserve">CE SEMITAG </v>
          </cell>
          <cell r="M80">
            <v>42797</v>
          </cell>
          <cell r="N80">
            <v>0</v>
          </cell>
        </row>
        <row r="81">
          <cell r="A81" t="str">
            <v>BARBARO Sébastien</v>
          </cell>
          <cell r="B81">
            <v>50</v>
          </cell>
          <cell r="C81" t="str">
            <v/>
          </cell>
          <cell r="D81" t="str">
            <v/>
          </cell>
          <cell r="E81" t="e">
            <v>#N/A</v>
          </cell>
          <cell r="F81" t="e">
            <v>#N/A</v>
          </cell>
          <cell r="G81" t="str">
            <v>GRENOBLE</v>
          </cell>
          <cell r="H81" t="str">
            <v>Prospection Client</v>
          </cell>
          <cell r="L81" t="str">
            <v xml:space="preserve">CE SEMITAG </v>
          </cell>
          <cell r="M81">
            <v>42804</v>
          </cell>
          <cell r="N81">
            <v>0</v>
          </cell>
        </row>
        <row r="82">
          <cell r="A82" t="str">
            <v>BARET Elie</v>
          </cell>
          <cell r="B82">
            <v>50</v>
          </cell>
          <cell r="C82" t="str">
            <v/>
          </cell>
          <cell r="D82" t="str">
            <v/>
          </cell>
          <cell r="E82" t="e">
            <v>#N/A</v>
          </cell>
          <cell r="F82" t="e">
            <v>#N/A</v>
          </cell>
          <cell r="G82" t="str">
            <v>GRENOBLE</v>
          </cell>
          <cell r="H82" t="str">
            <v>Prospection Client</v>
          </cell>
          <cell r="L82" t="str">
            <v xml:space="preserve">CE SEMITAG </v>
          </cell>
          <cell r="M82">
            <v>42811</v>
          </cell>
          <cell r="N82">
            <v>0</v>
          </cell>
        </row>
        <row r="83">
          <cell r="A83" t="str">
            <v>BARI Yves</v>
          </cell>
          <cell r="B83">
            <v>50</v>
          </cell>
          <cell r="C83" t="str">
            <v/>
          </cell>
          <cell r="D83" t="str">
            <v/>
          </cell>
          <cell r="E83" t="e">
            <v>#N/A</v>
          </cell>
          <cell r="F83" t="e">
            <v>#N/A</v>
          </cell>
          <cell r="G83" t="str">
            <v>GRENOBLE</v>
          </cell>
          <cell r="H83" t="str">
            <v>Prospection Client</v>
          </cell>
          <cell r="L83" t="str">
            <v xml:space="preserve">CE SEMITAG </v>
          </cell>
          <cell r="M83">
            <v>42818</v>
          </cell>
          <cell r="N83">
            <v>0</v>
          </cell>
        </row>
        <row r="84">
          <cell r="A84" t="str">
            <v>BARKATI Saad Mohamed Redha</v>
          </cell>
          <cell r="B84">
            <v>58</v>
          </cell>
          <cell r="C84" t="str">
            <v/>
          </cell>
          <cell r="D84" t="str">
            <v/>
          </cell>
          <cell r="E84" t="e">
            <v>#N/A</v>
          </cell>
          <cell r="F84" t="e">
            <v>#N/A</v>
          </cell>
          <cell r="G84" t="str">
            <v>ECHIROLLES</v>
          </cell>
          <cell r="H84" t="str">
            <v>Prospection Client</v>
          </cell>
          <cell r="L84" t="str">
            <v xml:space="preserve">CE SEMITAG </v>
          </cell>
          <cell r="M84">
            <v>42825</v>
          </cell>
          <cell r="N84">
            <v>0</v>
          </cell>
        </row>
        <row r="85">
          <cell r="A85" t="str">
            <v>BARNABE Bruno</v>
          </cell>
          <cell r="B85">
            <v>58</v>
          </cell>
          <cell r="C85" t="str">
            <v/>
          </cell>
          <cell r="D85" t="str">
            <v/>
          </cell>
          <cell r="E85" t="e">
            <v>#N/A</v>
          </cell>
          <cell r="F85" t="e">
            <v>#N/A</v>
          </cell>
          <cell r="G85" t="str">
            <v>ECHIROLLES</v>
          </cell>
          <cell r="H85" t="str">
            <v>Prospection Client</v>
          </cell>
          <cell r="L85" t="str">
            <v xml:space="preserve">CE SEMITAG </v>
          </cell>
          <cell r="M85">
            <v>42832</v>
          </cell>
          <cell r="N85">
            <v>0</v>
          </cell>
        </row>
        <row r="86">
          <cell r="A86" t="str">
            <v>BARNABO Françoise</v>
          </cell>
          <cell r="B86">
            <v>152</v>
          </cell>
          <cell r="C86" t="str">
            <v/>
          </cell>
          <cell r="D86" t="str">
            <v/>
          </cell>
          <cell r="E86" t="e">
            <v>#N/A</v>
          </cell>
          <cell r="F86" t="e">
            <v>#N/A</v>
          </cell>
          <cell r="G86" t="str">
            <v>SAINT-SIMEON BRESSIEUX</v>
          </cell>
          <cell r="H86" t="str">
            <v>Prospection Client</v>
          </cell>
          <cell r="L86" t="str">
            <v xml:space="preserve">CE SEMITAG </v>
          </cell>
          <cell r="M86">
            <v>42839</v>
          </cell>
          <cell r="N86">
            <v>0</v>
          </cell>
        </row>
        <row r="87">
          <cell r="A87" t="str">
            <v>BARNOUX Olivier</v>
          </cell>
          <cell r="B87">
            <v>108</v>
          </cell>
          <cell r="C87" t="str">
            <v/>
          </cell>
          <cell r="D87" t="str">
            <v/>
          </cell>
          <cell r="E87" t="e">
            <v>#N/A</v>
          </cell>
          <cell r="F87" t="e">
            <v>#N/A</v>
          </cell>
          <cell r="G87" t="str">
            <v>SAINT-THEOFFREY</v>
          </cell>
          <cell r="H87" t="str">
            <v>Prospection Client</v>
          </cell>
          <cell r="L87" t="str">
            <v xml:space="preserve">CE SEMITAG </v>
          </cell>
          <cell r="M87">
            <v>42846</v>
          </cell>
          <cell r="N87">
            <v>0</v>
          </cell>
        </row>
        <row r="88">
          <cell r="A88" t="str">
            <v>BARONCELLI Jipcko</v>
          </cell>
          <cell r="B88">
            <v>54</v>
          </cell>
          <cell r="C88" t="str">
            <v/>
          </cell>
          <cell r="D88" t="str">
            <v/>
          </cell>
          <cell r="E88" t="e">
            <v>#N/A</v>
          </cell>
          <cell r="F88" t="e">
            <v>#N/A</v>
          </cell>
          <cell r="G88" t="str">
            <v>FONTAINE</v>
          </cell>
          <cell r="H88" t="str">
            <v>Prospection Client</v>
          </cell>
          <cell r="L88" t="str">
            <v xml:space="preserve">CE SEMITAG </v>
          </cell>
          <cell r="M88">
            <v>42851</v>
          </cell>
          <cell r="N88">
            <v>0</v>
          </cell>
        </row>
        <row r="89">
          <cell r="A89" t="str">
            <v>BARONE Isabelle</v>
          </cell>
          <cell r="B89">
            <v>76</v>
          </cell>
          <cell r="C89">
            <v>42858</v>
          </cell>
          <cell r="D89" t="str">
            <v/>
          </cell>
          <cell r="E89" t="e">
            <v>#N/A</v>
          </cell>
          <cell r="F89" t="e">
            <v>#N/A</v>
          </cell>
          <cell r="G89" t="str">
            <v>VARCES ALLIERES ET RISSET</v>
          </cell>
          <cell r="H89" t="str">
            <v>Prospection Client</v>
          </cell>
          <cell r="L89" t="str">
            <v xml:space="preserve">CE SEMITAG </v>
          </cell>
          <cell r="M89">
            <v>42853</v>
          </cell>
          <cell r="N89">
            <v>0</v>
          </cell>
        </row>
        <row r="90">
          <cell r="A90" t="str">
            <v>BARRANCO Jacinto</v>
          </cell>
          <cell r="B90">
            <v>36</v>
          </cell>
          <cell r="C90" t="str">
            <v/>
          </cell>
          <cell r="D90" t="str">
            <v/>
          </cell>
          <cell r="E90" t="e">
            <v>#N/A</v>
          </cell>
          <cell r="F90" t="e">
            <v>#N/A</v>
          </cell>
          <cell r="G90" t="str">
            <v>DOMENE</v>
          </cell>
          <cell r="H90" t="str">
            <v>Prospection Client</v>
          </cell>
          <cell r="L90" t="str">
            <v xml:space="preserve">CE SEMITAG </v>
          </cell>
          <cell r="M90">
            <v>42860</v>
          </cell>
          <cell r="N90">
            <v>0</v>
          </cell>
        </row>
        <row r="91">
          <cell r="A91" t="str">
            <v>BARRAY Laurence</v>
          </cell>
          <cell r="B91">
            <v>54</v>
          </cell>
          <cell r="C91" t="str">
            <v/>
          </cell>
          <cell r="D91" t="str">
            <v/>
          </cell>
          <cell r="E91" t="e">
            <v>#N/A</v>
          </cell>
          <cell r="F91" t="e">
            <v>#N/A</v>
          </cell>
          <cell r="G91" t="str">
            <v>FONTAINE</v>
          </cell>
          <cell r="H91" t="str">
            <v>Prospection Client</v>
          </cell>
          <cell r="L91" t="str">
            <v xml:space="preserve">CE SEMITAG </v>
          </cell>
          <cell r="M91">
            <v>42862</v>
          </cell>
          <cell r="N91">
            <v>0</v>
          </cell>
        </row>
        <row r="92">
          <cell r="A92" t="str">
            <v>BARRERE Claude</v>
          </cell>
          <cell r="B92">
            <v>50</v>
          </cell>
          <cell r="C92" t="str">
            <v/>
          </cell>
          <cell r="D92" t="str">
            <v/>
          </cell>
          <cell r="E92" t="e">
            <v>#N/A</v>
          </cell>
          <cell r="F92" t="e">
            <v>#N/A</v>
          </cell>
          <cell r="G92" t="str">
            <v>GRENOBLE</v>
          </cell>
          <cell r="H92" t="str">
            <v>Prospection Client</v>
          </cell>
          <cell r="L92" t="str">
            <v xml:space="preserve">CE SEMITAG </v>
          </cell>
          <cell r="M92">
            <v>42869</v>
          </cell>
          <cell r="N92">
            <v>0</v>
          </cell>
        </row>
        <row r="93">
          <cell r="A93" t="str">
            <v>BARRETO Dominique</v>
          </cell>
          <cell r="B93">
            <v>80</v>
          </cell>
          <cell r="C93" t="str">
            <v/>
          </cell>
          <cell r="D93" t="str">
            <v/>
          </cell>
          <cell r="E93" t="e">
            <v>#N/A</v>
          </cell>
          <cell r="F93" t="e">
            <v>#N/A</v>
          </cell>
          <cell r="G93" t="str">
            <v>CHAMP SUR DRAC</v>
          </cell>
          <cell r="H93" t="str">
            <v>Prospection Client</v>
          </cell>
          <cell r="L93" t="str">
            <v xml:space="preserve">CE SEMITAG </v>
          </cell>
          <cell r="M93">
            <v>42876</v>
          </cell>
          <cell r="N93">
            <v>0</v>
          </cell>
        </row>
        <row r="94">
          <cell r="A94" t="str">
            <v>BARRETO José</v>
          </cell>
          <cell r="B94">
            <v>84</v>
          </cell>
          <cell r="C94" t="str">
            <v/>
          </cell>
          <cell r="D94" t="str">
            <v/>
          </cell>
          <cell r="E94" t="e">
            <v>#N/A</v>
          </cell>
          <cell r="F94" t="e">
            <v>#N/A</v>
          </cell>
          <cell r="G94" t="str">
            <v>VIF</v>
          </cell>
          <cell r="H94" t="str">
            <v>Prospection Client</v>
          </cell>
          <cell r="L94" t="str">
            <v xml:space="preserve">CE SEMITAG </v>
          </cell>
          <cell r="M94">
            <v>42883</v>
          </cell>
          <cell r="N94">
            <v>0</v>
          </cell>
        </row>
        <row r="95">
          <cell r="A95" t="str">
            <v>BARRIONUEVO Jérome</v>
          </cell>
          <cell r="B95">
            <v>48</v>
          </cell>
          <cell r="C95" t="str">
            <v/>
          </cell>
          <cell r="D95" t="str">
            <v/>
          </cell>
          <cell r="E95" t="e">
            <v>#N/A</v>
          </cell>
          <cell r="F95" t="e">
            <v>#N/A</v>
          </cell>
          <cell r="G95" t="str">
            <v>SAINT-MARTIN D'HERES</v>
          </cell>
          <cell r="H95" t="str">
            <v>Prospection Client</v>
          </cell>
          <cell r="L95" t="str">
            <v xml:space="preserve">CE SEMITAG </v>
          </cell>
          <cell r="M95">
            <v>42891</v>
          </cell>
          <cell r="N95">
            <v>0</v>
          </cell>
        </row>
        <row r="96">
          <cell r="A96" t="str">
            <v>BARTEBIN Alain-Victor</v>
          </cell>
          <cell r="B96">
            <v>50</v>
          </cell>
          <cell r="C96" t="str">
            <v/>
          </cell>
          <cell r="D96" t="str">
            <v/>
          </cell>
          <cell r="E96" t="e">
            <v>#N/A</v>
          </cell>
          <cell r="F96" t="e">
            <v>#N/A</v>
          </cell>
          <cell r="G96" t="str">
            <v>GRENOBLE</v>
          </cell>
          <cell r="H96" t="str">
            <v>Prospection Client</v>
          </cell>
          <cell r="L96" t="str">
            <v xml:space="preserve">CE SEMITAG </v>
          </cell>
          <cell r="M96">
            <v>42934</v>
          </cell>
          <cell r="N96">
            <v>0</v>
          </cell>
        </row>
        <row r="97">
          <cell r="A97" t="str">
            <v>BASILE Armando</v>
          </cell>
          <cell r="B97">
            <v>110</v>
          </cell>
          <cell r="C97" t="str">
            <v/>
          </cell>
          <cell r="D97" t="str">
            <v/>
          </cell>
          <cell r="E97" t="e">
            <v>#N/A</v>
          </cell>
          <cell r="F97" t="e">
            <v>#N/A</v>
          </cell>
          <cell r="G97" t="str">
            <v>CHIRENS</v>
          </cell>
          <cell r="H97" t="str">
            <v>Prospection Client</v>
          </cell>
          <cell r="L97" t="str">
            <v>CHIHEB Nabil</v>
          </cell>
          <cell r="M97">
            <v>42726</v>
          </cell>
          <cell r="N97">
            <v>0</v>
          </cell>
        </row>
        <row r="98">
          <cell r="A98" t="str">
            <v>BASSI Christophe</v>
          </cell>
          <cell r="B98">
            <v>52</v>
          </cell>
          <cell r="C98" t="str">
            <v/>
          </cell>
          <cell r="D98" t="str">
            <v/>
          </cell>
          <cell r="E98" t="e">
            <v>#N/A</v>
          </cell>
          <cell r="F98" t="e">
            <v>#N/A</v>
          </cell>
          <cell r="G98" t="str">
            <v>SEYSSINET</v>
          </cell>
          <cell r="H98" t="str">
            <v>Prospection Client</v>
          </cell>
          <cell r="L98" t="str">
            <v>CHOHRA Samir</v>
          </cell>
          <cell r="M98">
            <v>0</v>
          </cell>
          <cell r="N98">
            <v>0</v>
          </cell>
        </row>
        <row r="99">
          <cell r="A99" t="str">
            <v>BATTI Salah</v>
          </cell>
          <cell r="B99">
            <v>50</v>
          </cell>
          <cell r="C99" t="str">
            <v/>
          </cell>
          <cell r="D99" t="str">
            <v/>
          </cell>
          <cell r="E99" t="e">
            <v>#N/A</v>
          </cell>
          <cell r="F99" t="e">
            <v>#N/A</v>
          </cell>
          <cell r="G99" t="str">
            <v>GRENOBLE</v>
          </cell>
          <cell r="H99" t="str">
            <v>Prospection Client</v>
          </cell>
          <cell r="L99" t="str">
            <v>CIOCCA Loïc</v>
          </cell>
          <cell r="M99">
            <v>42937</v>
          </cell>
          <cell r="N99">
            <v>0</v>
          </cell>
        </row>
        <row r="100">
          <cell r="A100" t="str">
            <v>BATTISTELLI Geoffrey</v>
          </cell>
          <cell r="B100">
            <v>58</v>
          </cell>
          <cell r="C100" t="str">
            <v/>
          </cell>
          <cell r="D100" t="str">
            <v/>
          </cell>
          <cell r="E100" t="e">
            <v>#N/A</v>
          </cell>
          <cell r="F100" t="e">
            <v>#N/A</v>
          </cell>
          <cell r="G100" t="str">
            <v>ECHIROLLES</v>
          </cell>
          <cell r="H100" t="str">
            <v>Prospection Client</v>
          </cell>
          <cell r="L100" t="str">
            <v>CLET Sébastien</v>
          </cell>
          <cell r="M100">
            <v>42907</v>
          </cell>
          <cell r="N100">
            <v>0</v>
          </cell>
        </row>
        <row r="101">
          <cell r="A101" t="str">
            <v>BAUD Françoise</v>
          </cell>
          <cell r="B101">
            <v>52</v>
          </cell>
          <cell r="C101" t="str">
            <v/>
          </cell>
          <cell r="D101" t="str">
            <v/>
          </cell>
          <cell r="E101" t="e">
            <v>#N/A</v>
          </cell>
          <cell r="F101" t="e">
            <v>#N/A</v>
          </cell>
          <cell r="G101" t="str">
            <v>SEYSSINET</v>
          </cell>
          <cell r="H101" t="str">
            <v>Prospection Client</v>
          </cell>
          <cell r="L101" t="str">
            <v>CODINA Guy</v>
          </cell>
          <cell r="M101">
            <v>42829</v>
          </cell>
          <cell r="N101">
            <v>0</v>
          </cell>
        </row>
        <row r="102">
          <cell r="A102" t="str">
            <v>BAUDIN Patrick</v>
          </cell>
          <cell r="B102">
            <v>48</v>
          </cell>
          <cell r="C102">
            <v>42836</v>
          </cell>
          <cell r="D102" t="str">
            <v/>
          </cell>
          <cell r="E102" t="e">
            <v>#N/A</v>
          </cell>
          <cell r="F102" t="e">
            <v>#N/A</v>
          </cell>
          <cell r="G102" t="str">
            <v>SAINT-MARTIN D'HERES</v>
          </cell>
          <cell r="H102" t="str">
            <v>Prospection Client</v>
          </cell>
          <cell r="L102" t="str">
            <v>COHARD Daniel</v>
          </cell>
          <cell r="M102">
            <v>42823</v>
          </cell>
          <cell r="N102">
            <v>0</v>
          </cell>
        </row>
        <row r="103">
          <cell r="A103" t="str">
            <v>BAUDIN Yves</v>
          </cell>
          <cell r="B103">
            <v>54</v>
          </cell>
          <cell r="C103">
            <v>42985</v>
          </cell>
          <cell r="D103" t="str">
            <v/>
          </cell>
          <cell r="E103" t="e">
            <v>#N/A</v>
          </cell>
          <cell r="F103" t="e">
            <v>#N/A</v>
          </cell>
          <cell r="G103" t="str">
            <v>FONTAINE</v>
          </cell>
          <cell r="H103" t="str">
            <v>Prospection Client</v>
          </cell>
          <cell r="L103" t="str">
            <v>COLEIN Olivier</v>
          </cell>
          <cell r="M103">
            <v>42619</v>
          </cell>
          <cell r="N103">
            <v>0</v>
          </cell>
        </row>
        <row r="104">
          <cell r="A104" t="str">
            <v>BAUSSAND Olivier</v>
          </cell>
          <cell r="B104">
            <v>80</v>
          </cell>
          <cell r="C104" t="str">
            <v/>
          </cell>
          <cell r="D104" t="str">
            <v/>
          </cell>
          <cell r="E104" t="e">
            <v>#N/A</v>
          </cell>
          <cell r="F104" t="e">
            <v>#N/A</v>
          </cell>
          <cell r="G104" t="str">
            <v>SAINT-PAUL DE VARCES</v>
          </cell>
          <cell r="H104" t="str">
            <v>Prospection Client</v>
          </cell>
          <cell r="L104" t="str">
            <v>COLLU Didier</v>
          </cell>
          <cell r="M104">
            <v>0</v>
          </cell>
          <cell r="N104">
            <v>0</v>
          </cell>
        </row>
        <row r="105">
          <cell r="A105" t="str">
            <v>BAYANE Nabil</v>
          </cell>
          <cell r="B105">
            <v>50</v>
          </cell>
          <cell r="C105">
            <v>42727</v>
          </cell>
          <cell r="D105" t="str">
            <v/>
          </cell>
          <cell r="E105" t="e">
            <v>#N/A</v>
          </cell>
          <cell r="F105" t="e">
            <v>#N/A</v>
          </cell>
          <cell r="G105" t="str">
            <v>GRENOBLE</v>
          </cell>
          <cell r="H105" t="str">
            <v>Prospection Client</v>
          </cell>
          <cell r="L105" t="str">
            <v>COLOMBO Dominique</v>
          </cell>
          <cell r="M105">
            <v>0</v>
          </cell>
          <cell r="N105">
            <v>0</v>
          </cell>
        </row>
        <row r="106">
          <cell r="A106" t="str">
            <v>BEAUDOIN Eric</v>
          </cell>
          <cell r="B106">
            <v>50</v>
          </cell>
          <cell r="C106" t="str">
            <v/>
          </cell>
          <cell r="D106" t="str">
            <v/>
          </cell>
          <cell r="E106" t="e">
            <v>#N/A</v>
          </cell>
          <cell r="F106" t="e">
            <v>#N/A</v>
          </cell>
          <cell r="G106" t="str">
            <v>SAINT-MARTIN LE VINOUX</v>
          </cell>
          <cell r="H106" t="str">
            <v>Prospection Client</v>
          </cell>
          <cell r="L106" t="str">
            <v>CONESA Magali</v>
          </cell>
          <cell r="M106">
            <v>42772</v>
          </cell>
          <cell r="N106">
            <v>0</v>
          </cell>
        </row>
        <row r="107">
          <cell r="A107" t="str">
            <v>BEAUMIER Jean-Charles</v>
          </cell>
          <cell r="B107">
            <v>106</v>
          </cell>
          <cell r="C107" t="str">
            <v/>
          </cell>
          <cell r="D107" t="str">
            <v/>
          </cell>
          <cell r="E107" t="e">
            <v>#N/A</v>
          </cell>
          <cell r="F107" t="e">
            <v>#N/A</v>
          </cell>
          <cell r="G107" t="str">
            <v>REAUMONT</v>
          </cell>
          <cell r="H107" t="str">
            <v>Prospection Client</v>
          </cell>
          <cell r="L107" t="str">
            <v>CONTAL Gilbert</v>
          </cell>
          <cell r="M107">
            <v>42676</v>
          </cell>
          <cell r="N107">
            <v>0</v>
          </cell>
        </row>
        <row r="108">
          <cell r="A108" t="str">
            <v>BEAUP Odile</v>
          </cell>
          <cell r="B108">
            <v>130</v>
          </cell>
          <cell r="C108" t="str">
            <v/>
          </cell>
          <cell r="D108" t="str">
            <v/>
          </cell>
          <cell r="E108" t="e">
            <v>#N/A</v>
          </cell>
          <cell r="F108" t="e">
            <v>#N/A</v>
          </cell>
          <cell r="G108" t="str">
            <v>PONSONNAS</v>
          </cell>
          <cell r="H108" t="str">
            <v>Prospection Client</v>
          </cell>
          <cell r="L108" t="str">
            <v>COQUELET Jean-François</v>
          </cell>
          <cell r="M108">
            <v>42810</v>
          </cell>
          <cell r="N108">
            <v>0</v>
          </cell>
        </row>
        <row r="109">
          <cell r="A109" t="str">
            <v>BECILI Rachid</v>
          </cell>
          <cell r="B109">
            <v>50</v>
          </cell>
          <cell r="C109" t="str">
            <v/>
          </cell>
          <cell r="D109" t="str">
            <v/>
          </cell>
          <cell r="E109" t="e">
            <v>#N/A</v>
          </cell>
          <cell r="F109" t="e">
            <v>#N/A</v>
          </cell>
          <cell r="G109" t="str">
            <v>GRENOBLE</v>
          </cell>
          <cell r="H109" t="str">
            <v>Prospection Client</v>
          </cell>
          <cell r="L109" t="str">
            <v>CORRENOZ Florian</v>
          </cell>
          <cell r="M109">
            <v>0</v>
          </cell>
          <cell r="N109">
            <v>0</v>
          </cell>
        </row>
        <row r="110">
          <cell r="A110" t="str">
            <v>BECQUE/HUILLIER Angélique</v>
          </cell>
          <cell r="B110">
            <v>52</v>
          </cell>
          <cell r="C110" t="str">
            <v/>
          </cell>
          <cell r="D110" t="str">
            <v/>
          </cell>
          <cell r="E110" t="e">
            <v>#N/A</v>
          </cell>
          <cell r="F110" t="e">
            <v>#N/A</v>
          </cell>
          <cell r="G110" t="str">
            <v>SEYSSINET-PARISET</v>
          </cell>
          <cell r="H110" t="str">
            <v>Prospection Client</v>
          </cell>
          <cell r="L110" t="str">
            <v>COSTES Gilles</v>
          </cell>
          <cell r="M110">
            <v>42703</v>
          </cell>
          <cell r="N110">
            <v>0</v>
          </cell>
        </row>
        <row r="111">
          <cell r="A111" t="str">
            <v>BEJAOUI Heithem</v>
          </cell>
          <cell r="B111">
            <v>66</v>
          </cell>
          <cell r="C111" t="str">
            <v/>
          </cell>
          <cell r="D111" t="str">
            <v/>
          </cell>
          <cell r="E111" t="e">
            <v>#N/A</v>
          </cell>
          <cell r="F111" t="e">
            <v>#N/A</v>
          </cell>
          <cell r="G111" t="str">
            <v>SAINT-EGREVE</v>
          </cell>
          <cell r="H111" t="str">
            <v>Prospection Client</v>
          </cell>
          <cell r="L111" t="str">
            <v>COULBAUT Cécile</v>
          </cell>
          <cell r="M111">
            <v>42986</v>
          </cell>
          <cell r="N111">
            <v>0</v>
          </cell>
        </row>
        <row r="112">
          <cell r="A112" t="str">
            <v>BEKRAR Said</v>
          </cell>
          <cell r="B112">
            <v>50</v>
          </cell>
          <cell r="C112" t="str">
            <v/>
          </cell>
          <cell r="D112" t="str">
            <v/>
          </cell>
          <cell r="E112" t="e">
            <v>#N/A</v>
          </cell>
          <cell r="F112" t="e">
            <v>#N/A</v>
          </cell>
          <cell r="G112" t="str">
            <v>EYBENS</v>
          </cell>
          <cell r="H112" t="str">
            <v>Prospection Client</v>
          </cell>
          <cell r="L112" t="str">
            <v>COUSIN Pierre</v>
          </cell>
          <cell r="M112">
            <v>42984</v>
          </cell>
          <cell r="N112">
            <v>0</v>
          </cell>
        </row>
        <row r="113">
          <cell r="A113" t="str">
            <v>BEL Jérome</v>
          </cell>
          <cell r="B113">
            <v>54</v>
          </cell>
          <cell r="C113" t="str">
            <v/>
          </cell>
          <cell r="D113" t="str">
            <v/>
          </cell>
          <cell r="E113" t="e">
            <v>#N/A</v>
          </cell>
          <cell r="F113" t="e">
            <v>#N/A</v>
          </cell>
          <cell r="G113" t="str">
            <v>FONTAINE</v>
          </cell>
          <cell r="H113" t="str">
            <v>Prospection Client</v>
          </cell>
          <cell r="L113" t="str">
            <v>DANG Quoc Sieu</v>
          </cell>
          <cell r="M113">
            <v>42990</v>
          </cell>
          <cell r="N113">
            <v>0</v>
          </cell>
        </row>
        <row r="114">
          <cell r="A114" t="str">
            <v>BELAID Said</v>
          </cell>
          <cell r="B114">
            <v>54</v>
          </cell>
          <cell r="C114" t="str">
            <v/>
          </cell>
          <cell r="D114" t="str">
            <v/>
          </cell>
          <cell r="E114" t="e">
            <v>#N/A</v>
          </cell>
          <cell r="F114" t="e">
            <v>#N/A</v>
          </cell>
          <cell r="G114" t="str">
            <v>FONTAINE</v>
          </cell>
          <cell r="H114" t="str">
            <v>Prospection Client</v>
          </cell>
          <cell r="L114" t="str">
            <v>DAVASSE Christophe</v>
          </cell>
          <cell r="M114">
            <v>42937</v>
          </cell>
          <cell r="N114">
            <v>0</v>
          </cell>
        </row>
        <row r="115">
          <cell r="A115" t="str">
            <v>BELAID Samir</v>
          </cell>
          <cell r="B115">
            <v>50</v>
          </cell>
          <cell r="C115">
            <v>42888</v>
          </cell>
          <cell r="D115" t="str">
            <v/>
          </cell>
          <cell r="E115" t="e">
            <v>#N/A</v>
          </cell>
          <cell r="F115" t="e">
            <v>#N/A</v>
          </cell>
          <cell r="G115" t="str">
            <v>GRENOBLE</v>
          </cell>
          <cell r="H115" t="str">
            <v>Prospection Client</v>
          </cell>
          <cell r="L115" t="str">
            <v>DAVID Corinne</v>
          </cell>
          <cell r="M115">
            <v>42892</v>
          </cell>
          <cell r="N115">
            <v>0</v>
          </cell>
        </row>
        <row r="116">
          <cell r="A116" t="str">
            <v>BELANDO Gabriel</v>
          </cell>
          <cell r="B116">
            <v>50</v>
          </cell>
          <cell r="C116" t="str">
            <v/>
          </cell>
          <cell r="D116" t="str">
            <v/>
          </cell>
          <cell r="E116" t="e">
            <v>#N/A</v>
          </cell>
          <cell r="F116" t="e">
            <v>#N/A</v>
          </cell>
          <cell r="G116" t="str">
            <v>EYBENS</v>
          </cell>
          <cell r="H116" t="str">
            <v>Prospection Client</v>
          </cell>
          <cell r="L116" t="str">
            <v>DE KERLEAU Eric</v>
          </cell>
          <cell r="M116">
            <v>42902</v>
          </cell>
          <cell r="N116">
            <v>0</v>
          </cell>
        </row>
        <row r="117">
          <cell r="A117" t="str">
            <v>BELFIORE Antoine</v>
          </cell>
          <cell r="B117">
            <v>50</v>
          </cell>
          <cell r="C117" t="str">
            <v/>
          </cell>
          <cell r="D117" t="str">
            <v/>
          </cell>
          <cell r="E117" t="e">
            <v>#N/A</v>
          </cell>
          <cell r="F117" t="e">
            <v>#N/A</v>
          </cell>
          <cell r="G117" t="str">
            <v>EYBENS</v>
          </cell>
          <cell r="H117" t="str">
            <v>Prospection Client</v>
          </cell>
          <cell r="L117" t="str">
            <v>DE PINDRAY Damien</v>
          </cell>
          <cell r="M117">
            <v>42633</v>
          </cell>
          <cell r="N117">
            <v>0</v>
          </cell>
        </row>
        <row r="118">
          <cell r="A118" t="str">
            <v>BELFIORE Patrice</v>
          </cell>
          <cell r="B118">
            <v>66</v>
          </cell>
          <cell r="C118" t="str">
            <v/>
          </cell>
          <cell r="D118" t="str">
            <v/>
          </cell>
          <cell r="E118" t="e">
            <v>#N/A</v>
          </cell>
          <cell r="F118" t="e">
            <v>#N/A</v>
          </cell>
          <cell r="G118" t="str">
            <v>SAINT-EGREVE</v>
          </cell>
          <cell r="H118" t="str">
            <v>Prospection Client</v>
          </cell>
          <cell r="L118" t="str">
            <v>DELCOURT Hélène</v>
          </cell>
          <cell r="M118">
            <v>42922</v>
          </cell>
          <cell r="N118">
            <v>0</v>
          </cell>
        </row>
        <row r="119">
          <cell r="A119" t="str">
            <v>BELHALFAOUI Sofiane</v>
          </cell>
          <cell r="B119">
            <v>52</v>
          </cell>
          <cell r="C119" t="str">
            <v/>
          </cell>
          <cell r="D119" t="str">
            <v/>
          </cell>
          <cell r="E119" t="e">
            <v>#N/A</v>
          </cell>
          <cell r="F119" t="e">
            <v>#N/A</v>
          </cell>
          <cell r="G119" t="str">
            <v>SEYSSINET-PARISET</v>
          </cell>
          <cell r="H119" t="str">
            <v>Prospection Client</v>
          </cell>
          <cell r="L119" t="str">
            <v>DELCOURT Hélène</v>
          </cell>
          <cell r="M119">
            <v>0</v>
          </cell>
          <cell r="N119">
            <v>0</v>
          </cell>
        </row>
        <row r="120">
          <cell r="A120" t="str">
            <v>BELHATEM Abdelhakim</v>
          </cell>
          <cell r="B120">
            <v>48</v>
          </cell>
          <cell r="C120">
            <v>42919</v>
          </cell>
          <cell r="D120" t="str">
            <v/>
          </cell>
          <cell r="E120" t="e">
            <v>#N/A</v>
          </cell>
          <cell r="F120" t="e">
            <v>#N/A</v>
          </cell>
          <cell r="G120" t="str">
            <v>SAINT-MARTIN D'HERES</v>
          </cell>
          <cell r="H120" t="str">
            <v>Prospection Client</v>
          </cell>
          <cell r="L120" t="str">
            <v>DI BISCEGLIE Maurice</v>
          </cell>
          <cell r="M120">
            <v>42691</v>
          </cell>
          <cell r="N120">
            <v>42910</v>
          </cell>
        </row>
        <row r="121">
          <cell r="A121" t="str">
            <v>BELHATEM Sadjid</v>
          </cell>
          <cell r="B121">
            <v>48</v>
          </cell>
          <cell r="C121">
            <v>42986</v>
          </cell>
          <cell r="D121" t="str">
            <v/>
          </cell>
          <cell r="E121" t="e">
            <v>#N/A</v>
          </cell>
          <cell r="F121" t="e">
            <v>#N/A</v>
          </cell>
          <cell r="G121" t="str">
            <v>SAINT-MARTIN D'HERES</v>
          </cell>
          <cell r="H121" t="str">
            <v>Prospection Client</v>
          </cell>
          <cell r="L121" t="str">
            <v>DI STASI Bruno</v>
          </cell>
          <cell r="M121">
            <v>42773</v>
          </cell>
          <cell r="N121">
            <v>42837</v>
          </cell>
        </row>
        <row r="122">
          <cell r="A122" t="str">
            <v>BELIN Régis</v>
          </cell>
          <cell r="B122">
            <v>20</v>
          </cell>
          <cell r="C122" t="str">
            <v/>
          </cell>
          <cell r="D122" t="str">
            <v/>
          </cell>
          <cell r="E122" t="e">
            <v>#N/A</v>
          </cell>
          <cell r="F122" t="e">
            <v>#N/A</v>
          </cell>
          <cell r="G122" t="str">
            <v>CROLLES</v>
          </cell>
          <cell r="H122" t="str">
            <v>Prospection Client</v>
          </cell>
          <cell r="L122" t="str">
            <v>DIASPARRA Charles</v>
          </cell>
          <cell r="M122">
            <v>42644</v>
          </cell>
          <cell r="N122">
            <v>0</v>
          </cell>
        </row>
        <row r="123">
          <cell r="A123" t="str">
            <v>BELKADI Kayer</v>
          </cell>
          <cell r="B123">
            <v>50</v>
          </cell>
          <cell r="C123">
            <v>42697</v>
          </cell>
          <cell r="D123" t="str">
            <v/>
          </cell>
          <cell r="E123" t="e">
            <v>#N/A</v>
          </cell>
          <cell r="F123" t="e">
            <v>#N/A</v>
          </cell>
          <cell r="G123" t="str">
            <v>EYBENS</v>
          </cell>
          <cell r="H123" t="str">
            <v>Prospection Client</v>
          </cell>
          <cell r="L123" t="str">
            <v>DILAS Philippe</v>
          </cell>
          <cell r="M123">
            <v>42801</v>
          </cell>
          <cell r="N123">
            <v>0</v>
          </cell>
        </row>
        <row r="124">
          <cell r="A124" t="str">
            <v>BELKHAMSA Faouzi</v>
          </cell>
          <cell r="B124">
            <v>58</v>
          </cell>
          <cell r="C124" t="str">
            <v/>
          </cell>
          <cell r="D124" t="str">
            <v/>
          </cell>
          <cell r="E124" t="e">
            <v>#N/A</v>
          </cell>
          <cell r="F124" t="e">
            <v>#N/A</v>
          </cell>
          <cell r="G124" t="str">
            <v>ECHIROLLES</v>
          </cell>
          <cell r="H124" t="str">
            <v>Prospection Client</v>
          </cell>
          <cell r="L124" t="str">
            <v>DJARDI Faouaz</v>
          </cell>
          <cell r="M124">
            <v>42755</v>
          </cell>
          <cell r="N124">
            <v>0</v>
          </cell>
        </row>
        <row r="125">
          <cell r="A125" t="str">
            <v>BELLAL Hassein</v>
          </cell>
          <cell r="B125">
            <v>58</v>
          </cell>
          <cell r="C125" t="str">
            <v/>
          </cell>
          <cell r="D125" t="str">
            <v/>
          </cell>
          <cell r="E125" t="e">
            <v>#N/A</v>
          </cell>
          <cell r="F125" t="e">
            <v>#N/A</v>
          </cell>
          <cell r="G125" t="str">
            <v>ECHIROLLES</v>
          </cell>
          <cell r="H125" t="str">
            <v>Prospection Client</v>
          </cell>
          <cell r="L125" t="str">
            <v>DJARDI Faouaz</v>
          </cell>
          <cell r="M125">
            <v>0</v>
          </cell>
          <cell r="N125">
            <v>0</v>
          </cell>
        </row>
        <row r="126">
          <cell r="A126" t="str">
            <v>BELLE Régis</v>
          </cell>
          <cell r="B126">
            <v>60</v>
          </cell>
          <cell r="C126" t="str">
            <v/>
          </cell>
          <cell r="D126" t="str">
            <v/>
          </cell>
          <cell r="E126" t="e">
            <v>#N/A</v>
          </cell>
          <cell r="F126" t="e">
            <v>#N/A</v>
          </cell>
          <cell r="G126" t="str">
            <v>SASSENAGE</v>
          </cell>
          <cell r="H126" t="str">
            <v>Prospection Client</v>
          </cell>
          <cell r="L126" t="str">
            <v>DONOSO Marcelo</v>
          </cell>
          <cell r="M126">
            <v>42922</v>
          </cell>
          <cell r="N126">
            <v>0</v>
          </cell>
        </row>
        <row r="127">
          <cell r="A127" t="str">
            <v>BELLE Valérie</v>
          </cell>
          <cell r="B127">
            <v>60</v>
          </cell>
          <cell r="C127" t="str">
            <v/>
          </cell>
          <cell r="D127" t="str">
            <v/>
          </cell>
          <cell r="E127" t="e">
            <v>#N/A</v>
          </cell>
          <cell r="F127" t="e">
            <v>#N/A</v>
          </cell>
          <cell r="G127" t="str">
            <v>SASSENAGE</v>
          </cell>
          <cell r="H127" t="str">
            <v>Prospection Client</v>
          </cell>
          <cell r="L127" t="str">
            <v>DOUNOUNE Zouhair</v>
          </cell>
          <cell r="M127">
            <v>42718</v>
          </cell>
          <cell r="N127">
            <v>0</v>
          </cell>
        </row>
        <row r="128">
          <cell r="A128" t="str">
            <v>BELLEMAIN Thierry</v>
          </cell>
          <cell r="B128">
            <v>42</v>
          </cell>
          <cell r="C128" t="str">
            <v/>
          </cell>
          <cell r="D128" t="str">
            <v/>
          </cell>
          <cell r="E128" t="e">
            <v>#N/A</v>
          </cell>
          <cell r="F128" t="e">
            <v>#N/A</v>
          </cell>
          <cell r="G128" t="str">
            <v>MEYLAN</v>
          </cell>
          <cell r="H128" t="str">
            <v>Prospection Client</v>
          </cell>
          <cell r="L128" t="str">
            <v>DREVET Annie</v>
          </cell>
          <cell r="M128">
            <v>42619</v>
          </cell>
          <cell r="N128">
            <v>0</v>
          </cell>
        </row>
        <row r="129">
          <cell r="A129" t="str">
            <v>BELLIA Philippe</v>
          </cell>
          <cell r="B129">
            <v>50</v>
          </cell>
          <cell r="C129">
            <v>42697</v>
          </cell>
          <cell r="D129" t="str">
            <v/>
          </cell>
          <cell r="E129" t="e">
            <v>#N/A</v>
          </cell>
          <cell r="F129" t="e">
            <v>#N/A</v>
          </cell>
          <cell r="G129" t="str">
            <v>GRENOBLE</v>
          </cell>
          <cell r="H129" t="str">
            <v>Prospection Client</v>
          </cell>
          <cell r="L129" t="str">
            <v>DUBREUIL Frédéric</v>
          </cell>
          <cell r="M129">
            <v>42634</v>
          </cell>
          <cell r="N129">
            <v>0</v>
          </cell>
        </row>
        <row r="130">
          <cell r="A130" t="str">
            <v>BELMMAMAR Moulay</v>
          </cell>
          <cell r="B130">
            <v>66</v>
          </cell>
          <cell r="C130">
            <v>42767</v>
          </cell>
          <cell r="D130" t="str">
            <v/>
          </cell>
          <cell r="E130" t="e">
            <v>#N/A</v>
          </cell>
          <cell r="F130" t="e">
            <v>#N/A</v>
          </cell>
          <cell r="G130" t="str">
            <v>SAINT-EGREVE</v>
          </cell>
          <cell r="H130" t="str">
            <v>Prospection Client</v>
          </cell>
          <cell r="L130" t="str">
            <v>DUFLOT Frédéric</v>
          </cell>
          <cell r="M130">
            <v>42647</v>
          </cell>
          <cell r="N130">
            <v>0</v>
          </cell>
        </row>
        <row r="131">
          <cell r="A131" t="str">
            <v>BELPALME Olivier</v>
          </cell>
          <cell r="B131">
            <v>42</v>
          </cell>
          <cell r="C131" t="str">
            <v/>
          </cell>
          <cell r="D131" t="str">
            <v/>
          </cell>
          <cell r="E131" t="e">
            <v>#N/A</v>
          </cell>
          <cell r="F131" t="e">
            <v>#N/A</v>
          </cell>
          <cell r="G131" t="str">
            <v>MEYLAN</v>
          </cell>
          <cell r="H131" t="str">
            <v>Prospection Client</v>
          </cell>
          <cell r="L131" t="str">
            <v>DUPROZ Nicolas</v>
          </cell>
          <cell r="M131">
            <v>42894</v>
          </cell>
          <cell r="N131">
            <v>0</v>
          </cell>
        </row>
        <row r="132">
          <cell r="A132" t="str">
            <v>BEN AÏSSA Wissem</v>
          </cell>
          <cell r="B132">
            <v>72</v>
          </cell>
          <cell r="C132" t="str">
            <v/>
          </cell>
          <cell r="D132" t="str">
            <v/>
          </cell>
          <cell r="E132" t="e">
            <v>#N/A</v>
          </cell>
          <cell r="F132" t="e">
            <v>#N/A</v>
          </cell>
          <cell r="G132" t="str">
            <v>VIZILLE</v>
          </cell>
          <cell r="H132" t="str">
            <v>Prospection Client</v>
          </cell>
          <cell r="L132" t="str">
            <v>DURANTON Laurent</v>
          </cell>
          <cell r="M132">
            <v>42704</v>
          </cell>
          <cell r="N132">
            <v>0</v>
          </cell>
        </row>
        <row r="133">
          <cell r="A133" t="str">
            <v>BEN ALI Khalid</v>
          </cell>
          <cell r="B133">
            <v>58</v>
          </cell>
          <cell r="C133" t="str">
            <v/>
          </cell>
          <cell r="D133" t="str">
            <v/>
          </cell>
          <cell r="E133" t="e">
            <v>#N/A</v>
          </cell>
          <cell r="F133" t="e">
            <v>#N/A</v>
          </cell>
          <cell r="G133" t="str">
            <v>ECHIROLLES</v>
          </cell>
          <cell r="H133" t="str">
            <v>Prospection Client</v>
          </cell>
          <cell r="L133" t="str">
            <v>EL HADRAOUI Toufik</v>
          </cell>
          <cell r="M133">
            <v>0</v>
          </cell>
          <cell r="N133">
            <v>0</v>
          </cell>
        </row>
        <row r="134">
          <cell r="A134" t="str">
            <v>BEN FREDJ Imed</v>
          </cell>
          <cell r="B134">
            <v>48</v>
          </cell>
          <cell r="C134" t="str">
            <v/>
          </cell>
          <cell r="D134" t="str">
            <v/>
          </cell>
          <cell r="E134" t="e">
            <v>#N/A</v>
          </cell>
          <cell r="F134" t="e">
            <v>#N/A</v>
          </cell>
          <cell r="G134" t="str">
            <v>SAINT-MARTIN D'HERES</v>
          </cell>
          <cell r="H134" t="str">
            <v>Prospection Client</v>
          </cell>
          <cell r="L134" t="str">
            <v>EL MANSOURI Omar</v>
          </cell>
          <cell r="M134">
            <v>42683</v>
          </cell>
          <cell r="N134">
            <v>0</v>
          </cell>
        </row>
        <row r="135">
          <cell r="A135" t="str">
            <v>BEN REJEB Mahjoub</v>
          </cell>
          <cell r="B135">
            <v>58</v>
          </cell>
          <cell r="C135" t="str">
            <v/>
          </cell>
          <cell r="D135" t="str">
            <v/>
          </cell>
          <cell r="E135" t="e">
            <v>#N/A</v>
          </cell>
          <cell r="F135" t="e">
            <v>#N/A</v>
          </cell>
          <cell r="G135" t="str">
            <v>ECHIROLLES</v>
          </cell>
          <cell r="H135" t="str">
            <v>Prospection Client</v>
          </cell>
          <cell r="L135" t="str">
            <v>EL MENOUAR Rachid</v>
          </cell>
          <cell r="M135">
            <v>42990</v>
          </cell>
          <cell r="N135">
            <v>0</v>
          </cell>
        </row>
        <row r="136">
          <cell r="A136" t="str">
            <v>BEN SALAH Hassen</v>
          </cell>
          <cell r="B136">
            <v>50</v>
          </cell>
          <cell r="C136">
            <v>42807</v>
          </cell>
          <cell r="D136" t="str">
            <v/>
          </cell>
          <cell r="E136" t="e">
            <v>#N/A</v>
          </cell>
          <cell r="F136" t="e">
            <v>#N/A</v>
          </cell>
          <cell r="G136" t="str">
            <v>GRENOBLE</v>
          </cell>
          <cell r="H136" t="str">
            <v>Prospection Client</v>
          </cell>
          <cell r="L136" t="str">
            <v>EL OMARI Abdallah</v>
          </cell>
          <cell r="M136">
            <v>42921</v>
          </cell>
          <cell r="N136">
            <v>0</v>
          </cell>
        </row>
        <row r="137">
          <cell r="A137" t="str">
            <v>BEN YOUSSEF Hassan</v>
          </cell>
          <cell r="B137">
            <v>130</v>
          </cell>
          <cell r="C137" t="str">
            <v/>
          </cell>
          <cell r="D137" t="str">
            <v/>
          </cell>
          <cell r="E137" t="e">
            <v>#N/A</v>
          </cell>
          <cell r="F137" t="e">
            <v>#N/A</v>
          </cell>
          <cell r="G137" t="str">
            <v>PONT DE CLAIX</v>
          </cell>
          <cell r="H137" t="str">
            <v>Prospection Client</v>
          </cell>
          <cell r="L137" t="str">
            <v>FARES Sofien</v>
          </cell>
          <cell r="M137">
            <v>42990</v>
          </cell>
          <cell r="N137">
            <v>0</v>
          </cell>
        </row>
        <row r="138">
          <cell r="A138" t="str">
            <v>BENAHMED Halim</v>
          </cell>
          <cell r="B138">
            <v>50</v>
          </cell>
          <cell r="C138">
            <v>42723</v>
          </cell>
          <cell r="D138" t="str">
            <v/>
          </cell>
          <cell r="E138" t="e">
            <v>#N/A</v>
          </cell>
          <cell r="F138" t="e">
            <v>#N/A</v>
          </cell>
          <cell r="G138" t="str">
            <v>GRENOBLE</v>
          </cell>
          <cell r="H138" t="str">
            <v>Prospection Client</v>
          </cell>
          <cell r="L138" t="str">
            <v>FERRANTE Sébastien</v>
          </cell>
          <cell r="M138">
            <v>42790</v>
          </cell>
          <cell r="N138">
            <v>0</v>
          </cell>
        </row>
        <row r="139">
          <cell r="A139" t="str">
            <v>BENAHTAME Kamel</v>
          </cell>
          <cell r="B139">
            <v>44</v>
          </cell>
          <cell r="C139">
            <v>42710</v>
          </cell>
          <cell r="D139" t="str">
            <v/>
          </cell>
          <cell r="E139" t="e">
            <v>#N/A</v>
          </cell>
          <cell r="F139" t="e">
            <v>#N/A</v>
          </cell>
          <cell r="G139" t="str">
            <v>GIERES</v>
          </cell>
          <cell r="H139" t="str">
            <v>Prospection Client</v>
          </cell>
          <cell r="L139" t="str">
            <v>FERRIGNO Jean-François</v>
          </cell>
          <cell r="M139">
            <v>42705</v>
          </cell>
          <cell r="N139">
            <v>0</v>
          </cell>
        </row>
        <row r="140">
          <cell r="A140" t="str">
            <v>BENAMER Hamid</v>
          </cell>
          <cell r="B140">
            <v>50</v>
          </cell>
          <cell r="C140" t="str">
            <v/>
          </cell>
          <cell r="D140" t="str">
            <v/>
          </cell>
          <cell r="E140" t="e">
            <v>#N/A</v>
          </cell>
          <cell r="F140" t="e">
            <v>#N/A</v>
          </cell>
          <cell r="G140" t="str">
            <v>GRENOBLE</v>
          </cell>
          <cell r="H140" t="str">
            <v>Prospection Client</v>
          </cell>
          <cell r="L140" t="str">
            <v>FOREST Catherine</v>
          </cell>
          <cell r="M140">
            <v>42991</v>
          </cell>
          <cell r="N140">
            <v>0</v>
          </cell>
        </row>
        <row r="141">
          <cell r="A141" t="str">
            <v>BENAMER Salah</v>
          </cell>
          <cell r="B141">
            <v>50</v>
          </cell>
          <cell r="C141" t="str">
            <v/>
          </cell>
          <cell r="D141" t="str">
            <v/>
          </cell>
          <cell r="E141" t="e">
            <v>#N/A</v>
          </cell>
          <cell r="F141" t="e">
            <v>#N/A</v>
          </cell>
          <cell r="G141" t="str">
            <v>GRENOBLE</v>
          </cell>
          <cell r="H141" t="str">
            <v>Prospection Client</v>
          </cell>
          <cell r="L141" t="str">
            <v>FOSSE Thierry</v>
          </cell>
          <cell r="M141">
            <v>42860</v>
          </cell>
          <cell r="N141">
            <v>0</v>
          </cell>
        </row>
        <row r="142">
          <cell r="A142" t="str">
            <v>BENATIA Ouahid</v>
          </cell>
          <cell r="B142">
            <v>50</v>
          </cell>
          <cell r="C142" t="str">
            <v/>
          </cell>
          <cell r="D142" t="str">
            <v/>
          </cell>
          <cell r="E142" t="e">
            <v>#N/A</v>
          </cell>
          <cell r="F142" t="e">
            <v>#N/A</v>
          </cell>
          <cell r="G142" t="str">
            <v>GRENOBLE</v>
          </cell>
          <cell r="H142" t="str">
            <v>Prospection Client</v>
          </cell>
          <cell r="L142" t="str">
            <v>FRANK Damien</v>
          </cell>
          <cell r="M142">
            <v>42992</v>
          </cell>
          <cell r="N142">
            <v>0</v>
          </cell>
        </row>
        <row r="143">
          <cell r="A143" t="str">
            <v>BENAYACHE Mourad</v>
          </cell>
          <cell r="B143">
            <v>58</v>
          </cell>
          <cell r="C143" t="str">
            <v/>
          </cell>
          <cell r="D143" t="str">
            <v/>
          </cell>
          <cell r="E143" t="e">
            <v>#N/A</v>
          </cell>
          <cell r="F143" t="e">
            <v>#N/A</v>
          </cell>
          <cell r="G143" t="str">
            <v>ECHIROLLES</v>
          </cell>
          <cell r="H143" t="str">
            <v>Prospection Client</v>
          </cell>
          <cell r="L143" t="str">
            <v>FRASSINELLI Béatrice</v>
          </cell>
          <cell r="M143">
            <v>42794</v>
          </cell>
          <cell r="N143">
            <v>0</v>
          </cell>
        </row>
        <row r="144">
          <cell r="A144" t="str">
            <v>BENDASSE Meriem</v>
          </cell>
          <cell r="B144">
            <v>58</v>
          </cell>
          <cell r="C144" t="str">
            <v/>
          </cell>
          <cell r="D144" t="str">
            <v/>
          </cell>
          <cell r="E144" t="e">
            <v>#N/A</v>
          </cell>
          <cell r="F144" t="e">
            <v>#N/A</v>
          </cell>
          <cell r="G144" t="str">
            <v>ECHIROLLES</v>
          </cell>
          <cell r="H144" t="str">
            <v>Prospection Client</v>
          </cell>
          <cell r="L144" t="str">
            <v>GABORIN Rita</v>
          </cell>
          <cell r="M144">
            <v>42637</v>
          </cell>
          <cell r="N144">
            <v>0</v>
          </cell>
        </row>
        <row r="145">
          <cell r="A145" t="str">
            <v>BENDIB Lotfi</v>
          </cell>
          <cell r="B145">
            <v>50</v>
          </cell>
          <cell r="C145" t="str">
            <v/>
          </cell>
          <cell r="D145" t="str">
            <v/>
          </cell>
          <cell r="E145" t="e">
            <v>#N/A</v>
          </cell>
          <cell r="F145" t="e">
            <v>#N/A</v>
          </cell>
          <cell r="G145" t="str">
            <v>GRENOBLE</v>
          </cell>
          <cell r="H145" t="str">
            <v>Prospection Client</v>
          </cell>
          <cell r="L145" t="str">
            <v>GABRIELE Marc</v>
          </cell>
          <cell r="M145">
            <v>42993</v>
          </cell>
          <cell r="N145">
            <v>0</v>
          </cell>
        </row>
        <row r="146">
          <cell r="A146" t="str">
            <v>BENETE André</v>
          </cell>
          <cell r="B146">
            <v>50</v>
          </cell>
          <cell r="C146" t="str">
            <v/>
          </cell>
          <cell r="D146" t="str">
            <v/>
          </cell>
          <cell r="E146" t="e">
            <v>#N/A</v>
          </cell>
          <cell r="F146" t="e">
            <v>#N/A</v>
          </cell>
          <cell r="G146" t="str">
            <v>GRENOBLE</v>
          </cell>
          <cell r="H146" t="str">
            <v>Prospection Client</v>
          </cell>
          <cell r="L146" t="str">
            <v>GAGGIO David</v>
          </cell>
          <cell r="M146">
            <v>42921</v>
          </cell>
          <cell r="N146">
            <v>0</v>
          </cell>
        </row>
        <row r="147">
          <cell r="A147" t="str">
            <v>BENICHOU Zaid</v>
          </cell>
          <cell r="B147">
            <v>50</v>
          </cell>
          <cell r="C147" t="str">
            <v/>
          </cell>
          <cell r="D147" t="str">
            <v/>
          </cell>
          <cell r="E147" t="e">
            <v>#N/A</v>
          </cell>
          <cell r="F147" t="e">
            <v>#N/A</v>
          </cell>
          <cell r="G147" t="str">
            <v>GRENOBLE</v>
          </cell>
          <cell r="H147" t="str">
            <v>Prospection Client</v>
          </cell>
          <cell r="L147" t="str">
            <v>GALLUCCIO Amédéo</v>
          </cell>
          <cell r="M147">
            <v>0</v>
          </cell>
          <cell r="N147">
            <v>0</v>
          </cell>
        </row>
        <row r="148">
          <cell r="A148" t="str">
            <v>BENKADDOUR Amar</v>
          </cell>
          <cell r="B148">
            <v>58</v>
          </cell>
          <cell r="C148" t="str">
            <v/>
          </cell>
          <cell r="D148" t="str">
            <v/>
          </cell>
          <cell r="E148" t="e">
            <v>#N/A</v>
          </cell>
          <cell r="F148" t="e">
            <v>#N/A</v>
          </cell>
          <cell r="G148" t="str">
            <v>ECHIROLLES</v>
          </cell>
          <cell r="H148" t="str">
            <v>Prospection Client</v>
          </cell>
          <cell r="L148" t="str">
            <v>GALVEZ Hugues</v>
          </cell>
          <cell r="M148">
            <v>42622</v>
          </cell>
          <cell r="N148">
            <v>0</v>
          </cell>
        </row>
        <row r="149">
          <cell r="A149" t="str">
            <v>BENKENDIL Medhi</v>
          </cell>
          <cell r="B149">
            <v>50</v>
          </cell>
          <cell r="C149" t="str">
            <v/>
          </cell>
          <cell r="D149" t="str">
            <v/>
          </cell>
          <cell r="E149" t="e">
            <v>#N/A</v>
          </cell>
          <cell r="F149" t="e">
            <v>#N/A</v>
          </cell>
          <cell r="G149" t="str">
            <v>EYBENS</v>
          </cell>
          <cell r="H149" t="str">
            <v>Prospection Client</v>
          </cell>
          <cell r="L149" t="str">
            <v>GARCIA Georges</v>
          </cell>
          <cell r="M149">
            <v>42895</v>
          </cell>
          <cell r="N149">
            <v>0</v>
          </cell>
        </row>
        <row r="150">
          <cell r="A150" t="str">
            <v>BENMAMAR Hakim</v>
          </cell>
          <cell r="B150">
            <v>50</v>
          </cell>
          <cell r="C150" t="str">
            <v/>
          </cell>
          <cell r="D150" t="str">
            <v/>
          </cell>
          <cell r="E150" t="e">
            <v>#N/A</v>
          </cell>
          <cell r="F150" t="e">
            <v>#N/A</v>
          </cell>
          <cell r="G150" t="str">
            <v>EYBENS</v>
          </cell>
          <cell r="H150" t="str">
            <v>Prospection Client</v>
          </cell>
          <cell r="L150" t="str">
            <v>GAROUIA Soraya</v>
          </cell>
          <cell r="M150">
            <v>42677</v>
          </cell>
          <cell r="N150">
            <v>0</v>
          </cell>
        </row>
        <row r="151">
          <cell r="A151" t="str">
            <v>BENNACEUR Abdelkader</v>
          </cell>
          <cell r="B151">
            <v>58</v>
          </cell>
          <cell r="C151">
            <v>42717</v>
          </cell>
          <cell r="D151" t="str">
            <v/>
          </cell>
          <cell r="E151" t="e">
            <v>#N/A</v>
          </cell>
          <cell r="F151" t="e">
            <v>#N/A</v>
          </cell>
          <cell r="G151" t="str">
            <v>ECHIROLLES</v>
          </cell>
          <cell r="H151" t="str">
            <v>Prospection Client</v>
          </cell>
          <cell r="L151" t="str">
            <v>GAUDE Jacky</v>
          </cell>
          <cell r="M151">
            <v>42879</v>
          </cell>
          <cell r="N151">
            <v>0</v>
          </cell>
        </row>
        <row r="152">
          <cell r="A152" t="str">
            <v>BENSIKHELIFA Samir</v>
          </cell>
          <cell r="B152">
            <v>48</v>
          </cell>
          <cell r="C152">
            <v>42808</v>
          </cell>
          <cell r="D152" t="str">
            <v/>
          </cell>
          <cell r="E152" t="e">
            <v>#N/A</v>
          </cell>
          <cell r="F152" t="e">
            <v>#N/A</v>
          </cell>
          <cell r="G152" t="str">
            <v>SAINT-MARTIN D'HÈRES</v>
          </cell>
          <cell r="H152" t="str">
            <v>Prospection Client</v>
          </cell>
          <cell r="L152" t="str">
            <v>GHAZALI Abdelkader</v>
          </cell>
          <cell r="M152">
            <v>42816</v>
          </cell>
          <cell r="N152">
            <v>0</v>
          </cell>
        </row>
        <row r="153">
          <cell r="A153" t="str">
            <v>BENYOUB Nadia</v>
          </cell>
          <cell r="B153">
            <v>50</v>
          </cell>
          <cell r="C153" t="str">
            <v/>
          </cell>
          <cell r="D153" t="str">
            <v/>
          </cell>
          <cell r="E153" t="e">
            <v>#N/A</v>
          </cell>
          <cell r="F153" t="e">
            <v>#N/A</v>
          </cell>
          <cell r="G153" t="str">
            <v>GRENOBLE</v>
          </cell>
          <cell r="H153" t="str">
            <v>Prospection Client</v>
          </cell>
          <cell r="L153" t="str">
            <v>GIRARD Cyril</v>
          </cell>
          <cell r="M153">
            <v>42648</v>
          </cell>
          <cell r="N153">
            <v>0</v>
          </cell>
        </row>
        <row r="154">
          <cell r="A154" t="str">
            <v>BENZAID Fouzi</v>
          </cell>
          <cell r="B154">
            <v>52</v>
          </cell>
          <cell r="C154" t="str">
            <v/>
          </cell>
          <cell r="D154" t="str">
            <v/>
          </cell>
          <cell r="E154" t="e">
            <v>#N/A</v>
          </cell>
          <cell r="F154" t="e">
            <v>#N/A</v>
          </cell>
          <cell r="G154" t="str">
            <v>SEYSSINET</v>
          </cell>
          <cell r="H154" t="str">
            <v>Prospection Client</v>
          </cell>
          <cell r="L154" t="str">
            <v>GONCALVES José</v>
          </cell>
          <cell r="M154">
            <v>42993</v>
          </cell>
          <cell r="N154">
            <v>0</v>
          </cell>
        </row>
        <row r="155">
          <cell r="A155" t="str">
            <v>BEQUET Angélique</v>
          </cell>
          <cell r="B155">
            <v>52</v>
          </cell>
          <cell r="C155" t="str">
            <v/>
          </cell>
          <cell r="D155" t="str">
            <v/>
          </cell>
          <cell r="E155" t="e">
            <v>#N/A</v>
          </cell>
          <cell r="F155" t="e">
            <v>#N/A</v>
          </cell>
          <cell r="G155" t="str">
            <v>SEYSSINET</v>
          </cell>
          <cell r="H155" t="str">
            <v>Prospection Client</v>
          </cell>
          <cell r="L155" t="str">
            <v>GORINE Abdelkader</v>
          </cell>
          <cell r="M155">
            <v>42895</v>
          </cell>
          <cell r="N155">
            <v>0</v>
          </cell>
        </row>
        <row r="156">
          <cell r="A156" t="str">
            <v>BERGER Catherine</v>
          </cell>
          <cell r="B156">
            <v>96</v>
          </cell>
          <cell r="C156" t="str">
            <v/>
          </cell>
          <cell r="D156" t="str">
            <v/>
          </cell>
          <cell r="E156" t="e">
            <v>#N/A</v>
          </cell>
          <cell r="F156" t="e">
            <v>#N/A</v>
          </cell>
          <cell r="G156" t="str">
            <v>NOTRE DAME DE COMMIERS</v>
          </cell>
          <cell r="H156" t="str">
            <v>Prospection Client</v>
          </cell>
          <cell r="L156" t="str">
            <v>GRENOBLE</v>
          </cell>
          <cell r="M156">
            <v>42751</v>
          </cell>
          <cell r="N156">
            <v>0</v>
          </cell>
        </row>
        <row r="157">
          <cell r="A157" t="str">
            <v>BERGERET Frédéric</v>
          </cell>
          <cell r="B157">
            <v>50</v>
          </cell>
          <cell r="C157">
            <v>42647</v>
          </cell>
          <cell r="D157" t="str">
            <v/>
          </cell>
          <cell r="E157" t="e">
            <v>#N/A</v>
          </cell>
          <cell r="F157" t="e">
            <v>#N/A</v>
          </cell>
          <cell r="G157" t="str">
            <v>EYBENS</v>
          </cell>
          <cell r="H157" t="str">
            <v>Prospection Client</v>
          </cell>
          <cell r="L157" t="str">
            <v>GRIMAUD Patrice</v>
          </cell>
          <cell r="M157">
            <v>42864</v>
          </cell>
          <cell r="N157">
            <v>0</v>
          </cell>
        </row>
        <row r="158">
          <cell r="A158" t="str">
            <v>BERNAOUI Abdelkader</v>
          </cell>
          <cell r="B158">
            <v>50</v>
          </cell>
          <cell r="C158" t="str">
            <v/>
          </cell>
          <cell r="D158" t="str">
            <v/>
          </cell>
          <cell r="E158" t="e">
            <v>#N/A</v>
          </cell>
          <cell r="F158" t="e">
            <v>#N/A</v>
          </cell>
          <cell r="G158" t="str">
            <v>EYBENS</v>
          </cell>
          <cell r="H158" t="str">
            <v>Prospection Client</v>
          </cell>
          <cell r="L158" t="str">
            <v>GRISOLET Nadège</v>
          </cell>
          <cell r="M158">
            <v>42914</v>
          </cell>
          <cell r="N158">
            <v>42709</v>
          </cell>
        </row>
        <row r="159">
          <cell r="A159" t="str">
            <v>BERNARD Christel</v>
          </cell>
          <cell r="B159">
            <v>66</v>
          </cell>
          <cell r="C159">
            <v>42653</v>
          </cell>
          <cell r="D159" t="str">
            <v/>
          </cell>
          <cell r="E159" t="e">
            <v>#N/A</v>
          </cell>
          <cell r="F159" t="e">
            <v>#N/A</v>
          </cell>
          <cell r="G159" t="str">
            <v>SAINT-EGREVE</v>
          </cell>
          <cell r="H159" t="str">
            <v>Prospection Client</v>
          </cell>
          <cell r="L159" t="str">
            <v>GRISOLET Patrick</v>
          </cell>
          <cell r="M159">
            <v>0</v>
          </cell>
          <cell r="N159">
            <v>0</v>
          </cell>
        </row>
        <row r="160">
          <cell r="A160" t="str">
            <v>BERNARD Jean</v>
          </cell>
          <cell r="B160">
            <v>50</v>
          </cell>
          <cell r="C160" t="str">
            <v/>
          </cell>
          <cell r="D160" t="str">
            <v/>
          </cell>
          <cell r="E160" t="e">
            <v>#N/A</v>
          </cell>
          <cell r="F160" t="e">
            <v>#N/A</v>
          </cell>
          <cell r="G160" t="str">
            <v>GRENOBLE</v>
          </cell>
          <cell r="H160" t="str">
            <v>Prospection Client</v>
          </cell>
          <cell r="L160" t="str">
            <v>GROSS Gérard</v>
          </cell>
          <cell r="M160">
            <v>42756</v>
          </cell>
          <cell r="N160">
            <v>0</v>
          </cell>
        </row>
        <row r="161">
          <cell r="A161" t="str">
            <v>BERNARD Justine</v>
          </cell>
          <cell r="B161">
            <v>20</v>
          </cell>
          <cell r="C161" t="str">
            <v/>
          </cell>
          <cell r="D161" t="str">
            <v/>
          </cell>
          <cell r="E161" t="e">
            <v>#N/A</v>
          </cell>
          <cell r="F161" t="e">
            <v>#N/A</v>
          </cell>
          <cell r="G161" t="str">
            <v>CROLLES</v>
          </cell>
          <cell r="H161" t="str">
            <v>Prospection Client</v>
          </cell>
          <cell r="L161" t="str">
            <v>GRUET-ROMERO Christine</v>
          </cell>
          <cell r="M161">
            <v>42849</v>
          </cell>
          <cell r="N161">
            <v>0</v>
          </cell>
        </row>
        <row r="162">
          <cell r="A162" t="str">
            <v>BERNET Marie-Claire</v>
          </cell>
          <cell r="B162">
            <v>124</v>
          </cell>
          <cell r="C162" t="str">
            <v/>
          </cell>
          <cell r="D162" t="str">
            <v/>
          </cell>
          <cell r="E162" t="e">
            <v>#N/A</v>
          </cell>
          <cell r="F162" t="e">
            <v>#N/A</v>
          </cell>
          <cell r="G162" t="str">
            <v>LE GRAND LEMPS</v>
          </cell>
          <cell r="H162" t="str">
            <v>Prospection Client</v>
          </cell>
          <cell r="L162" t="str">
            <v>GUEMIDI Abdel Kader</v>
          </cell>
          <cell r="M162">
            <v>42640</v>
          </cell>
          <cell r="N162">
            <v>0</v>
          </cell>
        </row>
        <row r="163">
          <cell r="A163" t="str">
            <v>BERNSTEIN Amandine</v>
          </cell>
          <cell r="B163">
            <v>76</v>
          </cell>
          <cell r="C163" t="str">
            <v/>
          </cell>
          <cell r="D163" t="str">
            <v/>
          </cell>
          <cell r="E163" t="e">
            <v>#N/A</v>
          </cell>
          <cell r="F163" t="e">
            <v>#N/A</v>
          </cell>
          <cell r="G163" t="str">
            <v>VARCES ALLIÈRES ET RISSET</v>
          </cell>
          <cell r="H163" t="str">
            <v>Prospection Client</v>
          </cell>
          <cell r="L163" t="str">
            <v>GUEMIDI Nacera</v>
          </cell>
          <cell r="M163">
            <v>42709</v>
          </cell>
          <cell r="N163">
            <v>42926</v>
          </cell>
        </row>
        <row r="164">
          <cell r="A164" t="str">
            <v>BERTHOLET Odile</v>
          </cell>
          <cell r="B164">
            <v>8</v>
          </cell>
          <cell r="C164" t="str">
            <v/>
          </cell>
          <cell r="D164" t="str">
            <v/>
          </cell>
          <cell r="E164" t="e">
            <v>#N/A</v>
          </cell>
          <cell r="F164" t="e">
            <v>#N/A</v>
          </cell>
          <cell r="G164" t="str">
            <v>FROGES</v>
          </cell>
          <cell r="H164" t="str">
            <v>Prospection Client</v>
          </cell>
          <cell r="L164" t="str">
            <v>GUENOUN Christophe</v>
          </cell>
          <cell r="M164">
            <v>42725</v>
          </cell>
          <cell r="N164">
            <v>0</v>
          </cell>
        </row>
        <row r="165">
          <cell r="A165" t="str">
            <v>BESANCON Daniel</v>
          </cell>
          <cell r="B165">
            <v>66</v>
          </cell>
          <cell r="C165" t="str">
            <v/>
          </cell>
          <cell r="D165" t="str">
            <v/>
          </cell>
          <cell r="E165" t="e">
            <v>#N/A</v>
          </cell>
          <cell r="F165" t="e">
            <v>#N/A</v>
          </cell>
          <cell r="G165" t="str">
            <v>SAINT-EGREVE</v>
          </cell>
          <cell r="H165" t="str">
            <v>Prospection Client</v>
          </cell>
          <cell r="L165" t="str">
            <v>GUIGAL Jean-Jacques</v>
          </cell>
          <cell r="M165">
            <v>42682</v>
          </cell>
          <cell r="N165">
            <v>0</v>
          </cell>
        </row>
        <row r="166">
          <cell r="A166" t="str">
            <v>BESSY Bernard</v>
          </cell>
          <cell r="B166">
            <v>78</v>
          </cell>
          <cell r="C166" t="str">
            <v/>
          </cell>
          <cell r="D166" t="str">
            <v/>
          </cell>
          <cell r="E166" t="e">
            <v>#N/A</v>
          </cell>
          <cell r="F166" t="e">
            <v>#N/A</v>
          </cell>
          <cell r="G166" t="str">
            <v>VOREPPE</v>
          </cell>
          <cell r="H166" t="str">
            <v>Prospection Client</v>
          </cell>
          <cell r="L166" t="str">
            <v>GUTIERREZ-MARTINEZ Florence</v>
          </cell>
          <cell r="M166">
            <v>42865</v>
          </cell>
          <cell r="N166">
            <v>0</v>
          </cell>
        </row>
        <row r="167">
          <cell r="A167" t="str">
            <v>BETON Alexandre</v>
          </cell>
          <cell r="B167">
            <v>48</v>
          </cell>
          <cell r="C167" t="str">
            <v/>
          </cell>
          <cell r="D167" t="str">
            <v/>
          </cell>
          <cell r="E167" t="e">
            <v>#N/A</v>
          </cell>
          <cell r="F167" t="e">
            <v>#N/A</v>
          </cell>
          <cell r="G167" t="str">
            <v>SAINT-MARTIN D'HERES</v>
          </cell>
          <cell r="H167" t="str">
            <v>Prospection Client</v>
          </cell>
          <cell r="L167" t="str">
            <v>HADROVIC Adem</v>
          </cell>
          <cell r="M167">
            <v>42916</v>
          </cell>
          <cell r="N167">
            <v>0</v>
          </cell>
        </row>
        <row r="168">
          <cell r="A168" t="str">
            <v>BETRAOUI Medhi</v>
          </cell>
          <cell r="B168">
            <v>92</v>
          </cell>
          <cell r="C168" t="str">
            <v/>
          </cell>
          <cell r="D168" t="str">
            <v/>
          </cell>
          <cell r="E168" t="e">
            <v>#N/A</v>
          </cell>
          <cell r="F168" t="e">
            <v>#N/A</v>
          </cell>
          <cell r="G168" t="str">
            <v>MOIRANS</v>
          </cell>
          <cell r="H168" t="str">
            <v>Prospection Client</v>
          </cell>
          <cell r="L168" t="str">
            <v>HOCINE Halime</v>
          </cell>
          <cell r="M168">
            <v>42921</v>
          </cell>
          <cell r="N168">
            <v>0</v>
          </cell>
        </row>
        <row r="169">
          <cell r="A169" t="str">
            <v>BEYLIER François</v>
          </cell>
          <cell r="B169">
            <v>64</v>
          </cell>
          <cell r="C169">
            <v>42928</v>
          </cell>
          <cell r="D169" t="str">
            <v/>
          </cell>
          <cell r="E169" t="e">
            <v>#N/A</v>
          </cell>
          <cell r="F169" t="e">
            <v>#N/A</v>
          </cell>
          <cell r="G169" t="str">
            <v>SAINT-MARTIN D'URIAGE</v>
          </cell>
          <cell r="H169" t="str">
            <v>Prospection Client</v>
          </cell>
          <cell r="L169" t="str">
            <v>IDAHMANENE Zahar</v>
          </cell>
          <cell r="M169">
            <v>42779</v>
          </cell>
          <cell r="N169">
            <v>0</v>
          </cell>
        </row>
        <row r="170">
          <cell r="A170" t="str">
            <v>BIADA Yamina</v>
          </cell>
          <cell r="B170">
            <v>58</v>
          </cell>
          <cell r="C170">
            <v>42699</v>
          </cell>
          <cell r="D170" t="str">
            <v/>
          </cell>
          <cell r="E170" t="e">
            <v>#N/A</v>
          </cell>
          <cell r="F170" t="e">
            <v>#N/A</v>
          </cell>
          <cell r="G170" t="str">
            <v>ECHIROLLES</v>
          </cell>
          <cell r="H170" t="str">
            <v>Prospection Client</v>
          </cell>
          <cell r="L170" t="str">
            <v>INDORATO Diego</v>
          </cell>
          <cell r="M170">
            <v>42920</v>
          </cell>
          <cell r="N170">
            <v>0</v>
          </cell>
        </row>
        <row r="171">
          <cell r="A171" t="str">
            <v>BIANCHI Jean-Michel</v>
          </cell>
          <cell r="B171">
            <v>48</v>
          </cell>
          <cell r="C171" t="str">
            <v/>
          </cell>
          <cell r="D171" t="str">
            <v/>
          </cell>
          <cell r="E171" t="e">
            <v>#N/A</v>
          </cell>
          <cell r="F171" t="e">
            <v>#N/A</v>
          </cell>
          <cell r="G171" t="str">
            <v>SAINT-MARTIN D'HÉRES</v>
          </cell>
          <cell r="H171" t="str">
            <v>Prospection Client</v>
          </cell>
          <cell r="L171" t="str">
            <v>JARJAT Pierre</v>
          </cell>
          <cell r="M171">
            <v>42901</v>
          </cell>
          <cell r="N171">
            <v>0</v>
          </cell>
        </row>
        <row r="172">
          <cell r="A172" t="str">
            <v>BIANCO Tony</v>
          </cell>
          <cell r="B172">
            <v>118</v>
          </cell>
          <cell r="C172" t="str">
            <v/>
          </cell>
          <cell r="D172" t="str">
            <v/>
          </cell>
          <cell r="E172" t="e">
            <v>#N/A</v>
          </cell>
          <cell r="F172" t="e">
            <v>#N/A</v>
          </cell>
          <cell r="G172" t="str">
            <v>MONESTIER DE CLERMONT</v>
          </cell>
          <cell r="H172" t="str">
            <v>Prospection Client</v>
          </cell>
          <cell r="L172" t="str">
            <v>JOSSELIN Jean-Pierre</v>
          </cell>
          <cell r="M172">
            <v>42640</v>
          </cell>
          <cell r="N172">
            <v>0</v>
          </cell>
        </row>
        <row r="173">
          <cell r="A173" t="str">
            <v>BIBI Aahed</v>
          </cell>
          <cell r="B173">
            <v>50</v>
          </cell>
          <cell r="C173">
            <v>42928</v>
          </cell>
          <cell r="D173" t="str">
            <v/>
          </cell>
          <cell r="E173" t="e">
            <v>#N/A</v>
          </cell>
          <cell r="F173" t="e">
            <v>#N/A</v>
          </cell>
          <cell r="G173" t="str">
            <v>GRENOBLE</v>
          </cell>
          <cell r="H173" t="str">
            <v>Prospection Client</v>
          </cell>
          <cell r="L173" t="str">
            <v>JOVELIN Catherine</v>
          </cell>
          <cell r="M173">
            <v>42887</v>
          </cell>
          <cell r="N173">
            <v>0</v>
          </cell>
        </row>
        <row r="174">
          <cell r="A174" t="str">
            <v>BICHAT Lionel</v>
          </cell>
          <cell r="B174">
            <v>62</v>
          </cell>
          <cell r="C174" t="str">
            <v/>
          </cell>
          <cell r="D174" t="str">
            <v/>
          </cell>
          <cell r="E174" t="e">
            <v>#N/A</v>
          </cell>
          <cell r="F174" t="e">
            <v>#N/A</v>
          </cell>
          <cell r="G174" t="str">
            <v>SARCENAS</v>
          </cell>
          <cell r="H174" t="str">
            <v>Prospection Client</v>
          </cell>
          <cell r="L174" t="str">
            <v>KACEM Imed</v>
          </cell>
          <cell r="M174">
            <v>0</v>
          </cell>
          <cell r="N174">
            <v>0</v>
          </cell>
        </row>
        <row r="175">
          <cell r="A175" t="str">
            <v>BICHON Marie-Pierre</v>
          </cell>
          <cell r="B175">
            <v>0</v>
          </cell>
          <cell r="C175" t="str">
            <v/>
          </cell>
          <cell r="D175" t="str">
            <v/>
          </cell>
          <cell r="E175" t="e">
            <v>#N/A</v>
          </cell>
          <cell r="F175" t="e">
            <v>#N/A</v>
          </cell>
          <cell r="G175">
            <v>0</v>
          </cell>
          <cell r="H175" t="str">
            <v>Prospection Client</v>
          </cell>
          <cell r="L175" t="str">
            <v>KELLOUA Nacer</v>
          </cell>
          <cell r="M175">
            <v>0</v>
          </cell>
          <cell r="N175">
            <v>0</v>
          </cell>
        </row>
        <row r="176">
          <cell r="A176" t="str">
            <v>BIDRON Michel</v>
          </cell>
          <cell r="B176">
            <v>52</v>
          </cell>
          <cell r="C176" t="str">
            <v/>
          </cell>
          <cell r="D176" t="str">
            <v/>
          </cell>
          <cell r="E176" t="e">
            <v>#N/A</v>
          </cell>
          <cell r="F176" t="e">
            <v>#N/A</v>
          </cell>
          <cell r="G176" t="str">
            <v>SEYSSINET-PARISET</v>
          </cell>
          <cell r="H176" t="str">
            <v>Prospection Client</v>
          </cell>
          <cell r="L176" t="str">
            <v>KERGOAT Yves</v>
          </cell>
          <cell r="M176">
            <v>42920</v>
          </cell>
          <cell r="N176">
            <v>0</v>
          </cell>
        </row>
        <row r="177">
          <cell r="A177" t="str">
            <v>BIENVENU Johann</v>
          </cell>
          <cell r="B177">
            <v>58</v>
          </cell>
          <cell r="C177" t="str">
            <v/>
          </cell>
          <cell r="D177" t="str">
            <v/>
          </cell>
          <cell r="E177" t="e">
            <v>#N/A</v>
          </cell>
          <cell r="F177" t="e">
            <v>#N/A</v>
          </cell>
          <cell r="G177" t="str">
            <v>ECHIROLLES</v>
          </cell>
          <cell r="H177" t="str">
            <v>Prospection Client</v>
          </cell>
          <cell r="L177" t="str">
            <v>KERRIOU Daniel</v>
          </cell>
          <cell r="M177">
            <v>0</v>
          </cell>
          <cell r="N177">
            <v>0</v>
          </cell>
        </row>
        <row r="178">
          <cell r="A178" t="str">
            <v>BILLION GRAND Claude</v>
          </cell>
          <cell r="B178">
            <v>50</v>
          </cell>
          <cell r="C178" t="str">
            <v/>
          </cell>
          <cell r="D178" t="str">
            <v/>
          </cell>
          <cell r="E178" t="e">
            <v>#N/A</v>
          </cell>
          <cell r="F178" t="e">
            <v>#N/A</v>
          </cell>
          <cell r="G178" t="str">
            <v>GRENOBLE</v>
          </cell>
          <cell r="H178" t="str">
            <v>Prospection Client</v>
          </cell>
          <cell r="L178" t="str">
            <v>KHALDI Belkacem</v>
          </cell>
          <cell r="M178">
            <v>42866</v>
          </cell>
          <cell r="N178">
            <v>42906</v>
          </cell>
        </row>
        <row r="179">
          <cell r="A179" t="str">
            <v>BILLION Mathias</v>
          </cell>
          <cell r="B179">
            <v>10</v>
          </cell>
          <cell r="C179" t="str">
            <v/>
          </cell>
          <cell r="D179" t="str">
            <v/>
          </cell>
          <cell r="E179" t="e">
            <v>#N/A</v>
          </cell>
          <cell r="F179" t="e">
            <v>#N/A</v>
          </cell>
          <cell r="G179" t="str">
            <v>BRIGNOUD</v>
          </cell>
          <cell r="H179" t="str">
            <v>Prospection Client</v>
          </cell>
          <cell r="L179" t="str">
            <v>KHALLEF Laouari</v>
          </cell>
          <cell r="M179">
            <v>42912</v>
          </cell>
          <cell r="N179">
            <v>0</v>
          </cell>
        </row>
        <row r="180">
          <cell r="A180" t="str">
            <v>BILLIOUD Luc</v>
          </cell>
          <cell r="B180">
            <v>44</v>
          </cell>
          <cell r="C180" t="str">
            <v/>
          </cell>
          <cell r="D180" t="str">
            <v/>
          </cell>
          <cell r="E180" t="e">
            <v>#N/A</v>
          </cell>
          <cell r="F180" t="e">
            <v>#N/A</v>
          </cell>
          <cell r="G180" t="str">
            <v>GIERES</v>
          </cell>
          <cell r="H180" t="str">
            <v>Prospection Client</v>
          </cell>
          <cell r="L180" t="str">
            <v>KORCHANE Ghazi</v>
          </cell>
          <cell r="M180">
            <v>42620</v>
          </cell>
          <cell r="N180">
            <v>0</v>
          </cell>
        </row>
        <row r="181">
          <cell r="A181" t="str">
            <v>BILLON GRAND Stéphane</v>
          </cell>
          <cell r="B181">
            <v>72</v>
          </cell>
          <cell r="C181" t="str">
            <v/>
          </cell>
          <cell r="D181" t="str">
            <v/>
          </cell>
          <cell r="E181" t="e">
            <v>#N/A</v>
          </cell>
          <cell r="F181" t="e">
            <v>#N/A</v>
          </cell>
          <cell r="G181" t="str">
            <v>VIZILLE</v>
          </cell>
          <cell r="H181" t="str">
            <v>Prospection Client</v>
          </cell>
          <cell r="L181" t="str">
            <v>LANOTTE René</v>
          </cell>
          <cell r="M181">
            <v>42758</v>
          </cell>
          <cell r="N181">
            <v>0</v>
          </cell>
        </row>
        <row r="182">
          <cell r="A182" t="str">
            <v>BILLY Jérome</v>
          </cell>
          <cell r="B182">
            <v>130</v>
          </cell>
          <cell r="C182" t="str">
            <v/>
          </cell>
          <cell r="D182" t="str">
            <v/>
          </cell>
          <cell r="E182" t="e">
            <v>#N/A</v>
          </cell>
          <cell r="F182" t="e">
            <v>#N/A</v>
          </cell>
          <cell r="G182" t="str">
            <v>SILLANS</v>
          </cell>
          <cell r="H182" t="str">
            <v>Prospection Client</v>
          </cell>
          <cell r="L182" t="str">
            <v>LAPAGLIA David</v>
          </cell>
          <cell r="M182">
            <v>42996</v>
          </cell>
          <cell r="N182">
            <v>0</v>
          </cell>
        </row>
        <row r="183">
          <cell r="A183" t="str">
            <v>BINDI Gilles</v>
          </cell>
          <cell r="B183">
            <v>72</v>
          </cell>
          <cell r="C183" t="str">
            <v/>
          </cell>
          <cell r="D183" t="str">
            <v/>
          </cell>
          <cell r="E183" t="e">
            <v>#N/A</v>
          </cell>
          <cell r="F183" t="e">
            <v>#N/A</v>
          </cell>
          <cell r="G183" t="str">
            <v>NOYAREY</v>
          </cell>
          <cell r="H183" t="str">
            <v>Prospection Client</v>
          </cell>
          <cell r="L183" t="str">
            <v>LASTELLA Mélanie</v>
          </cell>
          <cell r="M183">
            <v>42996</v>
          </cell>
          <cell r="N183">
            <v>0</v>
          </cell>
        </row>
        <row r="184">
          <cell r="A184" t="str">
            <v>BITH Robert</v>
          </cell>
          <cell r="B184">
            <v>18</v>
          </cell>
          <cell r="C184" t="str">
            <v/>
          </cell>
          <cell r="D184" t="str">
            <v/>
          </cell>
          <cell r="E184" t="e">
            <v>#N/A</v>
          </cell>
          <cell r="F184" t="e">
            <v>#N/A</v>
          </cell>
          <cell r="G184" t="str">
            <v>VILLARD BONNOT</v>
          </cell>
          <cell r="H184" t="str">
            <v>Prospection Client</v>
          </cell>
          <cell r="L184" t="str">
            <v>LE BIHAN Marie-Noëlle</v>
          </cell>
          <cell r="M184">
            <v>42620</v>
          </cell>
          <cell r="N184">
            <v>0</v>
          </cell>
        </row>
        <row r="185">
          <cell r="A185" t="str">
            <v>BITTANTE Lionel</v>
          </cell>
          <cell r="B185">
            <v>36</v>
          </cell>
          <cell r="C185" t="str">
            <v/>
          </cell>
          <cell r="D185" t="str">
            <v/>
          </cell>
          <cell r="E185" t="e">
            <v>#N/A</v>
          </cell>
          <cell r="F185" t="e">
            <v>#N/A</v>
          </cell>
          <cell r="G185" t="str">
            <v>DOMENE</v>
          </cell>
          <cell r="H185" t="str">
            <v>Prospection Client</v>
          </cell>
          <cell r="L185" t="str">
            <v>LEVECQUE William</v>
          </cell>
          <cell r="M185">
            <v>42760</v>
          </cell>
          <cell r="N185">
            <v>0</v>
          </cell>
        </row>
        <row r="186">
          <cell r="A186" t="str">
            <v>BLACHE David</v>
          </cell>
          <cell r="B186">
            <v>118</v>
          </cell>
          <cell r="C186" t="str">
            <v/>
          </cell>
          <cell r="D186" t="str">
            <v/>
          </cell>
          <cell r="E186" t="e">
            <v>#N/A</v>
          </cell>
          <cell r="F186" t="e">
            <v>#N/A</v>
          </cell>
          <cell r="G186" t="str">
            <v>MONESTIER DE CLERMONT</v>
          </cell>
          <cell r="H186" t="str">
            <v>Prospection Client</v>
          </cell>
          <cell r="L186" t="str">
            <v>LINDRON Eric</v>
          </cell>
          <cell r="M186">
            <v>42899</v>
          </cell>
          <cell r="N186">
            <v>0</v>
          </cell>
        </row>
        <row r="187">
          <cell r="A187" t="str">
            <v>BLANC Jérome</v>
          </cell>
          <cell r="B187">
            <v>50</v>
          </cell>
          <cell r="C187" t="str">
            <v/>
          </cell>
          <cell r="D187" t="str">
            <v/>
          </cell>
          <cell r="E187" t="e">
            <v>#N/A</v>
          </cell>
          <cell r="F187" t="e">
            <v>#N/A</v>
          </cell>
          <cell r="G187" t="str">
            <v>GRENOBLE</v>
          </cell>
          <cell r="H187" t="str">
            <v>Prospection Client</v>
          </cell>
          <cell r="L187" t="str">
            <v>LINIERES Véronique</v>
          </cell>
          <cell r="M187">
            <v>42920</v>
          </cell>
          <cell r="N187">
            <v>0</v>
          </cell>
        </row>
        <row r="188">
          <cell r="A188" t="str">
            <v>BLANC Maxime</v>
          </cell>
          <cell r="B188">
            <v>104</v>
          </cell>
          <cell r="C188" t="str">
            <v/>
          </cell>
          <cell r="D188" t="str">
            <v/>
          </cell>
          <cell r="E188" t="e">
            <v>#N/A</v>
          </cell>
          <cell r="F188" t="e">
            <v>#N/A</v>
          </cell>
          <cell r="G188" t="str">
            <v>RIVES</v>
          </cell>
          <cell r="H188" t="str">
            <v>Prospection Client</v>
          </cell>
          <cell r="L188" t="str">
            <v>LOPEZ Daniel</v>
          </cell>
          <cell r="M188">
            <v>42716</v>
          </cell>
          <cell r="N188">
            <v>0</v>
          </cell>
        </row>
        <row r="189">
          <cell r="A189" t="str">
            <v>BLANC Pascal</v>
          </cell>
          <cell r="B189">
            <v>88</v>
          </cell>
          <cell r="C189">
            <v>42698</v>
          </cell>
          <cell r="D189">
            <v>42900</v>
          </cell>
          <cell r="E189" t="e">
            <v>#N/A</v>
          </cell>
          <cell r="F189" t="e">
            <v>#N/A</v>
          </cell>
          <cell r="G189" t="str">
            <v>POMMIERS LA PLACETTE</v>
          </cell>
          <cell r="H189" t="str">
            <v>Prospection Client</v>
          </cell>
          <cell r="L189" t="str">
            <v>LUCATELLI Mickael</v>
          </cell>
          <cell r="M189">
            <v>42746</v>
          </cell>
          <cell r="N189">
            <v>0</v>
          </cell>
        </row>
        <row r="190">
          <cell r="A190" t="str">
            <v>BLANC TRANCHANT Gilles</v>
          </cell>
          <cell r="B190">
            <v>50</v>
          </cell>
          <cell r="C190" t="str">
            <v/>
          </cell>
          <cell r="D190" t="str">
            <v/>
          </cell>
          <cell r="E190" t="e">
            <v>#N/A</v>
          </cell>
          <cell r="F190" t="e">
            <v>#N/A</v>
          </cell>
          <cell r="G190" t="str">
            <v>GRENOBLE</v>
          </cell>
          <cell r="H190" t="str">
            <v>Prospection Client</v>
          </cell>
          <cell r="L190" t="str">
            <v>MANI Mohamed</v>
          </cell>
          <cell r="M190">
            <v>42787</v>
          </cell>
          <cell r="N190">
            <v>0</v>
          </cell>
        </row>
        <row r="191">
          <cell r="A191" t="str">
            <v>BLANCHARD Sylvain</v>
          </cell>
          <cell r="B191">
            <v>50</v>
          </cell>
          <cell r="C191" t="str">
            <v/>
          </cell>
          <cell r="D191" t="str">
            <v/>
          </cell>
          <cell r="E191" t="e">
            <v>#N/A</v>
          </cell>
          <cell r="F191" t="e">
            <v>#N/A</v>
          </cell>
          <cell r="G191" t="str">
            <v>GRENOBLE</v>
          </cell>
          <cell r="H191" t="str">
            <v>Prospection Client</v>
          </cell>
          <cell r="L191" t="str">
            <v>MANJAL Hassan</v>
          </cell>
          <cell r="M191">
            <v>42703</v>
          </cell>
          <cell r="N191">
            <v>0</v>
          </cell>
        </row>
        <row r="192">
          <cell r="A192" t="str">
            <v>BLANCO Romeo</v>
          </cell>
          <cell r="B192">
            <v>108</v>
          </cell>
          <cell r="C192" t="str">
            <v/>
          </cell>
          <cell r="D192" t="str">
            <v/>
          </cell>
          <cell r="E192" t="e">
            <v>#N/A</v>
          </cell>
          <cell r="F192" t="e">
            <v>#N/A</v>
          </cell>
          <cell r="G192" t="str">
            <v>RENAGE</v>
          </cell>
          <cell r="H192" t="str">
            <v>Prospection Client</v>
          </cell>
          <cell r="L192" t="str">
            <v>MARCEL JULLIAN Elisabeth</v>
          </cell>
          <cell r="M192">
            <v>42880</v>
          </cell>
          <cell r="N192">
            <v>0</v>
          </cell>
        </row>
        <row r="193">
          <cell r="A193" t="str">
            <v>BLATZ Bernadette</v>
          </cell>
          <cell r="B193">
            <v>50</v>
          </cell>
          <cell r="C193" t="str">
            <v/>
          </cell>
          <cell r="D193" t="str">
            <v/>
          </cell>
          <cell r="E193" t="e">
            <v>#N/A</v>
          </cell>
          <cell r="F193" t="e">
            <v>#N/A</v>
          </cell>
          <cell r="G193" t="str">
            <v>GRENOBLE</v>
          </cell>
          <cell r="H193" t="str">
            <v>Prospection Client</v>
          </cell>
          <cell r="L193" t="str">
            <v>MARGUIN Marielle</v>
          </cell>
          <cell r="M193">
            <v>42848</v>
          </cell>
          <cell r="N193">
            <v>0</v>
          </cell>
        </row>
        <row r="194">
          <cell r="A194" t="str">
            <v>BLOUVAC Frédéric</v>
          </cell>
          <cell r="B194">
            <v>50</v>
          </cell>
          <cell r="C194" t="str">
            <v/>
          </cell>
          <cell r="D194" t="str">
            <v/>
          </cell>
          <cell r="E194" t="e">
            <v>#N/A</v>
          </cell>
          <cell r="F194" t="e">
            <v>#N/A</v>
          </cell>
          <cell r="G194" t="str">
            <v>EYBENS</v>
          </cell>
          <cell r="H194" t="str">
            <v>Prospection Client</v>
          </cell>
          <cell r="L194" t="str">
            <v>MARTINS Fernando</v>
          </cell>
          <cell r="M194">
            <v>42920</v>
          </cell>
          <cell r="N194">
            <v>0</v>
          </cell>
        </row>
        <row r="195">
          <cell r="A195" t="str">
            <v>BOCK Edouard</v>
          </cell>
          <cell r="B195">
            <v>58</v>
          </cell>
          <cell r="C195" t="str">
            <v/>
          </cell>
          <cell r="D195" t="str">
            <v/>
          </cell>
          <cell r="E195" t="e">
            <v>#N/A</v>
          </cell>
          <cell r="F195" t="e">
            <v>#N/A</v>
          </cell>
          <cell r="G195" t="str">
            <v>ECHIROLLES</v>
          </cell>
          <cell r="H195" t="str">
            <v>Prospection Client</v>
          </cell>
          <cell r="L195" t="str">
            <v>MARTINS Paulo</v>
          </cell>
          <cell r="M195">
            <v>42776</v>
          </cell>
          <cell r="N195">
            <v>0</v>
          </cell>
        </row>
        <row r="196">
          <cell r="A196" t="str">
            <v>BOECK Damien</v>
          </cell>
          <cell r="B196">
            <v>60</v>
          </cell>
          <cell r="C196" t="str">
            <v/>
          </cell>
          <cell r="D196" t="str">
            <v/>
          </cell>
          <cell r="E196" t="e">
            <v>#N/A</v>
          </cell>
          <cell r="F196" t="e">
            <v>#N/A</v>
          </cell>
          <cell r="G196" t="str">
            <v>BRIE-ANGONNES</v>
          </cell>
          <cell r="H196" t="str">
            <v>Prospection Client</v>
          </cell>
          <cell r="L196" t="str">
            <v>MASSARONI Patrice</v>
          </cell>
          <cell r="M196">
            <v>42898</v>
          </cell>
          <cell r="N196">
            <v>0</v>
          </cell>
        </row>
        <row r="197">
          <cell r="A197" t="str">
            <v>BOIRON MOGNIAT DUCLOS Romain</v>
          </cell>
          <cell r="B197">
            <v>60</v>
          </cell>
          <cell r="C197" t="str">
            <v/>
          </cell>
          <cell r="D197" t="str">
            <v/>
          </cell>
          <cell r="E197" t="e">
            <v>#N/A</v>
          </cell>
          <cell r="F197" t="e">
            <v>#N/A</v>
          </cell>
          <cell r="G197" t="str">
            <v>BRIE-ANGONNES</v>
          </cell>
          <cell r="H197" t="str">
            <v>Prospection Client</v>
          </cell>
          <cell r="L197" t="str">
            <v>MEBAOUDJ Nabil</v>
          </cell>
          <cell r="M197">
            <v>42997</v>
          </cell>
          <cell r="N197">
            <v>0</v>
          </cell>
        </row>
        <row r="198">
          <cell r="A198" t="str">
            <v>BOISSY Henri-Paul</v>
          </cell>
          <cell r="B198">
            <v>48</v>
          </cell>
          <cell r="C198" t="str">
            <v/>
          </cell>
          <cell r="D198" t="str">
            <v/>
          </cell>
          <cell r="E198" t="e">
            <v>#N/A</v>
          </cell>
          <cell r="F198" t="e">
            <v>#N/A</v>
          </cell>
          <cell r="G198" t="str">
            <v>SAINT-MARTIN D'HERES</v>
          </cell>
          <cell r="H198" t="str">
            <v>Prospection Client</v>
          </cell>
          <cell r="L198" t="str">
            <v>MECHTA Samir</v>
          </cell>
          <cell r="M198">
            <v>42795</v>
          </cell>
          <cell r="N198">
            <v>0</v>
          </cell>
        </row>
        <row r="199">
          <cell r="A199" t="str">
            <v>BOISSY Yohan</v>
          </cell>
          <cell r="B199">
            <v>112</v>
          </cell>
          <cell r="C199" t="str">
            <v/>
          </cell>
          <cell r="D199" t="str">
            <v/>
          </cell>
          <cell r="E199" t="e">
            <v>#N/A</v>
          </cell>
          <cell r="F199" t="e">
            <v>#N/A</v>
          </cell>
          <cell r="G199" t="str">
            <v>SAINT-NICOLAS DE MACHERIN</v>
          </cell>
          <cell r="H199" t="str">
            <v>Prospection Client</v>
          </cell>
          <cell r="L199" t="str">
            <v>MENARD Alain</v>
          </cell>
          <cell r="M199">
            <v>42648</v>
          </cell>
          <cell r="N199">
            <v>0</v>
          </cell>
        </row>
        <row r="200">
          <cell r="A200" t="str">
            <v>BOLES Manuel</v>
          </cell>
          <cell r="B200">
            <v>112</v>
          </cell>
          <cell r="C200" t="str">
            <v/>
          </cell>
          <cell r="D200" t="str">
            <v/>
          </cell>
          <cell r="E200" t="e">
            <v>#N/A</v>
          </cell>
          <cell r="F200" t="e">
            <v>#N/A</v>
          </cell>
          <cell r="G200" t="str">
            <v>SAINT-NICOLAS DE MACHERIN</v>
          </cell>
          <cell r="H200" t="str">
            <v>Prospection Client</v>
          </cell>
          <cell r="L200" t="str">
            <v>MESBAH Mahmoud</v>
          </cell>
          <cell r="M200">
            <v>42989</v>
          </cell>
          <cell r="N200">
            <v>0</v>
          </cell>
        </row>
        <row r="201">
          <cell r="A201" t="str">
            <v>BONATO Jonathan</v>
          </cell>
          <cell r="B201">
            <v>184</v>
          </cell>
          <cell r="C201" t="str">
            <v/>
          </cell>
          <cell r="D201" t="str">
            <v/>
          </cell>
          <cell r="E201" t="e">
            <v>#N/A</v>
          </cell>
          <cell r="F201" t="e">
            <v>#N/A</v>
          </cell>
          <cell r="G201" t="str">
            <v>LES DEUX ALPES</v>
          </cell>
          <cell r="H201" t="str">
            <v>Prospection Client</v>
          </cell>
          <cell r="L201" t="str">
            <v>MEUNIER Christophe</v>
          </cell>
          <cell r="M201">
            <v>42621</v>
          </cell>
          <cell r="N201">
            <v>0</v>
          </cell>
        </row>
        <row r="202">
          <cell r="A202" t="str">
            <v>BONFILS Anne-Marie</v>
          </cell>
          <cell r="B202">
            <v>54</v>
          </cell>
          <cell r="C202" t="str">
            <v/>
          </cell>
          <cell r="D202" t="str">
            <v/>
          </cell>
          <cell r="E202" t="e">
            <v>#N/A</v>
          </cell>
          <cell r="F202" t="e">
            <v>#N/A</v>
          </cell>
          <cell r="G202" t="str">
            <v>FONTAINE</v>
          </cell>
          <cell r="H202" t="str">
            <v>Prospection Client</v>
          </cell>
          <cell r="L202" t="str">
            <v>MIMOUNE Ahmed</v>
          </cell>
          <cell r="M202">
            <v>42796</v>
          </cell>
          <cell r="N202">
            <v>0</v>
          </cell>
        </row>
        <row r="203">
          <cell r="A203" t="str">
            <v>BONFILS Roger</v>
          </cell>
          <cell r="B203">
            <v>54</v>
          </cell>
          <cell r="C203" t="str">
            <v/>
          </cell>
          <cell r="D203" t="str">
            <v/>
          </cell>
          <cell r="E203" t="e">
            <v>#N/A</v>
          </cell>
          <cell r="F203" t="e">
            <v>#N/A</v>
          </cell>
          <cell r="G203" t="str">
            <v>FONTAINE</v>
          </cell>
          <cell r="H203" t="str">
            <v>Prospection Client</v>
          </cell>
          <cell r="L203" t="str">
            <v>MOHAMMED Karim</v>
          </cell>
          <cell r="M203">
            <v>42681</v>
          </cell>
          <cell r="N203">
            <v>0</v>
          </cell>
        </row>
        <row r="204">
          <cell r="A204" t="str">
            <v>BONHOMME Jean-Philippe</v>
          </cell>
          <cell r="B204">
            <v>24</v>
          </cell>
          <cell r="C204" t="str">
            <v/>
          </cell>
          <cell r="D204" t="str">
            <v/>
          </cell>
          <cell r="E204" t="e">
            <v>#N/A</v>
          </cell>
          <cell r="F204" t="e">
            <v>#N/A</v>
          </cell>
          <cell r="G204" t="str">
            <v>LA TERRASSE</v>
          </cell>
          <cell r="H204" t="str">
            <v>Prospection Client</v>
          </cell>
          <cell r="L204" t="str">
            <v>MOHAMMED Oukacha</v>
          </cell>
          <cell r="M204">
            <v>42678</v>
          </cell>
          <cell r="N204">
            <v>0</v>
          </cell>
        </row>
        <row r="205">
          <cell r="A205" t="str">
            <v>BONNAL David</v>
          </cell>
          <cell r="B205">
            <v>36</v>
          </cell>
          <cell r="C205">
            <v>42720</v>
          </cell>
          <cell r="D205" t="str">
            <v/>
          </cell>
          <cell r="E205" t="e">
            <v>#N/A</v>
          </cell>
          <cell r="F205" t="e">
            <v>#N/A</v>
          </cell>
          <cell r="G205" t="str">
            <v>DOMENE</v>
          </cell>
          <cell r="H205" t="str">
            <v>Prospection Client</v>
          </cell>
          <cell r="L205" t="str">
            <v>MOREAU Malcom</v>
          </cell>
          <cell r="M205">
            <v>0</v>
          </cell>
          <cell r="N205">
            <v>0</v>
          </cell>
        </row>
        <row r="206">
          <cell r="A206" t="str">
            <v>BONNE David</v>
          </cell>
          <cell r="B206">
            <v>36</v>
          </cell>
          <cell r="C206" t="str">
            <v/>
          </cell>
          <cell r="D206" t="str">
            <v/>
          </cell>
          <cell r="E206" t="e">
            <v>#N/A</v>
          </cell>
          <cell r="F206" t="e">
            <v>#N/A</v>
          </cell>
          <cell r="G206" t="str">
            <v>DOMENE</v>
          </cell>
          <cell r="H206" t="str">
            <v>Prospection Client</v>
          </cell>
          <cell r="L206" t="str">
            <v>MORENAS Gilbert</v>
          </cell>
          <cell r="M206">
            <v>42719</v>
          </cell>
          <cell r="N206">
            <v>0</v>
          </cell>
        </row>
        <row r="207">
          <cell r="A207" t="str">
            <v>BONNEFIN Stéphane</v>
          </cell>
          <cell r="B207">
            <v>116</v>
          </cell>
          <cell r="C207" t="str">
            <v/>
          </cell>
          <cell r="D207" t="str">
            <v/>
          </cell>
          <cell r="E207" t="e">
            <v>#N/A</v>
          </cell>
          <cell r="F207" t="e">
            <v>#N/A</v>
          </cell>
          <cell r="G207" t="str">
            <v>SAINT-CHRISTOPHE SUR GUIERS</v>
          </cell>
          <cell r="H207" t="str">
            <v>Prospection Client</v>
          </cell>
          <cell r="L207" t="str">
            <v>MORINI Christophe</v>
          </cell>
          <cell r="M207">
            <v>42919</v>
          </cell>
          <cell r="N207">
            <v>0</v>
          </cell>
        </row>
        <row r="208">
          <cell r="A208" t="str">
            <v>BONNET Hervé</v>
          </cell>
          <cell r="B208">
            <v>124</v>
          </cell>
          <cell r="C208" t="str">
            <v/>
          </cell>
          <cell r="D208" t="str">
            <v/>
          </cell>
          <cell r="E208" t="e">
            <v>#N/A</v>
          </cell>
          <cell r="F208" t="e">
            <v>#N/A</v>
          </cell>
          <cell r="G208" t="str">
            <v>CHARAVINES</v>
          </cell>
          <cell r="H208" t="str">
            <v>Prospection Client</v>
          </cell>
          <cell r="L208" t="str">
            <v>MUNOZ Miguel</v>
          </cell>
          <cell r="M208">
            <v>42684</v>
          </cell>
          <cell r="N208">
            <v>42899</v>
          </cell>
        </row>
        <row r="209">
          <cell r="A209" t="str">
            <v>BONO Pierre</v>
          </cell>
          <cell r="B209">
            <v>124</v>
          </cell>
          <cell r="C209" t="str">
            <v/>
          </cell>
          <cell r="D209" t="str">
            <v/>
          </cell>
          <cell r="E209" t="e">
            <v>#N/A</v>
          </cell>
          <cell r="F209" t="e">
            <v>#N/A</v>
          </cell>
          <cell r="G209" t="str">
            <v>CHARAVINES</v>
          </cell>
          <cell r="H209" t="str">
            <v>Prospection Client</v>
          </cell>
          <cell r="L209" t="str">
            <v>NASRI Eric</v>
          </cell>
          <cell r="M209">
            <v>42702</v>
          </cell>
          <cell r="N209">
            <v>0</v>
          </cell>
        </row>
        <row r="210">
          <cell r="A210" t="str">
            <v>BONSIGNORE Alexis</v>
          </cell>
          <cell r="B210">
            <v>60</v>
          </cell>
          <cell r="C210" t="str">
            <v/>
          </cell>
          <cell r="D210" t="str">
            <v/>
          </cell>
          <cell r="E210" t="e">
            <v>#N/A</v>
          </cell>
          <cell r="F210" t="e">
            <v>#N/A</v>
          </cell>
          <cell r="G210" t="str">
            <v>SASSENAGE</v>
          </cell>
          <cell r="H210" t="str">
            <v>Prospection Client</v>
          </cell>
          <cell r="L210" t="str">
            <v>NICAISE Joelle</v>
          </cell>
          <cell r="M210">
            <v>42997</v>
          </cell>
          <cell r="N210">
            <v>0</v>
          </cell>
        </row>
        <row r="211">
          <cell r="A211" t="str">
            <v>BOREL Dominique</v>
          </cell>
          <cell r="B211">
            <v>50</v>
          </cell>
          <cell r="C211" t="str">
            <v/>
          </cell>
          <cell r="D211" t="str">
            <v/>
          </cell>
          <cell r="E211" t="e">
            <v>#N/A</v>
          </cell>
          <cell r="F211" t="e">
            <v>#N/A</v>
          </cell>
          <cell r="G211" t="str">
            <v>GRENOBLE</v>
          </cell>
          <cell r="H211" t="str">
            <v>Prospection Client</v>
          </cell>
          <cell r="L211" t="str">
            <v>NICOLAS Marie-Hélène</v>
          </cell>
          <cell r="M211">
            <v>42625</v>
          </cell>
          <cell r="N211">
            <v>0</v>
          </cell>
        </row>
        <row r="212">
          <cell r="A212" t="str">
            <v>BORGARELLO Patrice</v>
          </cell>
          <cell r="B212">
            <v>50</v>
          </cell>
          <cell r="C212" t="str">
            <v/>
          </cell>
          <cell r="D212" t="str">
            <v/>
          </cell>
          <cell r="E212" t="e">
            <v>#N/A</v>
          </cell>
          <cell r="F212" t="e">
            <v>#N/A</v>
          </cell>
          <cell r="G212" t="str">
            <v>GRENOBLE</v>
          </cell>
          <cell r="H212" t="str">
            <v>Prospection Client</v>
          </cell>
          <cell r="L212" t="str">
            <v>OBERDORF Cyril</v>
          </cell>
          <cell r="M212">
            <v>42997</v>
          </cell>
          <cell r="N212">
            <v>0</v>
          </cell>
        </row>
        <row r="213">
          <cell r="A213" t="str">
            <v>BORNET Didier</v>
          </cell>
          <cell r="B213">
            <v>50</v>
          </cell>
          <cell r="C213" t="str">
            <v/>
          </cell>
          <cell r="D213" t="str">
            <v/>
          </cell>
          <cell r="E213" t="e">
            <v>#N/A</v>
          </cell>
          <cell r="F213" t="e">
            <v>#N/A</v>
          </cell>
          <cell r="G213" t="str">
            <v>GRENOBLE</v>
          </cell>
          <cell r="H213" t="str">
            <v>Prospection Client</v>
          </cell>
          <cell r="L213" t="str">
            <v>ODDOS MARCEL Philippe</v>
          </cell>
          <cell r="M213">
            <v>42919</v>
          </cell>
          <cell r="N213">
            <v>0</v>
          </cell>
        </row>
        <row r="214">
          <cell r="A214" t="str">
            <v>BOROWIECK Stéphane</v>
          </cell>
          <cell r="B214">
            <v>50</v>
          </cell>
          <cell r="C214" t="str">
            <v/>
          </cell>
          <cell r="D214" t="str">
            <v/>
          </cell>
          <cell r="E214" t="e">
            <v>#N/A</v>
          </cell>
          <cell r="F214" t="e">
            <v>#N/A</v>
          </cell>
          <cell r="G214" t="str">
            <v>GRENOBLE</v>
          </cell>
          <cell r="H214" t="str">
            <v>Prospection Client</v>
          </cell>
          <cell r="L214" t="str">
            <v>OPAC</v>
          </cell>
          <cell r="M214">
            <v>42747</v>
          </cell>
          <cell r="N214">
            <v>0</v>
          </cell>
        </row>
        <row r="215">
          <cell r="A215" t="str">
            <v>BORSELLINO Charles</v>
          </cell>
          <cell r="B215">
            <v>48</v>
          </cell>
          <cell r="C215">
            <v>42843</v>
          </cell>
          <cell r="D215" t="str">
            <v/>
          </cell>
          <cell r="E215" t="e">
            <v>#N/A</v>
          </cell>
          <cell r="F215" t="e">
            <v>#N/A</v>
          </cell>
          <cell r="G215" t="str">
            <v>SAINT-MARTIN D'HERES</v>
          </cell>
          <cell r="H215" t="str">
            <v>Prospection Client</v>
          </cell>
          <cell r="L215" t="str">
            <v>OPAC</v>
          </cell>
          <cell r="M215">
            <v>42944</v>
          </cell>
          <cell r="N215">
            <v>0</v>
          </cell>
        </row>
        <row r="216">
          <cell r="A216" t="str">
            <v>BOSCH Christophe</v>
          </cell>
          <cell r="B216">
            <v>50</v>
          </cell>
          <cell r="C216" t="str">
            <v/>
          </cell>
          <cell r="D216" t="str">
            <v/>
          </cell>
          <cell r="E216" t="e">
            <v>#N/A</v>
          </cell>
          <cell r="F216" t="e">
            <v>#N/A</v>
          </cell>
          <cell r="G216" t="str">
            <v>GRENOBLE</v>
          </cell>
          <cell r="H216" t="str">
            <v>Prospection Client</v>
          </cell>
          <cell r="L216" t="str">
            <v>OUAZ Anis</v>
          </cell>
          <cell r="M216">
            <v>42818</v>
          </cell>
          <cell r="N216">
            <v>42830</v>
          </cell>
        </row>
        <row r="217">
          <cell r="A217" t="str">
            <v>BOTHY Myriam</v>
          </cell>
          <cell r="B217">
            <v>50</v>
          </cell>
          <cell r="C217" t="str">
            <v/>
          </cell>
          <cell r="D217" t="str">
            <v/>
          </cell>
          <cell r="E217" t="e">
            <v>#N/A</v>
          </cell>
          <cell r="F217" t="e">
            <v>#N/A</v>
          </cell>
          <cell r="G217" t="str">
            <v>GRENOBLE</v>
          </cell>
          <cell r="H217" t="str">
            <v>Prospection Client</v>
          </cell>
          <cell r="L217" t="str">
            <v>OUAZ Mejdi</v>
          </cell>
          <cell r="M217">
            <v>42821</v>
          </cell>
          <cell r="N217">
            <v>0</v>
          </cell>
        </row>
        <row r="218">
          <cell r="A218" t="str">
            <v>BOTTAGISI Bernard</v>
          </cell>
          <cell r="B218">
            <v>20</v>
          </cell>
          <cell r="C218" t="str">
            <v/>
          </cell>
          <cell r="D218" t="str">
            <v/>
          </cell>
          <cell r="E218" t="e">
            <v>#N/A</v>
          </cell>
          <cell r="F218" t="e">
            <v>#N/A</v>
          </cell>
          <cell r="G218" t="str">
            <v>CROLLES</v>
          </cell>
          <cell r="H218" t="str">
            <v>Prospection Client</v>
          </cell>
          <cell r="L218" t="str">
            <v>PAGANO Isabelle</v>
          </cell>
          <cell r="M218">
            <v>42649</v>
          </cell>
          <cell r="N218">
            <v>0</v>
          </cell>
        </row>
        <row r="219">
          <cell r="A219" t="str">
            <v>BOTTNER René-Paul</v>
          </cell>
          <cell r="B219">
            <v>108</v>
          </cell>
          <cell r="C219" t="str">
            <v/>
          </cell>
          <cell r="D219" t="str">
            <v/>
          </cell>
          <cell r="E219" t="e">
            <v>#N/A</v>
          </cell>
          <cell r="F219" t="e">
            <v>#N/A</v>
          </cell>
          <cell r="G219" t="str">
            <v>RENAGE</v>
          </cell>
          <cell r="H219" t="str">
            <v>Prospection Client</v>
          </cell>
          <cell r="L219" t="str">
            <v>PAOLI Patrick</v>
          </cell>
          <cell r="M219">
            <v>42905</v>
          </cell>
          <cell r="N219">
            <v>0</v>
          </cell>
        </row>
        <row r="220">
          <cell r="A220" t="str">
            <v>BOUCLIER Denis</v>
          </cell>
          <cell r="B220">
            <v>54</v>
          </cell>
          <cell r="C220" t="str">
            <v/>
          </cell>
          <cell r="D220" t="str">
            <v/>
          </cell>
          <cell r="E220" t="e">
            <v>#N/A</v>
          </cell>
          <cell r="F220" t="e">
            <v>#N/A</v>
          </cell>
          <cell r="G220" t="str">
            <v>FONTAINE</v>
          </cell>
          <cell r="H220" t="str">
            <v>Prospection Client</v>
          </cell>
          <cell r="L220" t="str">
            <v>PARENDEL Jeannette</v>
          </cell>
          <cell r="M220">
            <v>42655</v>
          </cell>
          <cell r="N220">
            <v>0</v>
          </cell>
        </row>
        <row r="221">
          <cell r="A221" t="str">
            <v>BOUCLIER Yann</v>
          </cell>
          <cell r="B221">
            <v>52</v>
          </cell>
          <cell r="C221" t="str">
            <v/>
          </cell>
          <cell r="D221" t="str">
            <v/>
          </cell>
          <cell r="E221" t="e">
            <v>#N/A</v>
          </cell>
          <cell r="F221" t="e">
            <v>#N/A</v>
          </cell>
          <cell r="G221" t="str">
            <v>SEYSSINET-PARISET</v>
          </cell>
          <cell r="H221" t="str">
            <v>Prospection Client</v>
          </cell>
          <cell r="L221" t="str">
            <v>PARENTE José</v>
          </cell>
          <cell r="M221">
            <v>0</v>
          </cell>
          <cell r="N221">
            <v>0</v>
          </cell>
        </row>
        <row r="222">
          <cell r="A222" t="str">
            <v>BOUDJBIHA Hamid</v>
          </cell>
          <cell r="B222">
            <v>48</v>
          </cell>
          <cell r="C222">
            <v>42788</v>
          </cell>
          <cell r="D222" t="str">
            <v/>
          </cell>
          <cell r="E222" t="e">
            <v>#N/A</v>
          </cell>
          <cell r="F222" t="e">
            <v>#N/A</v>
          </cell>
          <cell r="G222" t="str">
            <v>POISAT</v>
          </cell>
          <cell r="H222" t="str">
            <v>Prospection Client</v>
          </cell>
          <cell r="L222" t="str">
            <v>PATEAU Isabelle</v>
          </cell>
          <cell r="M222">
            <v>42748</v>
          </cell>
          <cell r="N222">
            <v>0</v>
          </cell>
        </row>
        <row r="223">
          <cell r="A223" t="str">
            <v>BOUDJBIHA Mokrane</v>
          </cell>
          <cell r="B223">
            <v>50</v>
          </cell>
          <cell r="C223">
            <v>42780</v>
          </cell>
          <cell r="D223" t="str">
            <v/>
          </cell>
          <cell r="E223" t="e">
            <v>#N/A</v>
          </cell>
          <cell r="F223" t="e">
            <v>#N/A</v>
          </cell>
          <cell r="G223" t="str">
            <v>GRENOBLE</v>
          </cell>
          <cell r="H223" t="str">
            <v>Prospection Client</v>
          </cell>
          <cell r="L223" t="str">
            <v>PAYET Valérie</v>
          </cell>
          <cell r="M223">
            <v>42814</v>
          </cell>
          <cell r="N223">
            <v>0</v>
          </cell>
        </row>
        <row r="224">
          <cell r="A224" t="str">
            <v>BOUDJEMA Mohamed</v>
          </cell>
          <cell r="B224">
            <v>48</v>
          </cell>
          <cell r="C224" t="str">
            <v/>
          </cell>
          <cell r="D224" t="str">
            <v/>
          </cell>
          <cell r="E224" t="e">
            <v>#N/A</v>
          </cell>
          <cell r="F224" t="e">
            <v>#N/A</v>
          </cell>
          <cell r="G224" t="str">
            <v>SAINT-MARTIN D'HERES</v>
          </cell>
          <cell r="H224" t="str">
            <v>Prospection Client</v>
          </cell>
          <cell r="L224" t="str">
            <v>PEIS</v>
          </cell>
          <cell r="M224">
            <v>42637</v>
          </cell>
          <cell r="N224">
            <v>0</v>
          </cell>
        </row>
        <row r="225">
          <cell r="A225" t="str">
            <v>BOUGJA Abdelatif</v>
          </cell>
          <cell r="B225">
            <v>88</v>
          </cell>
          <cell r="C225">
            <v>42762</v>
          </cell>
          <cell r="D225" t="str">
            <v/>
          </cell>
          <cell r="E225" t="e">
            <v>#N/A</v>
          </cell>
          <cell r="F225" t="e">
            <v>#N/A</v>
          </cell>
          <cell r="G225" t="str">
            <v>LA BUISSE</v>
          </cell>
          <cell r="H225" t="str">
            <v>Prospection Client</v>
          </cell>
          <cell r="L225" t="str">
            <v>PENTAGORA Sébastien</v>
          </cell>
          <cell r="M225">
            <v>0</v>
          </cell>
          <cell r="N225">
            <v>0</v>
          </cell>
        </row>
        <row r="226">
          <cell r="A226" t="str">
            <v>BOUGUERRA Karima</v>
          </cell>
          <cell r="B226">
            <v>88</v>
          </cell>
          <cell r="C226" t="str">
            <v/>
          </cell>
          <cell r="D226" t="str">
            <v/>
          </cell>
          <cell r="E226" t="e">
            <v>#N/A</v>
          </cell>
          <cell r="F226" t="e">
            <v>#N/A</v>
          </cell>
          <cell r="G226" t="str">
            <v>LA BUISSE</v>
          </cell>
          <cell r="H226" t="str">
            <v>Prospection Client</v>
          </cell>
          <cell r="L226" t="str">
            <v>PEREIRA PARENTE Michel</v>
          </cell>
          <cell r="M226">
            <v>43000</v>
          </cell>
          <cell r="N226">
            <v>0</v>
          </cell>
        </row>
        <row r="227">
          <cell r="A227" t="str">
            <v>BOUHADDA Jamel</v>
          </cell>
          <cell r="B227">
            <v>88</v>
          </cell>
          <cell r="C227" t="str">
            <v/>
          </cell>
          <cell r="D227" t="str">
            <v/>
          </cell>
          <cell r="E227" t="e">
            <v>#N/A</v>
          </cell>
          <cell r="F227" t="e">
            <v>#N/A</v>
          </cell>
          <cell r="G227" t="str">
            <v>LA BUISSE</v>
          </cell>
          <cell r="H227" t="str">
            <v>Prospection Client</v>
          </cell>
          <cell r="L227" t="str">
            <v>PERROT Karine</v>
          </cell>
          <cell r="M227">
            <v>42654</v>
          </cell>
          <cell r="N227">
            <v>0</v>
          </cell>
        </row>
        <row r="228">
          <cell r="A228" t="str">
            <v>BOUHADDA Taoufik</v>
          </cell>
          <cell r="B228">
            <v>44</v>
          </cell>
          <cell r="C228">
            <v>42691</v>
          </cell>
          <cell r="D228" t="str">
            <v/>
          </cell>
          <cell r="E228" t="e">
            <v>#N/A</v>
          </cell>
          <cell r="F228" t="e">
            <v>#N/A</v>
          </cell>
          <cell r="G228" t="str">
            <v>GIERES</v>
          </cell>
          <cell r="H228" t="str">
            <v>Prospection Client</v>
          </cell>
          <cell r="L228" t="str">
            <v>PHAMANIVANH Kevin</v>
          </cell>
          <cell r="M228">
            <v>42907</v>
          </cell>
          <cell r="N228">
            <v>0</v>
          </cell>
        </row>
        <row r="229">
          <cell r="A229" t="str">
            <v>BOUHADDA Wissen</v>
          </cell>
          <cell r="B229">
            <v>130</v>
          </cell>
          <cell r="C229" t="str">
            <v/>
          </cell>
          <cell r="D229" t="str">
            <v/>
          </cell>
          <cell r="E229" t="e">
            <v>#N/A</v>
          </cell>
          <cell r="F229" t="e">
            <v>#N/A</v>
          </cell>
          <cell r="G229" t="str">
            <v>PONT DE CLAIX</v>
          </cell>
          <cell r="H229" t="str">
            <v>Prospection Client</v>
          </cell>
          <cell r="L229" t="str">
            <v>PODDA Kevin</v>
          </cell>
          <cell r="M229">
            <v>0</v>
          </cell>
          <cell r="N229">
            <v>0</v>
          </cell>
        </row>
        <row r="230">
          <cell r="A230" t="str">
            <v>BOUHADDAD Ouarda</v>
          </cell>
          <cell r="B230">
            <v>50</v>
          </cell>
          <cell r="C230" t="str">
            <v/>
          </cell>
          <cell r="D230" t="str">
            <v/>
          </cell>
          <cell r="E230" t="e">
            <v>#N/A</v>
          </cell>
          <cell r="F230" t="e">
            <v>#N/A</v>
          </cell>
          <cell r="G230" t="str">
            <v>GRENOBLE</v>
          </cell>
          <cell r="H230" t="str">
            <v>Prospection Client</v>
          </cell>
          <cell r="L230" t="str">
            <v>POIROT Catherine</v>
          </cell>
          <cell r="M230">
            <v>42761</v>
          </cell>
          <cell r="N230">
            <v>0</v>
          </cell>
        </row>
        <row r="231">
          <cell r="A231" t="str">
            <v>BOUHALILA Skander</v>
          </cell>
          <cell r="B231">
            <v>50</v>
          </cell>
          <cell r="C231" t="str">
            <v/>
          </cell>
          <cell r="D231" t="str">
            <v/>
          </cell>
          <cell r="E231" t="e">
            <v>#N/A</v>
          </cell>
          <cell r="F231" t="e">
            <v>#N/A</v>
          </cell>
          <cell r="G231" t="str">
            <v>GRENOBLE</v>
          </cell>
          <cell r="H231" t="str">
            <v>Prospection Client</v>
          </cell>
          <cell r="L231" t="str">
            <v>POPIEL Bruno</v>
          </cell>
          <cell r="M231">
            <v>42998</v>
          </cell>
          <cell r="N231">
            <v>0</v>
          </cell>
        </row>
        <row r="232">
          <cell r="A232" t="str">
            <v>BOUKACHABIA Réda</v>
          </cell>
          <cell r="B232">
            <v>58</v>
          </cell>
          <cell r="C232" t="str">
            <v/>
          </cell>
          <cell r="D232" t="str">
            <v/>
          </cell>
          <cell r="E232" t="e">
            <v>#N/A</v>
          </cell>
          <cell r="F232" t="e">
            <v>#N/A</v>
          </cell>
          <cell r="G232" t="str">
            <v>ECHIROLLES</v>
          </cell>
          <cell r="H232" t="str">
            <v>Prospection Client</v>
          </cell>
          <cell r="L232" t="str">
            <v>PRADEL Eric</v>
          </cell>
          <cell r="M232">
            <v>42690</v>
          </cell>
          <cell r="N232">
            <v>42844</v>
          </cell>
        </row>
        <row r="233">
          <cell r="A233" t="str">
            <v>BOUKRAA Alaoi</v>
          </cell>
          <cell r="B233">
            <v>50</v>
          </cell>
          <cell r="C233">
            <v>42929</v>
          </cell>
          <cell r="D233" t="str">
            <v/>
          </cell>
          <cell r="E233" t="e">
            <v>#N/A</v>
          </cell>
          <cell r="F233" t="e">
            <v>#N/A</v>
          </cell>
          <cell r="G233" t="str">
            <v>GRENOBLE</v>
          </cell>
          <cell r="H233" t="str">
            <v>Prospection Client</v>
          </cell>
          <cell r="L233" t="str">
            <v>PUPIN Michel</v>
          </cell>
          <cell r="M233">
            <v>42639</v>
          </cell>
          <cell r="N233">
            <v>0</v>
          </cell>
        </row>
        <row r="234">
          <cell r="A234" t="str">
            <v>BOULMEDAIS Mohamed</v>
          </cell>
          <cell r="B234">
            <v>50</v>
          </cell>
          <cell r="C234" t="str">
            <v/>
          </cell>
          <cell r="D234" t="str">
            <v/>
          </cell>
          <cell r="E234" t="e">
            <v>#N/A</v>
          </cell>
          <cell r="F234" t="e">
            <v>#N/A</v>
          </cell>
          <cell r="G234" t="str">
            <v>GRENOBLE</v>
          </cell>
          <cell r="H234" t="str">
            <v>Prospection Client</v>
          </cell>
          <cell r="L234" t="str">
            <v>RAFIDISON Christian</v>
          </cell>
          <cell r="M234">
            <v>42984</v>
          </cell>
          <cell r="N234">
            <v>0</v>
          </cell>
        </row>
        <row r="235">
          <cell r="A235" t="str">
            <v>BOUMAIZA Kaouthar</v>
          </cell>
          <cell r="B235">
            <v>50</v>
          </cell>
          <cell r="C235" t="str">
            <v/>
          </cell>
          <cell r="D235" t="str">
            <v/>
          </cell>
          <cell r="E235" t="e">
            <v>#N/A</v>
          </cell>
          <cell r="F235" t="e">
            <v>#N/A</v>
          </cell>
          <cell r="G235" t="str">
            <v>GRENOBLE</v>
          </cell>
          <cell r="H235" t="str">
            <v>Prospection Client</v>
          </cell>
          <cell r="L235" t="str">
            <v>RAPHANEL Christophe</v>
          </cell>
          <cell r="M235">
            <v>42800</v>
          </cell>
          <cell r="N235">
            <v>0</v>
          </cell>
        </row>
        <row r="236">
          <cell r="A236" t="str">
            <v>BOUNAB Ghalem</v>
          </cell>
          <cell r="B236">
            <v>58</v>
          </cell>
          <cell r="C236" t="str">
            <v/>
          </cell>
          <cell r="D236" t="str">
            <v/>
          </cell>
          <cell r="E236" t="e">
            <v>#N/A</v>
          </cell>
          <cell r="F236" t="e">
            <v>#N/A</v>
          </cell>
          <cell r="G236" t="str">
            <v>ECHIROLLES</v>
          </cell>
          <cell r="H236" t="str">
            <v>Prospection Client</v>
          </cell>
          <cell r="L236" t="str">
            <v>REBUFFET Romain</v>
          </cell>
          <cell r="M236">
            <v>42745</v>
          </cell>
          <cell r="N236">
            <v>0</v>
          </cell>
        </row>
        <row r="237">
          <cell r="A237" t="str">
            <v>BOUNAMA Farid</v>
          </cell>
          <cell r="B237">
            <v>48</v>
          </cell>
          <cell r="C237" t="str">
            <v/>
          </cell>
          <cell r="D237" t="str">
            <v/>
          </cell>
          <cell r="E237" t="e">
            <v>#N/A</v>
          </cell>
          <cell r="F237" t="e">
            <v>#N/A</v>
          </cell>
          <cell r="G237" t="str">
            <v>SAINT-MARTIN D'HERES</v>
          </cell>
          <cell r="H237" t="str">
            <v>Prospection Client</v>
          </cell>
          <cell r="L237" t="str">
            <v>RIBEIRO Georges</v>
          </cell>
          <cell r="M237">
            <v>42724</v>
          </cell>
          <cell r="N237">
            <v>0</v>
          </cell>
        </row>
        <row r="238">
          <cell r="A238" t="str">
            <v>BOUNEMRA Anese</v>
          </cell>
          <cell r="B238">
            <v>48</v>
          </cell>
          <cell r="C238" t="str">
            <v/>
          </cell>
          <cell r="D238" t="str">
            <v/>
          </cell>
          <cell r="E238" t="e">
            <v>#N/A</v>
          </cell>
          <cell r="F238" t="e">
            <v>#N/A</v>
          </cell>
          <cell r="G238" t="str">
            <v>SAINT-MARTIN D'HERES</v>
          </cell>
          <cell r="H238" t="str">
            <v>Prospection Client</v>
          </cell>
          <cell r="L238" t="str">
            <v>RIVAL Alain</v>
          </cell>
          <cell r="M238">
            <v>43003</v>
          </cell>
          <cell r="N238">
            <v>0</v>
          </cell>
        </row>
        <row r="239">
          <cell r="A239" t="str">
            <v>BOURGAT Jean-Luc</v>
          </cell>
          <cell r="B239">
            <v>60</v>
          </cell>
          <cell r="C239" t="str">
            <v/>
          </cell>
          <cell r="D239" t="str">
            <v/>
          </cell>
          <cell r="E239" t="e">
            <v>#N/A</v>
          </cell>
          <cell r="F239" t="e">
            <v>#N/A</v>
          </cell>
          <cell r="G239" t="str">
            <v>SASSENAGE</v>
          </cell>
          <cell r="H239" t="str">
            <v>Prospection Client</v>
          </cell>
          <cell r="L239" t="str">
            <v>RIZZO Frédéric</v>
          </cell>
          <cell r="M239">
            <v>0</v>
          </cell>
          <cell r="N239">
            <v>0</v>
          </cell>
        </row>
        <row r="240">
          <cell r="A240" t="str">
            <v>BOURNETON Gilles</v>
          </cell>
          <cell r="B240">
            <v>50</v>
          </cell>
          <cell r="C240" t="str">
            <v/>
          </cell>
          <cell r="D240" t="str">
            <v/>
          </cell>
          <cell r="E240" t="e">
            <v>#N/A</v>
          </cell>
          <cell r="F240" t="e">
            <v>#N/A</v>
          </cell>
          <cell r="G240" t="str">
            <v>GRENOBLE</v>
          </cell>
          <cell r="H240" t="str">
            <v>Prospection Client</v>
          </cell>
          <cell r="L240" t="str">
            <v>ROCHE Franck</v>
          </cell>
          <cell r="M240">
            <v>42802</v>
          </cell>
          <cell r="N240">
            <v>0</v>
          </cell>
        </row>
        <row r="241">
          <cell r="A241" t="str">
            <v>BOUSQUET Guy</v>
          </cell>
          <cell r="B241">
            <v>8</v>
          </cell>
          <cell r="C241" t="str">
            <v/>
          </cell>
          <cell r="D241" t="str">
            <v/>
          </cell>
          <cell r="E241" t="e">
            <v>#N/A</v>
          </cell>
          <cell r="F241" t="e">
            <v>#N/A</v>
          </cell>
          <cell r="G241" t="str">
            <v>FROGES</v>
          </cell>
          <cell r="H241" t="str">
            <v>Prospection Client</v>
          </cell>
          <cell r="L241" t="str">
            <v>ROCHEL Karine</v>
          </cell>
          <cell r="M241">
            <v>42872</v>
          </cell>
          <cell r="N241">
            <v>0</v>
          </cell>
        </row>
        <row r="242">
          <cell r="A242" t="str">
            <v>BOUTELDJA Amine</v>
          </cell>
          <cell r="B242">
            <v>54</v>
          </cell>
          <cell r="C242" t="str">
            <v/>
          </cell>
          <cell r="D242" t="str">
            <v/>
          </cell>
          <cell r="E242" t="e">
            <v>#N/A</v>
          </cell>
          <cell r="F242" t="e">
            <v>#N/A</v>
          </cell>
          <cell r="G242" t="str">
            <v>FONTAINE</v>
          </cell>
          <cell r="H242" t="str">
            <v>Prospection Client</v>
          </cell>
          <cell r="L242" t="str">
            <v>ROMAN Christophe</v>
          </cell>
          <cell r="M242">
            <v>42893</v>
          </cell>
          <cell r="N242">
            <v>0</v>
          </cell>
        </row>
        <row r="243">
          <cell r="A243" t="str">
            <v>BOUTERRAI Salem</v>
          </cell>
          <cell r="B243">
            <v>72</v>
          </cell>
          <cell r="C243" t="str">
            <v/>
          </cell>
          <cell r="D243" t="str">
            <v/>
          </cell>
          <cell r="E243" t="e">
            <v>#N/A</v>
          </cell>
          <cell r="F243" t="e">
            <v>#N/A</v>
          </cell>
          <cell r="G243" t="str">
            <v>NOYAREY</v>
          </cell>
          <cell r="H243" t="str">
            <v>Prospection Client</v>
          </cell>
          <cell r="L243" t="str">
            <v>ROSNER Gilbert</v>
          </cell>
          <cell r="M243">
            <v>42803</v>
          </cell>
          <cell r="N243">
            <v>0</v>
          </cell>
        </row>
        <row r="244">
          <cell r="A244" t="str">
            <v>BOUTTABA Faycal</v>
          </cell>
          <cell r="B244">
            <v>58</v>
          </cell>
          <cell r="C244">
            <v>42935</v>
          </cell>
          <cell r="D244" t="str">
            <v/>
          </cell>
          <cell r="E244" t="e">
            <v>#N/A</v>
          </cell>
          <cell r="F244" t="e">
            <v>#N/A</v>
          </cell>
          <cell r="G244" t="str">
            <v>ECHIROLLES</v>
          </cell>
          <cell r="H244" t="str">
            <v>Prospection Client</v>
          </cell>
          <cell r="L244" t="str">
            <v>ROUE Véronique</v>
          </cell>
          <cell r="M244">
            <v>42726</v>
          </cell>
          <cell r="N244">
            <v>42804</v>
          </cell>
        </row>
        <row r="245">
          <cell r="A245" t="str">
            <v>BOUVIER Jérémy</v>
          </cell>
          <cell r="B245">
            <v>50</v>
          </cell>
          <cell r="C245" t="str">
            <v/>
          </cell>
          <cell r="D245" t="str">
            <v/>
          </cell>
          <cell r="E245" t="e">
            <v>#N/A</v>
          </cell>
          <cell r="F245" t="e">
            <v>#N/A</v>
          </cell>
          <cell r="G245" t="str">
            <v>GRENOBLE</v>
          </cell>
          <cell r="H245" t="str">
            <v>Prospection Client</v>
          </cell>
          <cell r="L245" t="str">
            <v>ROUSSEAU David</v>
          </cell>
          <cell r="M245">
            <v>42627</v>
          </cell>
          <cell r="N245">
            <v>42933</v>
          </cell>
        </row>
        <row r="246">
          <cell r="A246" t="str">
            <v>BOUYIRI Naziha</v>
          </cell>
          <cell r="B246">
            <v>44</v>
          </cell>
          <cell r="C246" t="str">
            <v/>
          </cell>
          <cell r="D246" t="str">
            <v/>
          </cell>
          <cell r="E246" t="e">
            <v>#N/A</v>
          </cell>
          <cell r="F246" t="e">
            <v>#N/A</v>
          </cell>
          <cell r="G246" t="str">
            <v>GIERES</v>
          </cell>
          <cell r="H246" t="str">
            <v>Prospection Client</v>
          </cell>
          <cell r="L246" t="str">
            <v>ROUX Patrick</v>
          </cell>
          <cell r="M246">
            <v>0</v>
          </cell>
          <cell r="N246">
            <v>0</v>
          </cell>
        </row>
        <row r="247">
          <cell r="A247" t="str">
            <v>BOYLE Steven</v>
          </cell>
          <cell r="B247">
            <v>62</v>
          </cell>
          <cell r="C247">
            <v>42867</v>
          </cell>
          <cell r="D247" t="str">
            <v/>
          </cell>
          <cell r="E247" t="e">
            <v>#N/A</v>
          </cell>
          <cell r="F247" t="e">
            <v>#N/A</v>
          </cell>
          <cell r="G247" t="str">
            <v>SEYSSINS</v>
          </cell>
          <cell r="H247" t="str">
            <v>Prospection Client</v>
          </cell>
          <cell r="L247" t="str">
            <v>ROUX Yvan</v>
          </cell>
          <cell r="M247">
            <v>42661</v>
          </cell>
          <cell r="N247">
            <v>0</v>
          </cell>
        </row>
        <row r="248">
          <cell r="A248" t="str">
            <v>BOZZI Alain</v>
          </cell>
          <cell r="B248">
            <v>62</v>
          </cell>
          <cell r="C248" t="str">
            <v/>
          </cell>
          <cell r="D248" t="str">
            <v/>
          </cell>
          <cell r="E248" t="e">
            <v>#N/A</v>
          </cell>
          <cell r="F248" t="e">
            <v>#N/A</v>
          </cell>
          <cell r="G248" t="str">
            <v>SEYSSINS</v>
          </cell>
          <cell r="H248" t="str">
            <v>Prospection Client</v>
          </cell>
          <cell r="L248" t="str">
            <v>RULIERE Sébastien</v>
          </cell>
          <cell r="M248">
            <v>0</v>
          </cell>
          <cell r="N248">
            <v>0</v>
          </cell>
        </row>
        <row r="249">
          <cell r="A249" t="str">
            <v>BRACHON François</v>
          </cell>
          <cell r="B249">
            <v>34</v>
          </cell>
          <cell r="C249" t="str">
            <v/>
          </cell>
          <cell r="D249" t="str">
            <v/>
          </cell>
          <cell r="E249" t="e">
            <v>#N/A</v>
          </cell>
          <cell r="F249" t="e">
            <v>#N/A</v>
          </cell>
          <cell r="G249" t="str">
            <v>LE TOUVET</v>
          </cell>
          <cell r="H249" t="str">
            <v>Prospection Client</v>
          </cell>
          <cell r="L249" t="str">
            <v>SAEZ Edgardo</v>
          </cell>
          <cell r="M249">
            <v>42699</v>
          </cell>
          <cell r="N249">
            <v>0</v>
          </cell>
        </row>
        <row r="250">
          <cell r="A250" t="str">
            <v>BRAIK Amine</v>
          </cell>
          <cell r="B250">
            <v>50</v>
          </cell>
          <cell r="C250" t="str">
            <v/>
          </cell>
          <cell r="D250" t="str">
            <v/>
          </cell>
          <cell r="E250" t="e">
            <v>#N/A</v>
          </cell>
          <cell r="F250" t="e">
            <v>#N/A</v>
          </cell>
          <cell r="G250" t="str">
            <v>EYBENS</v>
          </cell>
          <cell r="H250" t="str">
            <v>Prospection Client</v>
          </cell>
          <cell r="L250" t="str">
            <v>SAHKI Lazhar</v>
          </cell>
          <cell r="M250">
            <v>0</v>
          </cell>
          <cell r="N250">
            <v>0</v>
          </cell>
        </row>
        <row r="251">
          <cell r="A251" t="str">
            <v>BRAMKI Abdeljalil</v>
          </cell>
          <cell r="B251">
            <v>58</v>
          </cell>
          <cell r="C251" t="str">
            <v/>
          </cell>
          <cell r="D251" t="str">
            <v/>
          </cell>
          <cell r="E251" t="e">
            <v>#N/A</v>
          </cell>
          <cell r="F251" t="e">
            <v>#N/A</v>
          </cell>
          <cell r="G251" t="str">
            <v>ECHIROLLES</v>
          </cell>
          <cell r="H251" t="str">
            <v>Prospection Client</v>
          </cell>
          <cell r="L251" t="str">
            <v>SAHRAOUI Hakim</v>
          </cell>
          <cell r="M251">
            <v>0</v>
          </cell>
          <cell r="N251">
            <v>0</v>
          </cell>
        </row>
        <row r="252">
          <cell r="A252" t="str">
            <v>BRANCQUART Agnès</v>
          </cell>
          <cell r="B252">
            <v>58</v>
          </cell>
          <cell r="C252" t="str">
            <v/>
          </cell>
          <cell r="D252" t="str">
            <v/>
          </cell>
          <cell r="E252" t="e">
            <v>#N/A</v>
          </cell>
          <cell r="F252" t="e">
            <v>#N/A</v>
          </cell>
          <cell r="G252" t="str">
            <v>ECHIROLLES</v>
          </cell>
          <cell r="H252" t="str">
            <v>Prospection Client</v>
          </cell>
          <cell r="L252" t="str">
            <v>SAINT-EGREVE</v>
          </cell>
          <cell r="M252">
            <v>42761</v>
          </cell>
          <cell r="N252">
            <v>0</v>
          </cell>
        </row>
        <row r="253">
          <cell r="A253" t="str">
            <v>BRAUD Laurent</v>
          </cell>
          <cell r="B253">
            <v>52</v>
          </cell>
          <cell r="C253" t="str">
            <v/>
          </cell>
          <cell r="D253" t="str">
            <v/>
          </cell>
          <cell r="E253" t="e">
            <v>#N/A</v>
          </cell>
          <cell r="F253" t="e">
            <v>#N/A</v>
          </cell>
          <cell r="G253" t="str">
            <v>SEYSSINET-PARISET</v>
          </cell>
          <cell r="H253" t="str">
            <v>Prospection Client</v>
          </cell>
          <cell r="L253" t="str">
            <v>SALOMEZ Laurent</v>
          </cell>
          <cell r="M253">
            <v>42888</v>
          </cell>
          <cell r="N253">
            <v>0</v>
          </cell>
        </row>
        <row r="254">
          <cell r="A254" t="str">
            <v>BRAULT Jean-Michel</v>
          </cell>
          <cell r="B254">
            <v>0</v>
          </cell>
          <cell r="C254" t="str">
            <v/>
          </cell>
          <cell r="D254" t="str">
            <v/>
          </cell>
          <cell r="E254" t="e">
            <v>#N/A</v>
          </cell>
          <cell r="F254" t="e">
            <v>#N/A</v>
          </cell>
          <cell r="G254" t="str">
            <v/>
          </cell>
          <cell r="H254" t="str">
            <v>Prospection Client</v>
          </cell>
          <cell r="L254" t="str">
            <v>SCHITTULLI Luigi</v>
          </cell>
          <cell r="M254">
            <v>42870</v>
          </cell>
          <cell r="N254">
            <v>0</v>
          </cell>
        </row>
        <row r="255">
          <cell r="A255" t="str">
            <v>BRESO Fernand</v>
          </cell>
          <cell r="B255">
            <v>0</v>
          </cell>
          <cell r="C255" t="str">
            <v/>
          </cell>
          <cell r="D255" t="str">
            <v/>
          </cell>
          <cell r="E255" t="e">
            <v>#N/A</v>
          </cell>
          <cell r="F255" t="e">
            <v>#N/A</v>
          </cell>
          <cell r="G255" t="str">
            <v/>
          </cell>
          <cell r="H255" t="str">
            <v>Prospection Client</v>
          </cell>
          <cell r="L255" t="str">
            <v>SCHIZZAROTTO Lydie</v>
          </cell>
          <cell r="M255">
            <v>42712</v>
          </cell>
          <cell r="N255">
            <v>0</v>
          </cell>
        </row>
        <row r="256">
          <cell r="A256" t="str">
            <v>BRET VITTOZ Mallory</v>
          </cell>
          <cell r="B256">
            <v>50</v>
          </cell>
          <cell r="C256" t="str">
            <v/>
          </cell>
          <cell r="D256" t="str">
            <v/>
          </cell>
          <cell r="E256" t="e">
            <v>#N/A</v>
          </cell>
          <cell r="F256" t="e">
            <v>#N/A</v>
          </cell>
          <cell r="G256" t="str">
            <v>EYBENS</v>
          </cell>
          <cell r="H256" t="str">
            <v>Prospection Client</v>
          </cell>
          <cell r="L256" t="str">
            <v>SCHULTZENDORFF Philippe</v>
          </cell>
          <cell r="M256">
            <v>42639</v>
          </cell>
          <cell r="N256">
            <v>0</v>
          </cell>
        </row>
        <row r="257">
          <cell r="A257" t="str">
            <v>BRICHEUX Gilles</v>
          </cell>
          <cell r="B257">
            <v>64</v>
          </cell>
          <cell r="C257" t="str">
            <v/>
          </cell>
          <cell r="D257" t="str">
            <v/>
          </cell>
          <cell r="E257" t="e">
            <v>#N/A</v>
          </cell>
          <cell r="F257" t="e">
            <v>#N/A</v>
          </cell>
          <cell r="G257" t="str">
            <v>VAULNAVEYS LE HAUT</v>
          </cell>
          <cell r="H257" t="str">
            <v>Prospection Client</v>
          </cell>
          <cell r="L257" t="str">
            <v>SCIASCIA Salvatore</v>
          </cell>
          <cell r="M257">
            <v>43004</v>
          </cell>
          <cell r="N257">
            <v>0</v>
          </cell>
        </row>
        <row r="258">
          <cell r="A258" t="str">
            <v>BRIDENNE Arnaud</v>
          </cell>
          <cell r="B258">
            <v>50</v>
          </cell>
          <cell r="C258" t="str">
            <v/>
          </cell>
          <cell r="D258" t="str">
            <v/>
          </cell>
          <cell r="E258" t="e">
            <v>#N/A</v>
          </cell>
          <cell r="F258" t="e">
            <v>#N/A</v>
          </cell>
          <cell r="G258" t="str">
            <v>GRENOBLE</v>
          </cell>
          <cell r="H258" t="str">
            <v>Prospection Client</v>
          </cell>
          <cell r="L258" t="str">
            <v>SITTHIMOLADA Vincent</v>
          </cell>
          <cell r="M258">
            <v>42877</v>
          </cell>
          <cell r="N258">
            <v>0</v>
          </cell>
        </row>
        <row r="259">
          <cell r="A259" t="str">
            <v>BRIKH Zobert</v>
          </cell>
          <cell r="B259">
            <v>58</v>
          </cell>
          <cell r="C259">
            <v>42640</v>
          </cell>
          <cell r="D259" t="str">
            <v/>
          </cell>
          <cell r="E259" t="e">
            <v>#N/A</v>
          </cell>
          <cell r="F259" t="e">
            <v>#N/A</v>
          </cell>
          <cell r="G259" t="str">
            <v>ECHIROLLES</v>
          </cell>
          <cell r="H259" t="str">
            <v>Prospection Client</v>
          </cell>
          <cell r="L259" t="str">
            <v>SOHIER Julie</v>
          </cell>
          <cell r="M259">
            <v>43007</v>
          </cell>
          <cell r="N259">
            <v>0</v>
          </cell>
        </row>
        <row r="260">
          <cell r="A260" t="str">
            <v>BRION Emanuel</v>
          </cell>
          <cell r="B260">
            <v>54</v>
          </cell>
          <cell r="C260" t="str">
            <v/>
          </cell>
          <cell r="D260" t="str">
            <v/>
          </cell>
          <cell r="E260" t="e">
            <v>#N/A</v>
          </cell>
          <cell r="F260" t="e">
            <v>#N/A</v>
          </cell>
          <cell r="G260" t="str">
            <v>FONTAINE</v>
          </cell>
          <cell r="H260" t="str">
            <v>Prospection Client</v>
          </cell>
          <cell r="L260" t="str">
            <v>SPAGNOLO Johnny</v>
          </cell>
          <cell r="M260">
            <v>42873</v>
          </cell>
          <cell r="N260">
            <v>0</v>
          </cell>
        </row>
        <row r="261">
          <cell r="A261" t="str">
            <v>BRIOUA Abdennour</v>
          </cell>
          <cell r="B261">
            <v>0</v>
          </cell>
          <cell r="C261" t="str">
            <v/>
          </cell>
          <cell r="D261" t="str">
            <v/>
          </cell>
          <cell r="E261" t="e">
            <v>#N/A</v>
          </cell>
          <cell r="F261" t="e">
            <v>#N/A</v>
          </cell>
          <cell r="G261" t="str">
            <v/>
          </cell>
          <cell r="H261" t="str">
            <v>Prospection Client</v>
          </cell>
          <cell r="L261" t="str">
            <v>stratege</v>
          </cell>
          <cell r="M261">
            <v>42726</v>
          </cell>
          <cell r="N261">
            <v>0</v>
          </cell>
        </row>
        <row r="262">
          <cell r="A262" t="str">
            <v>BRISMONTIER Stéphane</v>
          </cell>
          <cell r="B262">
            <v>0</v>
          </cell>
          <cell r="C262" t="str">
            <v/>
          </cell>
          <cell r="D262" t="str">
            <v/>
          </cell>
          <cell r="E262" t="e">
            <v>#N/A</v>
          </cell>
          <cell r="F262" t="e">
            <v>#N/A</v>
          </cell>
          <cell r="G262" t="str">
            <v/>
          </cell>
          <cell r="H262" t="str">
            <v>Prospection Client</v>
          </cell>
          <cell r="L262" t="str">
            <v>STRAZZERI Balthazard</v>
          </cell>
          <cell r="M262">
            <v>42649</v>
          </cell>
          <cell r="N262">
            <v>42797</v>
          </cell>
        </row>
        <row r="263">
          <cell r="A263" t="str">
            <v>BRITSCHU Karl</v>
          </cell>
          <cell r="B263">
            <v>66</v>
          </cell>
          <cell r="C263" t="str">
            <v/>
          </cell>
          <cell r="D263" t="str">
            <v/>
          </cell>
          <cell r="E263" t="e">
            <v>#N/A</v>
          </cell>
          <cell r="F263" t="e">
            <v>#N/A</v>
          </cell>
          <cell r="G263" t="str">
            <v>SAINT-EGREVE</v>
          </cell>
          <cell r="H263" t="str">
            <v>Prospection Client</v>
          </cell>
          <cell r="L263" t="str">
            <v>TAAMALI Farid</v>
          </cell>
          <cell r="M263">
            <v>42690</v>
          </cell>
          <cell r="N263">
            <v>0</v>
          </cell>
        </row>
        <row r="264">
          <cell r="A264" t="str">
            <v>BRUN BARONNAT Jean-Yves</v>
          </cell>
          <cell r="B264">
            <v>62</v>
          </cell>
          <cell r="C264" t="str">
            <v/>
          </cell>
          <cell r="D264" t="str">
            <v/>
          </cell>
          <cell r="E264" t="e">
            <v>#N/A</v>
          </cell>
          <cell r="F264" t="e">
            <v>#N/A</v>
          </cell>
          <cell r="G264" t="str">
            <v>SEYSSINS</v>
          </cell>
          <cell r="H264" t="str">
            <v>Prospection Client</v>
          </cell>
          <cell r="L264" t="str">
            <v>TENANT Patrice</v>
          </cell>
          <cell r="M264">
            <v>0</v>
          </cell>
          <cell r="N264">
            <v>0</v>
          </cell>
        </row>
        <row r="265">
          <cell r="A265" t="str">
            <v>BRUN Philippe</v>
          </cell>
          <cell r="B265">
            <v>92</v>
          </cell>
          <cell r="C265" t="str">
            <v/>
          </cell>
          <cell r="D265" t="str">
            <v/>
          </cell>
          <cell r="E265" t="e">
            <v>#N/A</v>
          </cell>
          <cell r="F265" t="e">
            <v>#N/A</v>
          </cell>
          <cell r="G265" t="str">
            <v>MOIRANS</v>
          </cell>
          <cell r="H265" t="str">
            <v>Prospection Client</v>
          </cell>
          <cell r="L265" t="str">
            <v>TONSON Franck</v>
          </cell>
          <cell r="M265">
            <v>42824</v>
          </cell>
          <cell r="N265">
            <v>0</v>
          </cell>
        </row>
        <row r="266">
          <cell r="A266" t="str">
            <v>BRUNCLAIRE Dominique</v>
          </cell>
          <cell r="B266">
            <v>48</v>
          </cell>
          <cell r="C266" t="str">
            <v/>
          </cell>
          <cell r="D266" t="str">
            <v/>
          </cell>
          <cell r="E266" t="e">
            <v>#N/A</v>
          </cell>
          <cell r="F266" t="e">
            <v>#N/A</v>
          </cell>
          <cell r="G266" t="str">
            <v>SAINT-MARTIN D'HERES</v>
          </cell>
          <cell r="H266" t="str">
            <v>Prospection Client</v>
          </cell>
          <cell r="L266" t="str">
            <v>TOSUN Tanju</v>
          </cell>
          <cell r="M266">
            <v>0</v>
          </cell>
          <cell r="N266">
            <v>0</v>
          </cell>
        </row>
        <row r="267">
          <cell r="A267" t="str">
            <v>BRUNET Christophe</v>
          </cell>
          <cell r="B267">
            <v>180</v>
          </cell>
          <cell r="C267" t="str">
            <v/>
          </cell>
          <cell r="D267" t="str">
            <v/>
          </cell>
          <cell r="E267" t="e">
            <v>#N/A</v>
          </cell>
          <cell r="F267" t="e">
            <v>#N/A</v>
          </cell>
          <cell r="G267" t="str">
            <v>SAINTE MARIE DU MONT</v>
          </cell>
          <cell r="H267" t="str">
            <v>Prospection Client</v>
          </cell>
          <cell r="L267" t="str">
            <v>TOUBAL Kamel</v>
          </cell>
          <cell r="M267">
            <v>42660</v>
          </cell>
          <cell r="N267">
            <v>0</v>
          </cell>
        </row>
        <row r="268">
          <cell r="A268" t="str">
            <v>BRUNET MANQUAT Philippe</v>
          </cell>
          <cell r="B268">
            <v>18</v>
          </cell>
          <cell r="C268" t="str">
            <v/>
          </cell>
          <cell r="D268" t="str">
            <v/>
          </cell>
          <cell r="E268" t="e">
            <v>#N/A</v>
          </cell>
          <cell r="F268" t="e">
            <v>#N/A</v>
          </cell>
          <cell r="G268" t="str">
            <v>LES ADRETS</v>
          </cell>
          <cell r="H268" t="str">
            <v>Prospection Client</v>
          </cell>
          <cell r="L268" t="str">
            <v>TOUBAL Lassan</v>
          </cell>
          <cell r="M268">
            <v>42917</v>
          </cell>
          <cell r="N268">
            <v>0</v>
          </cell>
        </row>
        <row r="269">
          <cell r="A269" t="str">
            <v>BRUYAS Gilles</v>
          </cell>
          <cell r="B269">
            <v>18</v>
          </cell>
          <cell r="C269" t="str">
            <v/>
          </cell>
          <cell r="D269" t="str">
            <v/>
          </cell>
          <cell r="E269" t="e">
            <v>#N/A</v>
          </cell>
          <cell r="F269" t="e">
            <v>#N/A</v>
          </cell>
          <cell r="G269" t="str">
            <v>LES ADRETS</v>
          </cell>
          <cell r="H269" t="str">
            <v>Prospection Client</v>
          </cell>
          <cell r="L269" t="str">
            <v>TOUBAL Naïma</v>
          </cell>
          <cell r="M269">
            <v>42878</v>
          </cell>
          <cell r="N269">
            <v>0</v>
          </cell>
        </row>
        <row r="270">
          <cell r="A270" t="str">
            <v>BUCHHEIT Véronique</v>
          </cell>
          <cell r="B270">
            <v>58</v>
          </cell>
          <cell r="C270" t="str">
            <v/>
          </cell>
          <cell r="D270" t="str">
            <v/>
          </cell>
          <cell r="E270" t="e">
            <v>#N/A</v>
          </cell>
          <cell r="F270" t="e">
            <v>#N/A</v>
          </cell>
          <cell r="G270" t="str">
            <v>ECHIROLLES</v>
          </cell>
          <cell r="H270" t="str">
            <v>Prospection Client</v>
          </cell>
          <cell r="L270" t="str">
            <v>TOUIL Mustapha</v>
          </cell>
          <cell r="M270">
            <v>42906</v>
          </cell>
          <cell r="N270">
            <v>0</v>
          </cell>
        </row>
        <row r="271">
          <cell r="A271" t="str">
            <v>BUISSIERE Laurent</v>
          </cell>
          <cell r="B271">
            <v>50</v>
          </cell>
          <cell r="C271" t="str">
            <v/>
          </cell>
          <cell r="D271" t="str">
            <v/>
          </cell>
          <cell r="E271" t="e">
            <v>#N/A</v>
          </cell>
          <cell r="F271" t="e">
            <v>#N/A</v>
          </cell>
          <cell r="G271" t="str">
            <v>EYBENS</v>
          </cell>
          <cell r="H271" t="str">
            <v>Prospection Client</v>
          </cell>
          <cell r="L271" t="str">
            <v>TRIPIER Karine</v>
          </cell>
          <cell r="M271">
            <v>42859</v>
          </cell>
          <cell r="N271">
            <v>0</v>
          </cell>
        </row>
        <row r="272">
          <cell r="A272" t="str">
            <v>BUISSON Jean-François</v>
          </cell>
          <cell r="B272">
            <v>50</v>
          </cell>
          <cell r="C272" t="str">
            <v/>
          </cell>
          <cell r="D272" t="str">
            <v/>
          </cell>
          <cell r="E272" t="e">
            <v>#N/A</v>
          </cell>
          <cell r="F272" t="e">
            <v>#N/A</v>
          </cell>
          <cell r="G272" t="str">
            <v>GRENOBLE</v>
          </cell>
          <cell r="H272" t="str">
            <v>Prospection Client</v>
          </cell>
          <cell r="L272" t="str">
            <v>UBAUD Cyrille</v>
          </cell>
          <cell r="M272">
            <v>42857</v>
          </cell>
          <cell r="N272">
            <v>0</v>
          </cell>
        </row>
        <row r="273">
          <cell r="A273" t="str">
            <v>BURGIO Liborio</v>
          </cell>
          <cell r="B273">
            <v>50</v>
          </cell>
          <cell r="C273" t="str">
            <v/>
          </cell>
          <cell r="D273" t="str">
            <v/>
          </cell>
          <cell r="E273" t="e">
            <v>#N/A</v>
          </cell>
          <cell r="F273" t="e">
            <v>#N/A</v>
          </cell>
          <cell r="G273" t="str">
            <v>GRENOBLE</v>
          </cell>
          <cell r="H273" t="str">
            <v>Prospection Client</v>
          </cell>
          <cell r="L273" t="str">
            <v>VACHON Jean-Claude</v>
          </cell>
          <cell r="M273">
            <v>0</v>
          </cell>
          <cell r="N273">
            <v>0</v>
          </cell>
        </row>
        <row r="274">
          <cell r="A274" t="str">
            <v>BURILLE Christophe</v>
          </cell>
          <cell r="B274">
            <v>102</v>
          </cell>
          <cell r="C274" t="str">
            <v/>
          </cell>
          <cell r="D274" t="str">
            <v/>
          </cell>
          <cell r="E274" t="e">
            <v>#N/A</v>
          </cell>
          <cell r="F274" t="e">
            <v>#N/A</v>
          </cell>
          <cell r="G274" t="str">
            <v>SAINT-LAURENT DU PONT</v>
          </cell>
          <cell r="H274" t="str">
            <v>Prospection Client</v>
          </cell>
          <cell r="L274" t="str">
            <v>VAN BOGHOUTE John</v>
          </cell>
          <cell r="M274">
            <v>42913</v>
          </cell>
          <cell r="N274">
            <v>0</v>
          </cell>
        </row>
        <row r="275">
          <cell r="A275" t="str">
            <v>BURNICHON Gérard</v>
          </cell>
          <cell r="B275">
            <v>66</v>
          </cell>
          <cell r="C275" t="str">
            <v/>
          </cell>
          <cell r="D275" t="str">
            <v/>
          </cell>
          <cell r="E275" t="e">
            <v>#N/A</v>
          </cell>
          <cell r="F275" t="e">
            <v>#N/A</v>
          </cell>
          <cell r="G275" t="str">
            <v>QUAIX EN CHARTREUSE</v>
          </cell>
          <cell r="H275" t="str">
            <v>Prospection Client</v>
          </cell>
          <cell r="L275" t="str">
            <v>VANHAUTE Sébastien</v>
          </cell>
          <cell r="M275">
            <v>42753</v>
          </cell>
          <cell r="N275">
            <v>0</v>
          </cell>
        </row>
        <row r="276">
          <cell r="A276" t="str">
            <v>CABUT Jean-Emmanuel</v>
          </cell>
          <cell r="B276">
            <v>44</v>
          </cell>
          <cell r="C276" t="str">
            <v/>
          </cell>
          <cell r="D276" t="str">
            <v/>
          </cell>
          <cell r="E276" t="e">
            <v>#N/A</v>
          </cell>
          <cell r="F276" t="e">
            <v>#N/A</v>
          </cell>
          <cell r="G276" t="str">
            <v>SAINT-HILAIRE DU TOUVET</v>
          </cell>
          <cell r="H276" t="str">
            <v>Prospection Client</v>
          </cell>
          <cell r="L276" t="str">
            <v>VASSEUR Fabienne</v>
          </cell>
          <cell r="M276">
            <v>42646</v>
          </cell>
          <cell r="N276">
            <v>0</v>
          </cell>
        </row>
        <row r="277">
          <cell r="A277" t="str">
            <v>CACHERAT Xavier</v>
          </cell>
          <cell r="B277">
            <v>42</v>
          </cell>
          <cell r="C277" t="str">
            <v/>
          </cell>
          <cell r="D277" t="str">
            <v/>
          </cell>
          <cell r="E277" t="e">
            <v>#N/A</v>
          </cell>
          <cell r="F277" t="e">
            <v>#N/A</v>
          </cell>
          <cell r="G277" t="str">
            <v>MEYLAN</v>
          </cell>
          <cell r="H277" t="str">
            <v>Prospection Client</v>
          </cell>
          <cell r="L277" t="str">
            <v>VERDOT BOURDON Philippe</v>
          </cell>
          <cell r="M277">
            <v>42689</v>
          </cell>
          <cell r="N277">
            <v>0</v>
          </cell>
        </row>
        <row r="278">
          <cell r="A278" t="str">
            <v>CACHEUX Jean-Baptiste</v>
          </cell>
          <cell r="B278">
            <v>50</v>
          </cell>
          <cell r="C278" t="str">
            <v/>
          </cell>
          <cell r="D278" t="str">
            <v/>
          </cell>
          <cell r="E278" t="e">
            <v>#N/A</v>
          </cell>
          <cell r="F278" t="e">
            <v>#N/A</v>
          </cell>
          <cell r="G278" t="str">
            <v>GRENOBLE</v>
          </cell>
          <cell r="H278" t="str">
            <v>Prospection Client</v>
          </cell>
          <cell r="L278" t="str">
            <v>VEYRAT Sébastien</v>
          </cell>
          <cell r="M278">
            <v>42871</v>
          </cell>
          <cell r="N278">
            <v>0</v>
          </cell>
        </row>
        <row r="279">
          <cell r="A279" t="str">
            <v>CADART Mickael</v>
          </cell>
          <cell r="B279">
            <v>118</v>
          </cell>
          <cell r="C279" t="str">
            <v/>
          </cell>
          <cell r="D279" t="str">
            <v/>
          </cell>
          <cell r="E279" t="e">
            <v>#N/A</v>
          </cell>
          <cell r="F279" t="e">
            <v>#N/A</v>
          </cell>
          <cell r="G279" t="str">
            <v>SAINT-HONORE</v>
          </cell>
          <cell r="H279" t="str">
            <v>Prospection Client</v>
          </cell>
          <cell r="L279" t="str">
            <v>VINCENT Gabrielle</v>
          </cell>
          <cell r="M279">
            <v>42647</v>
          </cell>
          <cell r="N279">
            <v>0</v>
          </cell>
        </row>
        <row r="280">
          <cell r="A280" t="str">
            <v>CAILLAT THORANNE Reynald</v>
          </cell>
          <cell r="B280">
            <v>94</v>
          </cell>
          <cell r="C280" t="str">
            <v/>
          </cell>
          <cell r="D280" t="str">
            <v/>
          </cell>
          <cell r="E280" t="e">
            <v>#N/A</v>
          </cell>
          <cell r="F280" t="e">
            <v>#N/A</v>
          </cell>
          <cell r="G280" t="str">
            <v>SAINT-QUENTIN SUR ISERE</v>
          </cell>
          <cell r="H280" t="str">
            <v>Prospection Client</v>
          </cell>
          <cell r="L280" t="str">
            <v>WURMSER Gilles</v>
          </cell>
          <cell r="M280">
            <v>42774</v>
          </cell>
          <cell r="N280">
            <v>0</v>
          </cell>
        </row>
        <row r="281">
          <cell r="A281" t="str">
            <v>CAILLAU Guy</v>
          </cell>
          <cell r="B281">
            <v>94</v>
          </cell>
          <cell r="C281" t="str">
            <v/>
          </cell>
          <cell r="D281" t="str">
            <v/>
          </cell>
          <cell r="E281" t="e">
            <v>#N/A</v>
          </cell>
          <cell r="F281" t="e">
            <v>#N/A</v>
          </cell>
          <cell r="G281" t="str">
            <v>SAINT-QUENTIN SUR ISERE</v>
          </cell>
          <cell r="H281" t="str">
            <v>Prospection Client</v>
          </cell>
          <cell r="L281" t="str">
            <v>ZAOUI Seddik</v>
          </cell>
          <cell r="M281">
            <v>42835</v>
          </cell>
          <cell r="N281">
            <v>0</v>
          </cell>
        </row>
        <row r="282">
          <cell r="A282" t="str">
            <v>CAILTEUX Hervé</v>
          </cell>
          <cell r="B282">
            <v>118</v>
          </cell>
          <cell r="C282" t="str">
            <v/>
          </cell>
          <cell r="D282" t="str">
            <v/>
          </cell>
          <cell r="E282" t="e">
            <v>#N/A</v>
          </cell>
          <cell r="F282" t="e">
            <v>#N/A</v>
          </cell>
          <cell r="G282" t="str">
            <v>LA MOTTE SAINT-MARTIN</v>
          </cell>
          <cell r="H282" t="str">
            <v>Prospection Client</v>
          </cell>
          <cell r="L282">
            <v>0</v>
          </cell>
          <cell r="M282">
            <v>0</v>
          </cell>
          <cell r="N282">
            <v>0</v>
          </cell>
        </row>
        <row r="283">
          <cell r="A283" t="str">
            <v>CAILTON-COLLOMB Thierry</v>
          </cell>
          <cell r="B283">
            <v>116</v>
          </cell>
          <cell r="C283" t="str">
            <v/>
          </cell>
          <cell r="D283" t="str">
            <v/>
          </cell>
          <cell r="E283" t="e">
            <v>#N/A</v>
          </cell>
          <cell r="F283" t="e">
            <v>#N/A</v>
          </cell>
          <cell r="G283" t="str">
            <v>POLIÉNAS</v>
          </cell>
          <cell r="H283" t="str">
            <v>Prospection Client</v>
          </cell>
          <cell r="L283">
            <v>0</v>
          </cell>
          <cell r="M283">
            <v>0</v>
          </cell>
          <cell r="N283">
            <v>0</v>
          </cell>
        </row>
        <row r="284">
          <cell r="A284" t="str">
            <v>CAIVEAU Jacky</v>
          </cell>
          <cell r="B284">
            <v>116</v>
          </cell>
          <cell r="C284" t="str">
            <v/>
          </cell>
          <cell r="D284" t="str">
            <v/>
          </cell>
          <cell r="E284" t="e">
            <v>#N/A</v>
          </cell>
          <cell r="F284" t="e">
            <v>#N/A</v>
          </cell>
          <cell r="G284" t="str">
            <v>POLIÉNAS</v>
          </cell>
          <cell r="H284" t="str">
            <v>Prospection Client</v>
          </cell>
          <cell r="L284">
            <v>0</v>
          </cell>
          <cell r="M284">
            <v>0</v>
          </cell>
          <cell r="N284">
            <v>0</v>
          </cell>
        </row>
        <row r="285">
          <cell r="A285" t="str">
            <v>CALCAGNI Sylvain</v>
          </cell>
          <cell r="B285">
            <v>50</v>
          </cell>
          <cell r="C285" t="str">
            <v/>
          </cell>
          <cell r="D285" t="str">
            <v/>
          </cell>
          <cell r="E285" t="e">
            <v>#N/A</v>
          </cell>
          <cell r="F285" t="e">
            <v>#N/A</v>
          </cell>
          <cell r="G285" t="str">
            <v>EYBENS</v>
          </cell>
          <cell r="H285" t="str">
            <v>Prospection Client</v>
          </cell>
          <cell r="L285">
            <v>0</v>
          </cell>
          <cell r="M285">
            <v>0</v>
          </cell>
          <cell r="N285">
            <v>0</v>
          </cell>
        </row>
        <row r="286">
          <cell r="A286" t="str">
            <v>CALOINI Stéphane</v>
          </cell>
          <cell r="B286">
            <v>50</v>
          </cell>
          <cell r="C286" t="str">
            <v/>
          </cell>
          <cell r="D286" t="str">
            <v/>
          </cell>
          <cell r="E286" t="e">
            <v>#N/A</v>
          </cell>
          <cell r="F286" t="e">
            <v>#N/A</v>
          </cell>
          <cell r="G286" t="str">
            <v>EYBENS</v>
          </cell>
          <cell r="H286" t="str">
            <v>Prospection Client</v>
          </cell>
          <cell r="L286">
            <v>0</v>
          </cell>
          <cell r="M286">
            <v>0</v>
          </cell>
          <cell r="N286">
            <v>0</v>
          </cell>
        </row>
        <row r="287">
          <cell r="A287" t="str">
            <v>CALU Jean-Dominique</v>
          </cell>
          <cell r="B287">
            <v>50</v>
          </cell>
          <cell r="C287" t="str">
            <v/>
          </cell>
          <cell r="D287" t="str">
            <v/>
          </cell>
          <cell r="E287" t="e">
            <v>#N/A</v>
          </cell>
          <cell r="F287" t="e">
            <v>#N/A</v>
          </cell>
          <cell r="G287" t="str">
            <v>EYBENS</v>
          </cell>
          <cell r="H287" t="str">
            <v>Prospection Client</v>
          </cell>
          <cell r="L287">
            <v>0</v>
          </cell>
          <cell r="M287">
            <v>0</v>
          </cell>
          <cell r="N287">
            <v>0</v>
          </cell>
        </row>
        <row r="288">
          <cell r="A288" t="str">
            <v>CALUORI Thibault</v>
          </cell>
          <cell r="B288">
            <v>52</v>
          </cell>
          <cell r="C288" t="str">
            <v/>
          </cell>
          <cell r="D288" t="str">
            <v/>
          </cell>
          <cell r="E288" t="e">
            <v>#N/A</v>
          </cell>
          <cell r="F288" t="e">
            <v>#N/A</v>
          </cell>
          <cell r="G288" t="str">
            <v>SEYSSINET-PARISET</v>
          </cell>
          <cell r="H288" t="str">
            <v>Prospection Client</v>
          </cell>
          <cell r="L288">
            <v>0</v>
          </cell>
          <cell r="M288">
            <v>0</v>
          </cell>
          <cell r="N288">
            <v>0</v>
          </cell>
        </row>
        <row r="289">
          <cell r="A289" t="str">
            <v>CALVI Géraldine</v>
          </cell>
          <cell r="B289">
            <v>130</v>
          </cell>
          <cell r="C289" t="str">
            <v/>
          </cell>
          <cell r="D289" t="str">
            <v/>
          </cell>
          <cell r="E289" t="e">
            <v>#N/A</v>
          </cell>
          <cell r="F289" t="e">
            <v>#N/A</v>
          </cell>
          <cell r="G289" t="str">
            <v>PONT DE CLAIX</v>
          </cell>
          <cell r="H289" t="str">
            <v>Prospection Client</v>
          </cell>
          <cell r="L289">
            <v>0</v>
          </cell>
          <cell r="M289">
            <v>0</v>
          </cell>
          <cell r="N289">
            <v>0</v>
          </cell>
        </row>
        <row r="290">
          <cell r="A290" t="str">
            <v>CALZAVARA Georges</v>
          </cell>
          <cell r="B290">
            <v>8</v>
          </cell>
          <cell r="C290" t="str">
            <v/>
          </cell>
          <cell r="D290" t="str">
            <v/>
          </cell>
          <cell r="E290" t="e">
            <v>#N/A</v>
          </cell>
          <cell r="F290" t="e">
            <v>#N/A</v>
          </cell>
          <cell r="G290" t="str">
            <v>FROGES</v>
          </cell>
          <cell r="H290" t="str">
            <v>Prospection Client</v>
          </cell>
          <cell r="L290">
            <v>0</v>
          </cell>
          <cell r="M290">
            <v>0</v>
          </cell>
          <cell r="N290">
            <v>0</v>
          </cell>
        </row>
        <row r="291">
          <cell r="A291" t="str">
            <v>CAMBRUZZI Brigitte</v>
          </cell>
          <cell r="B291">
            <v>50</v>
          </cell>
          <cell r="C291" t="str">
            <v/>
          </cell>
          <cell r="D291" t="str">
            <v/>
          </cell>
          <cell r="E291" t="e">
            <v>#N/A</v>
          </cell>
          <cell r="F291" t="e">
            <v>#N/A</v>
          </cell>
          <cell r="G291" t="str">
            <v>EYBENS</v>
          </cell>
          <cell r="H291" t="str">
            <v>Prospection Client</v>
          </cell>
          <cell r="L291">
            <v>0</v>
          </cell>
          <cell r="M291">
            <v>0</v>
          </cell>
          <cell r="N291">
            <v>0</v>
          </cell>
        </row>
        <row r="292">
          <cell r="A292" t="str">
            <v>CAMBRUZZI Francis</v>
          </cell>
          <cell r="B292">
            <v>50</v>
          </cell>
          <cell r="C292" t="str">
            <v/>
          </cell>
          <cell r="D292" t="str">
            <v/>
          </cell>
          <cell r="E292" t="e">
            <v>#N/A</v>
          </cell>
          <cell r="F292" t="e">
            <v>#N/A</v>
          </cell>
          <cell r="G292" t="str">
            <v>EYBENS</v>
          </cell>
          <cell r="H292" t="str">
            <v>Prospection Client</v>
          </cell>
          <cell r="L292">
            <v>0</v>
          </cell>
          <cell r="M292">
            <v>0</v>
          </cell>
          <cell r="N292">
            <v>0</v>
          </cell>
        </row>
        <row r="293">
          <cell r="A293" t="str">
            <v>CAMMISA Franck</v>
          </cell>
          <cell r="B293">
            <v>64</v>
          </cell>
          <cell r="C293">
            <v>42688</v>
          </cell>
          <cell r="D293" t="str">
            <v/>
          </cell>
          <cell r="E293" t="e">
            <v>#N/A</v>
          </cell>
          <cell r="F293" t="e">
            <v>#N/A</v>
          </cell>
          <cell r="G293" t="str">
            <v>VERSOUD</v>
          </cell>
          <cell r="H293" t="str">
            <v>Prospection Client</v>
          </cell>
          <cell r="L293">
            <v>0</v>
          </cell>
          <cell r="M293">
            <v>0</v>
          </cell>
          <cell r="N293">
            <v>0</v>
          </cell>
        </row>
        <row r="294">
          <cell r="A294" t="str">
            <v>CAMPAYO Céline</v>
          </cell>
          <cell r="B294">
            <v>50</v>
          </cell>
          <cell r="C294" t="str">
            <v/>
          </cell>
          <cell r="D294" t="str">
            <v/>
          </cell>
          <cell r="E294" t="e">
            <v>#N/A</v>
          </cell>
          <cell r="F294" t="e">
            <v>#N/A</v>
          </cell>
          <cell r="G294" t="str">
            <v>GRENOBLE</v>
          </cell>
          <cell r="H294" t="str">
            <v>Prospection Client</v>
          </cell>
          <cell r="L294">
            <v>0</v>
          </cell>
          <cell r="M294">
            <v>0</v>
          </cell>
          <cell r="N294">
            <v>0</v>
          </cell>
        </row>
        <row r="295">
          <cell r="A295" t="str">
            <v>CAMPEOL René</v>
          </cell>
          <cell r="B295">
            <v>50</v>
          </cell>
          <cell r="C295" t="str">
            <v/>
          </cell>
          <cell r="D295" t="str">
            <v/>
          </cell>
          <cell r="E295" t="e">
            <v>#N/A</v>
          </cell>
          <cell r="F295" t="e">
            <v>#N/A</v>
          </cell>
          <cell r="G295" t="str">
            <v>GRENOBLE</v>
          </cell>
          <cell r="H295" t="str">
            <v>Prospection Client</v>
          </cell>
          <cell r="L295">
            <v>0</v>
          </cell>
          <cell r="M295">
            <v>0</v>
          </cell>
          <cell r="N295">
            <v>0</v>
          </cell>
        </row>
        <row r="296">
          <cell r="A296" t="str">
            <v>CAMPILLO Janine</v>
          </cell>
          <cell r="B296">
            <v>52</v>
          </cell>
          <cell r="C296" t="str">
            <v/>
          </cell>
          <cell r="D296" t="str">
            <v/>
          </cell>
          <cell r="E296" t="e">
            <v>#N/A</v>
          </cell>
          <cell r="F296" t="e">
            <v>#N/A</v>
          </cell>
          <cell r="G296" t="str">
            <v>SEYSSINET-PARISET</v>
          </cell>
          <cell r="H296" t="str">
            <v>Prospection Client</v>
          </cell>
          <cell r="L296">
            <v>0</v>
          </cell>
          <cell r="M296">
            <v>0</v>
          </cell>
          <cell r="N296">
            <v>0</v>
          </cell>
        </row>
        <row r="297">
          <cell r="A297" t="str">
            <v>CAMPILLO Robert-Gerard</v>
          </cell>
          <cell r="B297">
            <v>52</v>
          </cell>
          <cell r="C297" t="str">
            <v/>
          </cell>
          <cell r="D297" t="str">
            <v/>
          </cell>
          <cell r="E297" t="e">
            <v>#N/A</v>
          </cell>
          <cell r="F297" t="e">
            <v>#N/A</v>
          </cell>
          <cell r="G297" t="str">
            <v>SEYSSINET-PARISET</v>
          </cell>
          <cell r="H297" t="str">
            <v>Prospection Client</v>
          </cell>
          <cell r="L297">
            <v>0</v>
          </cell>
          <cell r="M297">
            <v>0</v>
          </cell>
          <cell r="N297">
            <v>0</v>
          </cell>
        </row>
        <row r="298">
          <cell r="A298" t="str">
            <v>CANALE Philippe</v>
          </cell>
          <cell r="B298">
            <v>44</v>
          </cell>
          <cell r="C298" t="str">
            <v/>
          </cell>
          <cell r="D298" t="str">
            <v/>
          </cell>
          <cell r="E298" t="e">
            <v>#N/A</v>
          </cell>
          <cell r="F298" t="e">
            <v>#N/A</v>
          </cell>
          <cell r="G298" t="str">
            <v>GIERES</v>
          </cell>
          <cell r="H298" t="str">
            <v>Prospection Client</v>
          </cell>
          <cell r="L298">
            <v>0</v>
          </cell>
          <cell r="M298">
            <v>0</v>
          </cell>
          <cell r="N298">
            <v>0</v>
          </cell>
        </row>
        <row r="299">
          <cell r="A299" t="str">
            <v>CANICATTI Vincent</v>
          </cell>
          <cell r="B299">
            <v>44</v>
          </cell>
          <cell r="C299" t="str">
            <v/>
          </cell>
          <cell r="D299" t="str">
            <v/>
          </cell>
          <cell r="E299" t="e">
            <v>#N/A</v>
          </cell>
          <cell r="F299" t="e">
            <v>#N/A</v>
          </cell>
          <cell r="G299" t="str">
            <v>GIERES</v>
          </cell>
          <cell r="H299" t="str">
            <v>Prospection Client</v>
          </cell>
          <cell r="L299">
            <v>0</v>
          </cell>
          <cell r="M299">
            <v>0</v>
          </cell>
          <cell r="N299">
            <v>0</v>
          </cell>
        </row>
        <row r="300">
          <cell r="A300" t="str">
            <v>CANO Christophe</v>
          </cell>
          <cell r="B300">
            <v>60</v>
          </cell>
          <cell r="C300" t="str">
            <v/>
          </cell>
          <cell r="D300" t="str">
            <v/>
          </cell>
          <cell r="E300" t="e">
            <v>#N/A</v>
          </cell>
          <cell r="F300" t="e">
            <v>#N/A</v>
          </cell>
          <cell r="G300" t="str">
            <v>SASSENAGE</v>
          </cell>
          <cell r="H300" t="str">
            <v>Prospection Client</v>
          </cell>
          <cell r="L300">
            <v>0</v>
          </cell>
          <cell r="M300">
            <v>0</v>
          </cell>
          <cell r="N300">
            <v>0</v>
          </cell>
        </row>
        <row r="301">
          <cell r="A301" t="str">
            <v>CANO Franck</v>
          </cell>
          <cell r="B301">
            <v>78</v>
          </cell>
          <cell r="C301" t="str">
            <v/>
          </cell>
          <cell r="D301" t="str">
            <v/>
          </cell>
          <cell r="E301" t="e">
            <v>#N/A</v>
          </cell>
          <cell r="F301" t="e">
            <v>#N/A</v>
          </cell>
          <cell r="G301" t="str">
            <v>VOREPPE</v>
          </cell>
          <cell r="H301" t="str">
            <v>Prospection Client</v>
          </cell>
          <cell r="L301">
            <v>0</v>
          </cell>
          <cell r="M301">
            <v>0</v>
          </cell>
          <cell r="N301">
            <v>0</v>
          </cell>
        </row>
        <row r="302">
          <cell r="A302" t="str">
            <v>CAPEL Emmanuel</v>
          </cell>
          <cell r="B302">
            <v>78</v>
          </cell>
          <cell r="C302" t="str">
            <v/>
          </cell>
          <cell r="D302" t="str">
            <v/>
          </cell>
          <cell r="E302" t="e">
            <v>#N/A</v>
          </cell>
          <cell r="F302" t="e">
            <v>#N/A</v>
          </cell>
          <cell r="G302" t="str">
            <v>VOREPPE</v>
          </cell>
          <cell r="H302" t="str">
            <v>Prospection Client</v>
          </cell>
          <cell r="L302">
            <v>0</v>
          </cell>
          <cell r="M302">
            <v>0</v>
          </cell>
          <cell r="N302">
            <v>0</v>
          </cell>
        </row>
        <row r="303">
          <cell r="A303" t="str">
            <v>CAPITOLINO Thierry</v>
          </cell>
          <cell r="B303">
            <v>50</v>
          </cell>
          <cell r="C303" t="str">
            <v/>
          </cell>
          <cell r="D303" t="str">
            <v/>
          </cell>
          <cell r="E303" t="e">
            <v>#N/A</v>
          </cell>
          <cell r="F303" t="e">
            <v>#N/A</v>
          </cell>
          <cell r="G303" t="str">
            <v>EYBENS</v>
          </cell>
          <cell r="H303" t="str">
            <v>Prospection Client</v>
          </cell>
          <cell r="L303">
            <v>0</v>
          </cell>
          <cell r="M303">
            <v>0</v>
          </cell>
          <cell r="N303">
            <v>0</v>
          </cell>
        </row>
        <row r="304">
          <cell r="A304" t="str">
            <v>CAPLET Pascal</v>
          </cell>
          <cell r="B304">
            <v>50</v>
          </cell>
          <cell r="C304" t="str">
            <v/>
          </cell>
          <cell r="D304" t="str">
            <v/>
          </cell>
          <cell r="E304" t="e">
            <v>#N/A</v>
          </cell>
          <cell r="F304" t="e">
            <v>#N/A</v>
          </cell>
          <cell r="G304" t="str">
            <v>GRENOBLE</v>
          </cell>
          <cell r="H304" t="str">
            <v>Prospection Client</v>
          </cell>
          <cell r="L304">
            <v>0</v>
          </cell>
          <cell r="M304">
            <v>0</v>
          </cell>
          <cell r="N304">
            <v>0</v>
          </cell>
        </row>
        <row r="305">
          <cell r="A305" t="str">
            <v>CAPPADORO Michael</v>
          </cell>
          <cell r="B305">
            <v>60</v>
          </cell>
          <cell r="C305">
            <v>42909</v>
          </cell>
          <cell r="D305" t="str">
            <v/>
          </cell>
          <cell r="E305" t="e">
            <v>#N/A</v>
          </cell>
          <cell r="F305" t="e">
            <v>#N/A</v>
          </cell>
          <cell r="G305" t="str">
            <v>SASSENAGE</v>
          </cell>
          <cell r="H305" t="str">
            <v>Prospection Client</v>
          </cell>
          <cell r="L305">
            <v>0</v>
          </cell>
          <cell r="M305">
            <v>0</v>
          </cell>
          <cell r="N305">
            <v>0</v>
          </cell>
        </row>
        <row r="306">
          <cell r="A306" t="str">
            <v>CAPPADORO Patrice</v>
          </cell>
          <cell r="B306">
            <v>50</v>
          </cell>
          <cell r="C306" t="str">
            <v/>
          </cell>
          <cell r="D306" t="str">
            <v/>
          </cell>
          <cell r="E306" t="e">
            <v>#N/A</v>
          </cell>
          <cell r="F306" t="e">
            <v>#N/A</v>
          </cell>
          <cell r="G306" t="str">
            <v>GRENOBLE</v>
          </cell>
          <cell r="H306" t="str">
            <v>Prospection Client</v>
          </cell>
          <cell r="L306">
            <v>0</v>
          </cell>
          <cell r="M306">
            <v>0</v>
          </cell>
          <cell r="N306">
            <v>0</v>
          </cell>
        </row>
        <row r="307">
          <cell r="A307" t="str">
            <v>CAPUTO Christian</v>
          </cell>
          <cell r="B307">
            <v>52</v>
          </cell>
          <cell r="C307" t="str">
            <v/>
          </cell>
          <cell r="D307" t="str">
            <v/>
          </cell>
          <cell r="E307" t="e">
            <v>#N/A</v>
          </cell>
          <cell r="F307" t="e">
            <v>#N/A</v>
          </cell>
          <cell r="G307" t="str">
            <v>SEYSSINET-PARISET</v>
          </cell>
          <cell r="H307" t="str">
            <v>Prospection Client</v>
          </cell>
          <cell r="L307">
            <v>0</v>
          </cell>
          <cell r="M307">
            <v>0</v>
          </cell>
          <cell r="N307">
            <v>0</v>
          </cell>
        </row>
        <row r="308">
          <cell r="A308" t="str">
            <v>CARCELEN Delphine</v>
          </cell>
          <cell r="B308">
            <v>50</v>
          </cell>
          <cell r="C308">
            <v>42936</v>
          </cell>
          <cell r="D308" t="str">
            <v/>
          </cell>
          <cell r="E308" t="e">
            <v>#N/A</v>
          </cell>
          <cell r="F308" t="e">
            <v>#N/A</v>
          </cell>
          <cell r="G308" t="str">
            <v>EYBENS</v>
          </cell>
          <cell r="H308" t="str">
            <v>Prospection Client</v>
          </cell>
          <cell r="L308">
            <v>0</v>
          </cell>
          <cell r="M308">
            <v>0</v>
          </cell>
          <cell r="N308">
            <v>0</v>
          </cell>
        </row>
        <row r="309">
          <cell r="A309" t="str">
            <v>CARDONE Bruno</v>
          </cell>
          <cell r="B309">
            <v>130</v>
          </cell>
          <cell r="C309" t="str">
            <v/>
          </cell>
          <cell r="D309" t="str">
            <v/>
          </cell>
          <cell r="E309" t="e">
            <v>#N/A</v>
          </cell>
          <cell r="F309" t="e">
            <v>#N/A</v>
          </cell>
          <cell r="G309" t="str">
            <v>PONT DE CLAIX</v>
          </cell>
          <cell r="H309" t="str">
            <v>Prospection Client</v>
          </cell>
          <cell r="L309">
            <v>0</v>
          </cell>
          <cell r="M309">
            <v>0</v>
          </cell>
          <cell r="N309">
            <v>0</v>
          </cell>
        </row>
        <row r="310">
          <cell r="A310" t="str">
            <v>CARDOS Yves</v>
          </cell>
          <cell r="B310">
            <v>0</v>
          </cell>
          <cell r="C310" t="str">
            <v/>
          </cell>
          <cell r="D310" t="str">
            <v/>
          </cell>
          <cell r="E310" t="e">
            <v>#N/A</v>
          </cell>
          <cell r="F310" t="e">
            <v>#N/A</v>
          </cell>
          <cell r="G310" t="str">
            <v/>
          </cell>
          <cell r="H310" t="str">
            <v>Prospection Client</v>
          </cell>
          <cell r="L310">
            <v>0</v>
          </cell>
          <cell r="M310">
            <v>0</v>
          </cell>
          <cell r="N310">
            <v>0</v>
          </cell>
        </row>
        <row r="311">
          <cell r="A311" t="str">
            <v>CARDOSO Denis</v>
          </cell>
          <cell r="B311">
            <v>48</v>
          </cell>
          <cell r="C311" t="str">
            <v/>
          </cell>
          <cell r="D311" t="str">
            <v/>
          </cell>
          <cell r="E311" t="e">
            <v>#N/A</v>
          </cell>
          <cell r="F311" t="e">
            <v>#N/A</v>
          </cell>
          <cell r="G311" t="str">
            <v>SAINT-MARTIN D'HERES</v>
          </cell>
          <cell r="H311" t="str">
            <v>Prospection Client</v>
          </cell>
          <cell r="L311">
            <v>0</v>
          </cell>
          <cell r="M311">
            <v>0</v>
          </cell>
          <cell r="N311">
            <v>0</v>
          </cell>
        </row>
        <row r="312">
          <cell r="A312" t="str">
            <v>CARDOSO Laetitia</v>
          </cell>
          <cell r="B312">
            <v>114</v>
          </cell>
          <cell r="C312" t="str">
            <v/>
          </cell>
          <cell r="D312" t="str">
            <v/>
          </cell>
          <cell r="E312" t="e">
            <v>#N/A</v>
          </cell>
          <cell r="F312" t="e">
            <v>#N/A</v>
          </cell>
          <cell r="G312" t="str">
            <v>SAINT-AUPRE</v>
          </cell>
          <cell r="H312" t="str">
            <v>Prospection Client</v>
          </cell>
          <cell r="L312">
            <v>0</v>
          </cell>
          <cell r="M312">
            <v>0</v>
          </cell>
          <cell r="N312">
            <v>0</v>
          </cell>
        </row>
        <row r="313">
          <cell r="A313" t="str">
            <v>CARMINATI Jean-Pierre</v>
          </cell>
          <cell r="B313">
            <v>34</v>
          </cell>
          <cell r="C313" t="str">
            <v/>
          </cell>
          <cell r="D313" t="str">
            <v/>
          </cell>
          <cell r="E313" t="e">
            <v>#N/A</v>
          </cell>
          <cell r="F313" t="e">
            <v>#N/A</v>
          </cell>
          <cell r="G313" t="str">
            <v>LE FONTANIL</v>
          </cell>
          <cell r="H313" t="str">
            <v>Prospection Client</v>
          </cell>
          <cell r="L313">
            <v>0</v>
          </cell>
          <cell r="M313">
            <v>0</v>
          </cell>
          <cell r="N313">
            <v>0</v>
          </cell>
        </row>
        <row r="314">
          <cell r="A314" t="str">
            <v>CARRETTA Olivier</v>
          </cell>
          <cell r="B314">
            <v>80</v>
          </cell>
          <cell r="C314" t="str">
            <v/>
          </cell>
          <cell r="D314" t="str">
            <v/>
          </cell>
          <cell r="E314" t="e">
            <v>#N/A</v>
          </cell>
          <cell r="F314" t="e">
            <v>#N/A</v>
          </cell>
          <cell r="G314" t="str">
            <v>CHAMP SUR DRAC</v>
          </cell>
          <cell r="H314" t="str">
            <v>Prospection Client</v>
          </cell>
          <cell r="L314">
            <v>0</v>
          </cell>
          <cell r="M314">
            <v>0</v>
          </cell>
          <cell r="N314">
            <v>0</v>
          </cell>
        </row>
        <row r="315">
          <cell r="A315" t="str">
            <v>CASCINO Fabrice</v>
          </cell>
          <cell r="B315">
            <v>62</v>
          </cell>
          <cell r="C315" t="str">
            <v/>
          </cell>
          <cell r="D315" t="str">
            <v/>
          </cell>
          <cell r="E315" t="e">
            <v>#N/A</v>
          </cell>
          <cell r="F315" t="e">
            <v>#N/A</v>
          </cell>
          <cell r="G315" t="str">
            <v>SEYSSINS</v>
          </cell>
          <cell r="H315" t="str">
            <v>Prospection Client</v>
          </cell>
          <cell r="L315">
            <v>0</v>
          </cell>
          <cell r="M315">
            <v>0</v>
          </cell>
          <cell r="N315">
            <v>0</v>
          </cell>
        </row>
        <row r="316">
          <cell r="A316" t="str">
            <v>CASPANI Anne-Sophie</v>
          </cell>
          <cell r="B316">
            <v>114</v>
          </cell>
          <cell r="C316" t="str">
            <v/>
          </cell>
          <cell r="D316" t="str">
            <v/>
          </cell>
          <cell r="E316" t="e">
            <v>#N/A</v>
          </cell>
          <cell r="F316" t="e">
            <v>#N/A</v>
          </cell>
          <cell r="G316" t="str">
            <v>SAINT-GERVAIS</v>
          </cell>
          <cell r="H316" t="str">
            <v>Prospection Client</v>
          </cell>
          <cell r="L316">
            <v>0</v>
          </cell>
          <cell r="M316">
            <v>0</v>
          </cell>
          <cell r="N316">
            <v>0</v>
          </cell>
        </row>
        <row r="317">
          <cell r="A317" t="str">
            <v>CASSANO Laetitia</v>
          </cell>
          <cell r="B317">
            <v>58</v>
          </cell>
          <cell r="C317">
            <v>42940</v>
          </cell>
          <cell r="D317" t="str">
            <v/>
          </cell>
          <cell r="E317" t="e">
            <v>#N/A</v>
          </cell>
          <cell r="F317" t="e">
            <v>#N/A</v>
          </cell>
          <cell r="G317" t="str">
            <v>ECHIROLLES</v>
          </cell>
          <cell r="H317" t="str">
            <v>Prospection Client</v>
          </cell>
          <cell r="L317">
            <v>0</v>
          </cell>
          <cell r="M317">
            <v>0</v>
          </cell>
          <cell r="N317">
            <v>0</v>
          </cell>
        </row>
        <row r="318">
          <cell r="A318" t="str">
            <v>CASSARD Romain</v>
          </cell>
          <cell r="B318">
            <v>118</v>
          </cell>
          <cell r="C318" t="str">
            <v/>
          </cell>
          <cell r="D318" t="str">
            <v/>
          </cell>
          <cell r="E318" t="e">
            <v>#N/A</v>
          </cell>
          <cell r="F318" t="e">
            <v>#N/A</v>
          </cell>
          <cell r="G318" t="str">
            <v>LA MOTTE D'AVEILLANS</v>
          </cell>
          <cell r="H318" t="str">
            <v>Prospection Client</v>
          </cell>
          <cell r="L318">
            <v>0</v>
          </cell>
          <cell r="M318">
            <v>0</v>
          </cell>
          <cell r="N318">
            <v>0</v>
          </cell>
        </row>
        <row r="319">
          <cell r="A319" t="str">
            <v>CASTILLAN Mathieu</v>
          </cell>
          <cell r="B319">
            <v>110</v>
          </cell>
          <cell r="C319" t="str">
            <v/>
          </cell>
          <cell r="D319" t="str">
            <v/>
          </cell>
          <cell r="E319" t="e">
            <v>#N/A</v>
          </cell>
          <cell r="F319" t="e">
            <v>#N/A</v>
          </cell>
          <cell r="G319" t="str">
            <v>SINARD</v>
          </cell>
          <cell r="H319" t="str">
            <v>Prospection Client</v>
          </cell>
          <cell r="L319">
            <v>0</v>
          </cell>
          <cell r="M319">
            <v>0</v>
          </cell>
          <cell r="N319">
            <v>0</v>
          </cell>
        </row>
        <row r="320">
          <cell r="A320" t="str">
            <v>CASTRIGNO Joseph</v>
          </cell>
          <cell r="B320">
            <v>100</v>
          </cell>
          <cell r="C320">
            <v>42989</v>
          </cell>
          <cell r="D320" t="str">
            <v/>
          </cell>
          <cell r="E320" t="e">
            <v>#N/A</v>
          </cell>
          <cell r="F320" t="e">
            <v>#N/A</v>
          </cell>
          <cell r="G320" t="str">
            <v>CHARNECLES</v>
          </cell>
          <cell r="H320" t="str">
            <v>Prospection Client</v>
          </cell>
          <cell r="L320">
            <v>0</v>
          </cell>
          <cell r="M320">
            <v>0</v>
          </cell>
          <cell r="N320">
            <v>0</v>
          </cell>
        </row>
        <row r="321">
          <cell r="A321" t="str">
            <v>CATALA Claude</v>
          </cell>
          <cell r="B321">
            <v>100</v>
          </cell>
          <cell r="C321" t="str">
            <v/>
          </cell>
          <cell r="D321" t="str">
            <v/>
          </cell>
          <cell r="E321" t="e">
            <v>#N/A</v>
          </cell>
          <cell r="F321" t="e">
            <v>#N/A</v>
          </cell>
          <cell r="G321" t="str">
            <v>CHARNECLES</v>
          </cell>
          <cell r="H321" t="str">
            <v>Prospection Client</v>
          </cell>
          <cell r="L321">
            <v>0</v>
          </cell>
          <cell r="M321">
            <v>0</v>
          </cell>
          <cell r="N321">
            <v>0</v>
          </cell>
        </row>
        <row r="322">
          <cell r="A322" t="str">
            <v>CAVUOTO François</v>
          </cell>
          <cell r="B322">
            <v>100</v>
          </cell>
          <cell r="C322" t="str">
            <v/>
          </cell>
          <cell r="D322" t="str">
            <v/>
          </cell>
          <cell r="E322" t="e">
            <v>#N/A</v>
          </cell>
          <cell r="F322" t="e">
            <v>#N/A</v>
          </cell>
          <cell r="G322" t="str">
            <v>CHARNECLES</v>
          </cell>
          <cell r="H322" t="str">
            <v>Prospection Client</v>
          </cell>
          <cell r="L322">
            <v>0</v>
          </cell>
          <cell r="M322">
            <v>0</v>
          </cell>
          <cell r="N322">
            <v>0</v>
          </cell>
        </row>
        <row r="323">
          <cell r="A323" t="str">
            <v>CAZALS Vianney</v>
          </cell>
          <cell r="B323">
            <v>54</v>
          </cell>
          <cell r="C323" t="str">
            <v/>
          </cell>
          <cell r="D323" t="str">
            <v/>
          </cell>
          <cell r="E323" t="e">
            <v>#N/A</v>
          </cell>
          <cell r="F323" t="e">
            <v>#N/A</v>
          </cell>
          <cell r="G323" t="str">
            <v>FONTAINE</v>
          </cell>
          <cell r="H323" t="str">
            <v>Prospection Client</v>
          </cell>
          <cell r="L323">
            <v>0</v>
          </cell>
          <cell r="M323">
            <v>0</v>
          </cell>
          <cell r="N323">
            <v>0</v>
          </cell>
        </row>
        <row r="324">
          <cell r="A324" t="str">
            <v>CECI Mauro</v>
          </cell>
          <cell r="B324">
            <v>48</v>
          </cell>
          <cell r="C324" t="str">
            <v/>
          </cell>
          <cell r="D324" t="str">
            <v/>
          </cell>
          <cell r="E324" t="e">
            <v>#N/A</v>
          </cell>
          <cell r="F324" t="e">
            <v>#N/A</v>
          </cell>
          <cell r="G324" t="str">
            <v>SAINT-MARTIN D'HERES</v>
          </cell>
          <cell r="H324" t="str">
            <v>Prospection Client</v>
          </cell>
          <cell r="L324">
            <v>0</v>
          </cell>
          <cell r="M324">
            <v>0</v>
          </cell>
          <cell r="N324">
            <v>0</v>
          </cell>
        </row>
        <row r="325">
          <cell r="A325" t="str">
            <v>CERDAN Didier</v>
          </cell>
          <cell r="B325">
            <v>48</v>
          </cell>
          <cell r="C325" t="str">
            <v/>
          </cell>
          <cell r="D325" t="str">
            <v/>
          </cell>
          <cell r="E325" t="e">
            <v>#N/A</v>
          </cell>
          <cell r="F325" t="e">
            <v>#N/A</v>
          </cell>
          <cell r="G325" t="str">
            <v>SAINT-MARTIN D'HERES</v>
          </cell>
          <cell r="H325" t="str">
            <v>Prospection Client</v>
          </cell>
          <cell r="L325">
            <v>0</v>
          </cell>
          <cell r="M325">
            <v>0</v>
          </cell>
          <cell r="N325">
            <v>0</v>
          </cell>
        </row>
        <row r="326">
          <cell r="A326" t="str">
            <v>CERDAN Philippe</v>
          </cell>
          <cell r="B326">
            <v>16</v>
          </cell>
          <cell r="C326" t="str">
            <v/>
          </cell>
          <cell r="D326" t="str">
            <v/>
          </cell>
          <cell r="E326" t="e">
            <v>#N/A</v>
          </cell>
          <cell r="F326" t="e">
            <v>#N/A</v>
          </cell>
          <cell r="G326" t="str">
            <v>LANCEY</v>
          </cell>
          <cell r="H326" t="str">
            <v>Prospection Client</v>
          </cell>
          <cell r="L326">
            <v>0</v>
          </cell>
          <cell r="M326">
            <v>0</v>
          </cell>
          <cell r="N326">
            <v>0</v>
          </cell>
        </row>
        <row r="327">
          <cell r="A327" t="str">
            <v>CERVANTES Damien</v>
          </cell>
          <cell r="B327">
            <v>104</v>
          </cell>
          <cell r="C327" t="str">
            <v/>
          </cell>
          <cell r="D327" t="str">
            <v/>
          </cell>
          <cell r="E327" t="e">
            <v>#N/A</v>
          </cell>
          <cell r="F327" t="e">
            <v>#N/A</v>
          </cell>
          <cell r="G327" t="str">
            <v>TULLINS</v>
          </cell>
          <cell r="H327" t="str">
            <v>Prospection Client</v>
          </cell>
          <cell r="L327">
            <v>0</v>
          </cell>
          <cell r="M327">
            <v>0</v>
          </cell>
          <cell r="N327">
            <v>0</v>
          </cell>
        </row>
        <row r="328">
          <cell r="A328" t="str">
            <v>CHAALAL-FERRARA Rebecca</v>
          </cell>
          <cell r="B328">
            <v>104</v>
          </cell>
          <cell r="C328" t="str">
            <v/>
          </cell>
          <cell r="D328" t="str">
            <v/>
          </cell>
          <cell r="E328" t="e">
            <v>#N/A</v>
          </cell>
          <cell r="F328" t="e">
            <v>#N/A</v>
          </cell>
          <cell r="G328" t="str">
            <v>TULLINS</v>
          </cell>
          <cell r="H328" t="str">
            <v>Prospection Client</v>
          </cell>
          <cell r="L328">
            <v>0</v>
          </cell>
          <cell r="M328">
            <v>0</v>
          </cell>
          <cell r="N328">
            <v>0</v>
          </cell>
        </row>
        <row r="329">
          <cell r="A329" t="str">
            <v>CHABERT Richard</v>
          </cell>
          <cell r="B329">
            <v>72</v>
          </cell>
          <cell r="C329" t="str">
            <v/>
          </cell>
          <cell r="D329" t="str">
            <v/>
          </cell>
          <cell r="E329" t="e">
            <v>#N/A</v>
          </cell>
          <cell r="F329" t="e">
            <v>#N/A</v>
          </cell>
          <cell r="G329" t="str">
            <v>NOYAREY</v>
          </cell>
          <cell r="H329" t="str">
            <v>Prospection Client</v>
          </cell>
          <cell r="L329">
            <v>0</v>
          </cell>
          <cell r="M329">
            <v>0</v>
          </cell>
          <cell r="N329">
            <v>0</v>
          </cell>
        </row>
        <row r="330">
          <cell r="A330" t="str">
            <v>CHAIX Jean-Louis</v>
          </cell>
          <cell r="B330">
            <v>72</v>
          </cell>
          <cell r="C330" t="str">
            <v/>
          </cell>
          <cell r="D330" t="str">
            <v/>
          </cell>
          <cell r="E330" t="e">
            <v>#N/A</v>
          </cell>
          <cell r="F330" t="e">
            <v>#N/A</v>
          </cell>
          <cell r="G330" t="str">
            <v>NOYAREY</v>
          </cell>
          <cell r="H330" t="str">
            <v>Prospection Client</v>
          </cell>
          <cell r="L330">
            <v>0</v>
          </cell>
          <cell r="M330">
            <v>0</v>
          </cell>
          <cell r="N330">
            <v>0</v>
          </cell>
        </row>
        <row r="331">
          <cell r="A331" t="str">
            <v>CHAIX Sylvain</v>
          </cell>
          <cell r="B331">
            <v>58</v>
          </cell>
          <cell r="C331" t="str">
            <v/>
          </cell>
          <cell r="D331" t="str">
            <v/>
          </cell>
          <cell r="E331" t="e">
            <v>#N/A</v>
          </cell>
          <cell r="F331" t="e">
            <v>#N/A</v>
          </cell>
          <cell r="G331" t="str">
            <v>ECHIROLLES</v>
          </cell>
          <cell r="H331" t="str">
            <v>Prospection Client</v>
          </cell>
          <cell r="L331">
            <v>0</v>
          </cell>
          <cell r="M331">
            <v>0</v>
          </cell>
          <cell r="N331">
            <v>0</v>
          </cell>
        </row>
        <row r="332">
          <cell r="A332" t="str">
            <v>CHAIX Thierry</v>
          </cell>
          <cell r="B332">
            <v>66</v>
          </cell>
          <cell r="C332" t="str">
            <v/>
          </cell>
          <cell r="D332" t="str">
            <v/>
          </cell>
          <cell r="E332" t="e">
            <v>#N/A</v>
          </cell>
          <cell r="F332" t="e">
            <v>#N/A</v>
          </cell>
          <cell r="G332" t="str">
            <v>SAINT-EGREVE</v>
          </cell>
          <cell r="H332" t="str">
            <v>Prospection Client</v>
          </cell>
          <cell r="L332">
            <v>0</v>
          </cell>
          <cell r="M332">
            <v>0</v>
          </cell>
          <cell r="N332">
            <v>0</v>
          </cell>
        </row>
        <row r="333">
          <cell r="A333" t="str">
            <v>CHALVIN Jérome</v>
          </cell>
          <cell r="B333">
            <v>58</v>
          </cell>
          <cell r="C333" t="str">
            <v/>
          </cell>
          <cell r="D333" t="str">
            <v/>
          </cell>
          <cell r="E333" t="e">
            <v>#N/A</v>
          </cell>
          <cell r="F333" t="e">
            <v>#N/A</v>
          </cell>
          <cell r="G333" t="str">
            <v>ECHIROLLES</v>
          </cell>
          <cell r="H333" t="str">
            <v>Prospection Client</v>
          </cell>
          <cell r="L333">
            <v>0</v>
          </cell>
          <cell r="M333">
            <v>0</v>
          </cell>
          <cell r="N333">
            <v>0</v>
          </cell>
        </row>
        <row r="334">
          <cell r="A334" t="str">
            <v>CHAMBON Thierry</v>
          </cell>
          <cell r="B334">
            <v>54</v>
          </cell>
          <cell r="C334" t="str">
            <v/>
          </cell>
          <cell r="D334" t="str">
            <v/>
          </cell>
          <cell r="E334" t="e">
            <v>#N/A</v>
          </cell>
          <cell r="F334" t="e">
            <v>#N/A</v>
          </cell>
          <cell r="G334" t="str">
            <v>FONTAINE</v>
          </cell>
          <cell r="H334" t="str">
            <v>Prospection Client</v>
          </cell>
          <cell r="L334">
            <v>0</v>
          </cell>
          <cell r="M334">
            <v>0</v>
          </cell>
          <cell r="N334">
            <v>0</v>
          </cell>
        </row>
        <row r="335">
          <cell r="A335" t="str">
            <v>CHAMEROY Gilles</v>
          </cell>
          <cell r="B335">
            <v>50</v>
          </cell>
          <cell r="C335" t="str">
            <v/>
          </cell>
          <cell r="D335" t="str">
            <v/>
          </cell>
          <cell r="E335" t="e">
            <v>#N/A</v>
          </cell>
          <cell r="F335" t="e">
            <v>#N/A</v>
          </cell>
          <cell r="G335" t="str">
            <v>GRENOBLE</v>
          </cell>
          <cell r="H335" t="str">
            <v>Prospection Client</v>
          </cell>
          <cell r="L335">
            <v>0</v>
          </cell>
          <cell r="M335">
            <v>0</v>
          </cell>
          <cell r="N335">
            <v>0</v>
          </cell>
        </row>
        <row r="336">
          <cell r="A336" t="str">
            <v>CHAMPION Philippe</v>
          </cell>
          <cell r="B336">
            <v>50</v>
          </cell>
          <cell r="C336" t="str">
            <v/>
          </cell>
          <cell r="D336" t="str">
            <v/>
          </cell>
          <cell r="E336" t="e">
            <v>#N/A</v>
          </cell>
          <cell r="F336" t="e">
            <v>#N/A</v>
          </cell>
          <cell r="G336" t="str">
            <v>GRENOBLE</v>
          </cell>
          <cell r="H336" t="str">
            <v>Prospection Client</v>
          </cell>
          <cell r="L336">
            <v>0</v>
          </cell>
          <cell r="M336">
            <v>0</v>
          </cell>
          <cell r="N336">
            <v>0</v>
          </cell>
        </row>
        <row r="337">
          <cell r="A337" t="str">
            <v>CHAMPON Sébastien</v>
          </cell>
          <cell r="B337">
            <v>50</v>
          </cell>
          <cell r="C337" t="str">
            <v/>
          </cell>
          <cell r="D337" t="str">
            <v/>
          </cell>
          <cell r="E337" t="e">
            <v>#N/A</v>
          </cell>
          <cell r="F337" t="e">
            <v>#N/A</v>
          </cell>
          <cell r="G337" t="str">
            <v>GRENOBLE</v>
          </cell>
          <cell r="H337" t="str">
            <v>Prospection Client</v>
          </cell>
          <cell r="L337">
            <v>0</v>
          </cell>
          <cell r="M337">
            <v>0</v>
          </cell>
          <cell r="N337">
            <v>0</v>
          </cell>
        </row>
        <row r="338">
          <cell r="A338" t="str">
            <v>CHAPAY Hervé</v>
          </cell>
          <cell r="B338">
            <v>54</v>
          </cell>
          <cell r="C338" t="str">
            <v/>
          </cell>
          <cell r="D338" t="str">
            <v/>
          </cell>
          <cell r="E338" t="e">
            <v>#N/A</v>
          </cell>
          <cell r="F338" t="e">
            <v>#N/A</v>
          </cell>
          <cell r="G338" t="str">
            <v>FONTAINE</v>
          </cell>
          <cell r="H338" t="str">
            <v>Prospection Client</v>
          </cell>
          <cell r="L338">
            <v>0</v>
          </cell>
          <cell r="M338">
            <v>0</v>
          </cell>
          <cell r="N338">
            <v>0</v>
          </cell>
        </row>
        <row r="339">
          <cell r="A339" t="str">
            <v>CHAPELLE Eric</v>
          </cell>
          <cell r="B339">
            <v>92</v>
          </cell>
          <cell r="C339" t="str">
            <v/>
          </cell>
          <cell r="D339" t="str">
            <v/>
          </cell>
          <cell r="E339" t="e">
            <v>#N/A</v>
          </cell>
          <cell r="F339" t="e">
            <v>#N/A</v>
          </cell>
          <cell r="G339" t="str">
            <v>LE GUA</v>
          </cell>
          <cell r="H339" t="str">
            <v>Prospection Client</v>
          </cell>
          <cell r="L339">
            <v>0</v>
          </cell>
          <cell r="M339">
            <v>0</v>
          </cell>
          <cell r="N339">
            <v>0</v>
          </cell>
        </row>
        <row r="340">
          <cell r="A340" t="str">
            <v>CHARDAN Philippe</v>
          </cell>
          <cell r="B340">
            <v>58</v>
          </cell>
          <cell r="C340" t="str">
            <v/>
          </cell>
          <cell r="D340" t="str">
            <v/>
          </cell>
          <cell r="E340" t="e">
            <v>#N/A</v>
          </cell>
          <cell r="F340" t="e">
            <v>#N/A</v>
          </cell>
          <cell r="G340" t="str">
            <v>ECHIROLLES</v>
          </cell>
          <cell r="H340" t="str">
            <v>Prospection Client</v>
          </cell>
          <cell r="L340">
            <v>0</v>
          </cell>
          <cell r="M340">
            <v>0</v>
          </cell>
          <cell r="N340">
            <v>0</v>
          </cell>
        </row>
        <row r="341">
          <cell r="A341" t="str">
            <v>CHARLES Guy</v>
          </cell>
          <cell r="B341">
            <v>150</v>
          </cell>
          <cell r="C341" t="str">
            <v/>
          </cell>
          <cell r="D341" t="str">
            <v/>
          </cell>
          <cell r="E341" t="e">
            <v>#N/A</v>
          </cell>
          <cell r="F341" t="e">
            <v>#N/A</v>
          </cell>
          <cell r="G341" t="str">
            <v>SAINT-MARCELLIN</v>
          </cell>
          <cell r="H341" t="str">
            <v>Prospection Client</v>
          </cell>
          <cell r="L341">
            <v>0</v>
          </cell>
          <cell r="M341">
            <v>0</v>
          </cell>
          <cell r="N341">
            <v>0</v>
          </cell>
        </row>
        <row r="342">
          <cell r="A342" t="str">
            <v>CHARLES Michel-Serge</v>
          </cell>
          <cell r="B342">
            <v>62</v>
          </cell>
          <cell r="C342" t="str">
            <v/>
          </cell>
          <cell r="D342" t="str">
            <v/>
          </cell>
          <cell r="E342" t="e">
            <v>#N/A</v>
          </cell>
          <cell r="F342" t="e">
            <v>#N/A</v>
          </cell>
          <cell r="G342" t="str">
            <v>SEYSSINS</v>
          </cell>
          <cell r="H342" t="str">
            <v>Prospection Client</v>
          </cell>
          <cell r="L342">
            <v>0</v>
          </cell>
          <cell r="M342">
            <v>0</v>
          </cell>
          <cell r="N342">
            <v>0</v>
          </cell>
        </row>
        <row r="343">
          <cell r="A343" t="str">
            <v>CHARLES Sandrine</v>
          </cell>
          <cell r="B343">
            <v>60</v>
          </cell>
          <cell r="C343" t="str">
            <v/>
          </cell>
          <cell r="D343" t="str">
            <v/>
          </cell>
          <cell r="E343" t="e">
            <v>#N/A</v>
          </cell>
          <cell r="F343" t="e">
            <v>#N/A</v>
          </cell>
          <cell r="G343" t="str">
            <v>SASSENAGE</v>
          </cell>
          <cell r="H343" t="str">
            <v>Prospection Client</v>
          </cell>
          <cell r="L343">
            <v>0</v>
          </cell>
          <cell r="M343">
            <v>0</v>
          </cell>
          <cell r="N343">
            <v>0</v>
          </cell>
        </row>
        <row r="344">
          <cell r="A344" t="str">
            <v>CHARPENAY Mickael</v>
          </cell>
          <cell r="B344">
            <v>190</v>
          </cell>
          <cell r="C344" t="str">
            <v/>
          </cell>
          <cell r="D344" t="str">
            <v/>
          </cell>
          <cell r="E344" t="e">
            <v>#N/A</v>
          </cell>
          <cell r="F344" t="e">
            <v>#N/A</v>
          </cell>
          <cell r="G344" t="str">
            <v>SAINT-EGEVE</v>
          </cell>
          <cell r="H344" t="str">
            <v>Prospection Client</v>
          </cell>
          <cell r="L344">
            <v>0</v>
          </cell>
          <cell r="M344">
            <v>0</v>
          </cell>
          <cell r="N344">
            <v>0</v>
          </cell>
        </row>
        <row r="345">
          <cell r="A345" t="str">
            <v>CHARTRAIRE Eric</v>
          </cell>
          <cell r="B345">
            <v>50</v>
          </cell>
          <cell r="C345" t="str">
            <v/>
          </cell>
          <cell r="D345" t="str">
            <v/>
          </cell>
          <cell r="E345" t="e">
            <v>#N/A</v>
          </cell>
          <cell r="F345" t="e">
            <v>#N/A</v>
          </cell>
          <cell r="G345" t="str">
            <v>GRENOBLE</v>
          </cell>
          <cell r="H345" t="str">
            <v>Prospection Client</v>
          </cell>
          <cell r="L345">
            <v>0</v>
          </cell>
          <cell r="M345">
            <v>0</v>
          </cell>
          <cell r="N345">
            <v>0</v>
          </cell>
        </row>
        <row r="346">
          <cell r="A346" t="str">
            <v>CHATAGNON Jérôme</v>
          </cell>
          <cell r="B346">
            <v>126</v>
          </cell>
          <cell r="C346" t="str">
            <v/>
          </cell>
          <cell r="D346" t="str">
            <v/>
          </cell>
          <cell r="E346" t="e">
            <v>#N/A</v>
          </cell>
          <cell r="F346" t="e">
            <v>#N/A</v>
          </cell>
          <cell r="G346" t="str">
            <v>LA MURE</v>
          </cell>
          <cell r="H346" t="str">
            <v>Prospection Client</v>
          </cell>
          <cell r="L346">
            <v>0</v>
          </cell>
          <cell r="M346">
            <v>0</v>
          </cell>
          <cell r="N346">
            <v>0</v>
          </cell>
        </row>
        <row r="347">
          <cell r="A347" t="str">
            <v>CHATAIN Eric</v>
          </cell>
          <cell r="B347">
            <v>50</v>
          </cell>
          <cell r="C347" t="str">
            <v/>
          </cell>
          <cell r="D347" t="str">
            <v/>
          </cell>
          <cell r="E347" t="e">
            <v>#N/A</v>
          </cell>
          <cell r="F347" t="e">
            <v>#N/A</v>
          </cell>
          <cell r="G347" t="str">
            <v>GRENOBLE</v>
          </cell>
          <cell r="H347" t="str">
            <v>Prospection Client</v>
          </cell>
          <cell r="L347">
            <v>0</v>
          </cell>
          <cell r="M347">
            <v>0</v>
          </cell>
          <cell r="N347">
            <v>0</v>
          </cell>
        </row>
        <row r="348">
          <cell r="A348" t="str">
            <v>CHATAIN Olivier</v>
          </cell>
          <cell r="B348">
            <v>104</v>
          </cell>
          <cell r="C348" t="str">
            <v/>
          </cell>
          <cell r="D348" t="str">
            <v/>
          </cell>
          <cell r="E348" t="e">
            <v>#N/A</v>
          </cell>
          <cell r="F348" t="e">
            <v>#N/A</v>
          </cell>
          <cell r="G348" t="str">
            <v>RIVES</v>
          </cell>
          <cell r="H348" t="str">
            <v>Prospection Client</v>
          </cell>
          <cell r="L348">
            <v>0</v>
          </cell>
          <cell r="M348">
            <v>0</v>
          </cell>
          <cell r="N348">
            <v>0</v>
          </cell>
        </row>
        <row r="349">
          <cell r="A349" t="str">
            <v>CHAVANT Corinne</v>
          </cell>
          <cell r="B349">
            <v>70</v>
          </cell>
          <cell r="C349" t="str">
            <v/>
          </cell>
          <cell r="D349" t="str">
            <v/>
          </cell>
          <cell r="E349" t="e">
            <v>#N/A</v>
          </cell>
          <cell r="F349" t="e">
            <v>#N/A</v>
          </cell>
          <cell r="G349" t="str">
            <v>MONTCHABOUD</v>
          </cell>
          <cell r="H349" t="str">
            <v>Prospection Client</v>
          </cell>
          <cell r="L349">
            <v>0</v>
          </cell>
          <cell r="M349">
            <v>0</v>
          </cell>
          <cell r="N349">
            <v>0</v>
          </cell>
        </row>
        <row r="350">
          <cell r="A350" t="str">
            <v>CHAVASSE FRETTE Jocelyne</v>
          </cell>
          <cell r="B350">
            <v>58</v>
          </cell>
          <cell r="C350" t="str">
            <v/>
          </cell>
          <cell r="D350" t="str">
            <v/>
          </cell>
          <cell r="E350" t="e">
            <v>#N/A</v>
          </cell>
          <cell r="F350" t="e">
            <v>#N/A</v>
          </cell>
          <cell r="G350" t="str">
            <v>PONTCHARRA</v>
          </cell>
          <cell r="H350" t="str">
            <v>Prospection Client</v>
          </cell>
          <cell r="L350">
            <v>0</v>
          </cell>
          <cell r="M350">
            <v>0</v>
          </cell>
          <cell r="N350">
            <v>0</v>
          </cell>
        </row>
        <row r="351">
          <cell r="A351" t="str">
            <v>CHAVASSE-FRETTE Dominique</v>
          </cell>
          <cell r="B351">
            <v>118</v>
          </cell>
          <cell r="C351" t="str">
            <v/>
          </cell>
          <cell r="D351" t="str">
            <v/>
          </cell>
          <cell r="E351" t="e">
            <v>#N/A</v>
          </cell>
          <cell r="F351" t="e">
            <v>#N/A</v>
          </cell>
          <cell r="G351" t="str">
            <v>LA MOTTE D'AVEILLANS</v>
          </cell>
          <cell r="H351" t="str">
            <v>Prospection Client</v>
          </cell>
          <cell r="L351">
            <v>0</v>
          </cell>
          <cell r="M351">
            <v>0</v>
          </cell>
          <cell r="N351">
            <v>0</v>
          </cell>
        </row>
        <row r="352">
          <cell r="A352" t="str">
            <v>CHAVATTE Sébastien</v>
          </cell>
          <cell r="B352">
            <v>90</v>
          </cell>
          <cell r="C352" t="str">
            <v/>
          </cell>
          <cell r="D352" t="str">
            <v/>
          </cell>
          <cell r="E352" t="e">
            <v>#N/A</v>
          </cell>
          <cell r="F352" t="e">
            <v>#N/A</v>
          </cell>
          <cell r="G352" t="str">
            <v>SAINT-GEORGES DE COMMIERS</v>
          </cell>
          <cell r="H352" t="str">
            <v>Prospection Client</v>
          </cell>
          <cell r="L352">
            <v>0</v>
          </cell>
          <cell r="M352">
            <v>0</v>
          </cell>
          <cell r="N352">
            <v>0</v>
          </cell>
        </row>
        <row r="353">
          <cell r="A353" t="str">
            <v>CHEDADI Boudjema</v>
          </cell>
          <cell r="B353">
            <v>108</v>
          </cell>
          <cell r="C353" t="str">
            <v/>
          </cell>
          <cell r="D353" t="str">
            <v/>
          </cell>
          <cell r="E353" t="e">
            <v>#N/A</v>
          </cell>
          <cell r="F353" t="e">
            <v>#N/A</v>
          </cell>
          <cell r="G353" t="str">
            <v>RENAGE</v>
          </cell>
          <cell r="H353" t="str">
            <v>Prospection Client</v>
          </cell>
          <cell r="L353">
            <v>0</v>
          </cell>
          <cell r="M353">
            <v>0</v>
          </cell>
          <cell r="N353">
            <v>0</v>
          </cell>
        </row>
        <row r="354">
          <cell r="A354" t="str">
            <v>CHENINE Mohammed</v>
          </cell>
          <cell r="B354">
            <v>50</v>
          </cell>
          <cell r="C354" t="str">
            <v/>
          </cell>
          <cell r="D354" t="str">
            <v/>
          </cell>
          <cell r="E354" t="e">
            <v>#N/A</v>
          </cell>
          <cell r="F354" t="e">
            <v>#N/A</v>
          </cell>
          <cell r="G354" t="str">
            <v>GRENOBLE</v>
          </cell>
          <cell r="H354" t="str">
            <v>Prospection Client</v>
          </cell>
          <cell r="L354">
            <v>0</v>
          </cell>
          <cell r="M354">
            <v>0</v>
          </cell>
          <cell r="N354">
            <v>0</v>
          </cell>
        </row>
        <row r="355">
          <cell r="A355" t="str">
            <v>CHENOUNA Nourredine</v>
          </cell>
          <cell r="B355">
            <v>50</v>
          </cell>
          <cell r="C355" t="str">
            <v/>
          </cell>
          <cell r="D355" t="str">
            <v/>
          </cell>
          <cell r="E355" t="e">
            <v>#N/A</v>
          </cell>
          <cell r="F355" t="e">
            <v>#N/A</v>
          </cell>
          <cell r="G355" t="str">
            <v>GRENOBLE</v>
          </cell>
          <cell r="H355" t="str">
            <v>Prospection Client</v>
          </cell>
          <cell r="L355">
            <v>0</v>
          </cell>
          <cell r="M355">
            <v>0</v>
          </cell>
          <cell r="N355">
            <v>0</v>
          </cell>
        </row>
        <row r="356">
          <cell r="A356" t="str">
            <v>CHENOY Pierre</v>
          </cell>
          <cell r="B356">
            <v>50</v>
          </cell>
          <cell r="C356" t="str">
            <v/>
          </cell>
          <cell r="D356" t="str">
            <v/>
          </cell>
          <cell r="E356" t="e">
            <v>#N/A</v>
          </cell>
          <cell r="F356" t="e">
            <v>#N/A</v>
          </cell>
          <cell r="G356" t="str">
            <v>GRENOBLE</v>
          </cell>
          <cell r="H356" t="str">
            <v>Prospection Client</v>
          </cell>
          <cell r="L356">
            <v>0</v>
          </cell>
          <cell r="M356">
            <v>0</v>
          </cell>
          <cell r="N356">
            <v>0</v>
          </cell>
        </row>
        <row r="357">
          <cell r="A357" t="str">
            <v>CHEREAU Patrick</v>
          </cell>
          <cell r="B357">
            <v>118</v>
          </cell>
          <cell r="C357" t="str">
            <v/>
          </cell>
          <cell r="D357" t="str">
            <v/>
          </cell>
          <cell r="E357" t="e">
            <v>#N/A</v>
          </cell>
          <cell r="F357" t="e">
            <v>#N/A</v>
          </cell>
          <cell r="G357" t="str">
            <v>LA MOTTE D'AVEILLANS</v>
          </cell>
          <cell r="H357" t="str">
            <v>Prospection Client</v>
          </cell>
          <cell r="L357">
            <v>0</v>
          </cell>
          <cell r="M357">
            <v>0</v>
          </cell>
          <cell r="N357">
            <v>0</v>
          </cell>
        </row>
        <row r="358">
          <cell r="A358" t="str">
            <v>CHERGUI Krim</v>
          </cell>
          <cell r="B358">
            <v>54</v>
          </cell>
          <cell r="C358" t="str">
            <v/>
          </cell>
          <cell r="D358" t="str">
            <v/>
          </cell>
          <cell r="E358" t="e">
            <v>#N/A</v>
          </cell>
          <cell r="F358" t="e">
            <v>#N/A</v>
          </cell>
          <cell r="G358" t="str">
            <v>FONTAINE</v>
          </cell>
          <cell r="H358" t="str">
            <v>Prospection Client</v>
          </cell>
          <cell r="L358">
            <v>0</v>
          </cell>
          <cell r="M358">
            <v>0</v>
          </cell>
          <cell r="N358">
            <v>0</v>
          </cell>
        </row>
        <row r="359">
          <cell r="A359" t="str">
            <v>CHEVALIER Claudine</v>
          </cell>
          <cell r="B359">
            <v>50</v>
          </cell>
          <cell r="C359" t="str">
            <v/>
          </cell>
          <cell r="D359" t="str">
            <v/>
          </cell>
          <cell r="E359" t="e">
            <v>#N/A</v>
          </cell>
          <cell r="F359" t="e">
            <v>#N/A</v>
          </cell>
          <cell r="G359" t="str">
            <v>GRENOBLE</v>
          </cell>
          <cell r="H359" t="str">
            <v>Prospection Client</v>
          </cell>
          <cell r="L359">
            <v>0</v>
          </cell>
          <cell r="M359">
            <v>0</v>
          </cell>
          <cell r="N359">
            <v>0</v>
          </cell>
        </row>
        <row r="360">
          <cell r="A360" t="str">
            <v>CHIAPPERO André</v>
          </cell>
          <cell r="B360">
            <v>100</v>
          </cell>
          <cell r="C360" t="str">
            <v/>
          </cell>
          <cell r="D360" t="str">
            <v/>
          </cell>
          <cell r="E360" t="e">
            <v>#N/A</v>
          </cell>
          <cell r="F360" t="e">
            <v>#N/A</v>
          </cell>
          <cell r="G360" t="str">
            <v>SECHILIENNE</v>
          </cell>
          <cell r="H360" t="str">
            <v>Prospection Client</v>
          </cell>
          <cell r="L360">
            <v>0</v>
          </cell>
          <cell r="M360">
            <v>0</v>
          </cell>
          <cell r="N360">
            <v>0</v>
          </cell>
        </row>
        <row r="361">
          <cell r="A361" t="str">
            <v>CHIAVERINI Mireille</v>
          </cell>
          <cell r="B361">
            <v>48</v>
          </cell>
          <cell r="C361" t="str">
            <v/>
          </cell>
          <cell r="D361" t="str">
            <v/>
          </cell>
          <cell r="E361" t="e">
            <v>#N/A</v>
          </cell>
          <cell r="F361" t="e">
            <v>#N/A</v>
          </cell>
          <cell r="G361" t="str">
            <v>SAINT-MARTIN D'HÉRES</v>
          </cell>
          <cell r="H361" t="str">
            <v>Prospection Client</v>
          </cell>
          <cell r="L361">
            <v>0</v>
          </cell>
          <cell r="M361">
            <v>0</v>
          </cell>
          <cell r="N361">
            <v>0</v>
          </cell>
        </row>
        <row r="362">
          <cell r="A362" t="str">
            <v>CHIHEB Nabil</v>
          </cell>
          <cell r="B362">
            <v>50</v>
          </cell>
          <cell r="C362">
            <v>42726</v>
          </cell>
          <cell r="D362" t="str">
            <v/>
          </cell>
          <cell r="E362" t="e">
            <v>#N/A</v>
          </cell>
          <cell r="F362" t="e">
            <v>#N/A</v>
          </cell>
          <cell r="G362" t="str">
            <v>GRENOBLE</v>
          </cell>
          <cell r="H362" t="str">
            <v>Prospection Client</v>
          </cell>
          <cell r="L362">
            <v>0</v>
          </cell>
          <cell r="M362">
            <v>0</v>
          </cell>
          <cell r="N362">
            <v>0</v>
          </cell>
        </row>
        <row r="363">
          <cell r="A363" t="str">
            <v>CHOHRA Samir</v>
          </cell>
          <cell r="B363">
            <v>50</v>
          </cell>
          <cell r="C363" t="str">
            <v/>
          </cell>
          <cell r="D363" t="str">
            <v/>
          </cell>
          <cell r="E363" t="e">
            <v>#N/A</v>
          </cell>
          <cell r="F363" t="e">
            <v>#N/A</v>
          </cell>
          <cell r="G363" t="str">
            <v>GRENOBLE</v>
          </cell>
          <cell r="H363" t="str">
            <v>Prospection Client</v>
          </cell>
          <cell r="L363">
            <v>0</v>
          </cell>
          <cell r="M363">
            <v>0</v>
          </cell>
          <cell r="N363">
            <v>0</v>
          </cell>
        </row>
        <row r="364">
          <cell r="A364" t="str">
            <v>CHOLLIER Sonia</v>
          </cell>
          <cell r="B364">
            <v>152</v>
          </cell>
          <cell r="C364" t="str">
            <v/>
          </cell>
          <cell r="D364" t="str">
            <v/>
          </cell>
          <cell r="E364" t="e">
            <v>#N/A</v>
          </cell>
          <cell r="F364" t="e">
            <v>#N/A</v>
          </cell>
          <cell r="G364" t="str">
            <v>LA COTE SAINT-ANDRE</v>
          </cell>
          <cell r="H364" t="str">
            <v>Prospection Client</v>
          </cell>
          <cell r="L364">
            <v>0</v>
          </cell>
          <cell r="M364">
            <v>0</v>
          </cell>
          <cell r="N364">
            <v>0</v>
          </cell>
        </row>
        <row r="365">
          <cell r="A365" t="str">
            <v>CHOMAT Julie</v>
          </cell>
          <cell r="B365">
            <v>58</v>
          </cell>
          <cell r="C365" t="str">
            <v/>
          </cell>
          <cell r="D365" t="str">
            <v/>
          </cell>
          <cell r="E365" t="e">
            <v>#N/A</v>
          </cell>
          <cell r="F365" t="e">
            <v>#N/A</v>
          </cell>
          <cell r="G365" t="str">
            <v>ECHIROLLES</v>
          </cell>
          <cell r="H365" t="str">
            <v>Prospection Client</v>
          </cell>
          <cell r="L365">
            <v>0</v>
          </cell>
          <cell r="M365">
            <v>0</v>
          </cell>
          <cell r="N365">
            <v>0</v>
          </cell>
        </row>
        <row r="366">
          <cell r="A366" t="str">
            <v>CHOMAZ Eric</v>
          </cell>
          <cell r="B366">
            <v>24</v>
          </cell>
          <cell r="C366" t="str">
            <v/>
          </cell>
          <cell r="D366" t="str">
            <v/>
          </cell>
          <cell r="E366" t="e">
            <v>#N/A</v>
          </cell>
          <cell r="F366" t="e">
            <v>#N/A</v>
          </cell>
          <cell r="G366" t="str">
            <v>LE VERSOUD</v>
          </cell>
          <cell r="H366" t="str">
            <v>Prospection Client</v>
          </cell>
          <cell r="L366">
            <v>0</v>
          </cell>
          <cell r="M366">
            <v>0</v>
          </cell>
          <cell r="N366">
            <v>0</v>
          </cell>
        </row>
        <row r="367">
          <cell r="A367" t="str">
            <v>CHOQUET Marcel</v>
          </cell>
          <cell r="B367">
            <v>130</v>
          </cell>
          <cell r="C367" t="str">
            <v/>
          </cell>
          <cell r="D367" t="str">
            <v/>
          </cell>
          <cell r="E367" t="e">
            <v>#N/A</v>
          </cell>
          <cell r="F367" t="e">
            <v>#N/A</v>
          </cell>
          <cell r="G367" t="str">
            <v>IZEAUX</v>
          </cell>
          <cell r="H367" t="str">
            <v>Prospection Client</v>
          </cell>
          <cell r="L367">
            <v>0</v>
          </cell>
          <cell r="M367">
            <v>0</v>
          </cell>
          <cell r="N367">
            <v>0</v>
          </cell>
        </row>
        <row r="368">
          <cell r="A368" t="str">
            <v>CHOUAL Ali</v>
          </cell>
          <cell r="B368">
            <v>148</v>
          </cell>
          <cell r="C368" t="str">
            <v/>
          </cell>
          <cell r="D368" t="str">
            <v/>
          </cell>
          <cell r="E368" t="e">
            <v>#N/A</v>
          </cell>
          <cell r="F368" t="e">
            <v>#N/A</v>
          </cell>
          <cell r="G368" t="str">
            <v>SAINT-SAUVEUR</v>
          </cell>
          <cell r="H368" t="str">
            <v>Prospection Client</v>
          </cell>
          <cell r="L368">
            <v>0</v>
          </cell>
          <cell r="M368">
            <v>0</v>
          </cell>
          <cell r="N368">
            <v>0</v>
          </cell>
        </row>
        <row r="369">
          <cell r="A369" t="str">
            <v>CIALDELLA Laeticia</v>
          </cell>
          <cell r="B369">
            <v>148</v>
          </cell>
          <cell r="C369" t="str">
            <v/>
          </cell>
          <cell r="D369" t="str">
            <v/>
          </cell>
          <cell r="E369" t="e">
            <v>#N/A</v>
          </cell>
          <cell r="F369" t="e">
            <v>#N/A</v>
          </cell>
          <cell r="G369" t="str">
            <v>SAINT-SAUVEUR</v>
          </cell>
          <cell r="H369" t="str">
            <v>Prospection Client</v>
          </cell>
          <cell r="L369">
            <v>0</v>
          </cell>
          <cell r="M369">
            <v>0</v>
          </cell>
          <cell r="N369">
            <v>0</v>
          </cell>
        </row>
        <row r="370">
          <cell r="A370" t="str">
            <v>CINI Christine</v>
          </cell>
          <cell r="B370">
            <v>48</v>
          </cell>
          <cell r="C370" t="str">
            <v/>
          </cell>
          <cell r="D370" t="str">
            <v/>
          </cell>
          <cell r="E370" t="e">
            <v>#N/A</v>
          </cell>
          <cell r="F370" t="e">
            <v>#N/A</v>
          </cell>
          <cell r="G370" t="str">
            <v>SAINT-MARTIN D'HERES</v>
          </cell>
          <cell r="H370" t="str">
            <v>Prospection Client</v>
          </cell>
          <cell r="L370">
            <v>0</v>
          </cell>
          <cell r="M370">
            <v>0</v>
          </cell>
          <cell r="N370">
            <v>0</v>
          </cell>
        </row>
        <row r="371">
          <cell r="A371" t="str">
            <v>CIOCCA Loïc</v>
          </cell>
          <cell r="B371">
            <v>44</v>
          </cell>
          <cell r="C371">
            <v>42937</v>
          </cell>
          <cell r="D371" t="str">
            <v/>
          </cell>
          <cell r="E371" t="e">
            <v>#N/A</v>
          </cell>
          <cell r="F371" t="e">
            <v>#N/A</v>
          </cell>
          <cell r="G371" t="str">
            <v>GIERES</v>
          </cell>
          <cell r="H371" t="str">
            <v>Prospection Client</v>
          </cell>
          <cell r="L371">
            <v>0</v>
          </cell>
          <cell r="M371">
            <v>0</v>
          </cell>
          <cell r="N371">
            <v>0</v>
          </cell>
        </row>
        <row r="372">
          <cell r="A372" t="str">
            <v>CITRO Gennaro</v>
          </cell>
          <cell r="B372">
            <v>50</v>
          </cell>
          <cell r="C372" t="str">
            <v/>
          </cell>
          <cell r="D372" t="str">
            <v/>
          </cell>
          <cell r="E372" t="e">
            <v>#N/A</v>
          </cell>
          <cell r="F372" t="e">
            <v>#N/A</v>
          </cell>
          <cell r="G372" t="str">
            <v>GRENOBLE</v>
          </cell>
          <cell r="H372" t="str">
            <v>Prospection Client</v>
          </cell>
          <cell r="L372">
            <v>0</v>
          </cell>
          <cell r="M372">
            <v>0</v>
          </cell>
          <cell r="N372">
            <v>0</v>
          </cell>
        </row>
        <row r="373">
          <cell r="A373" t="str">
            <v>CLARA Sebastien</v>
          </cell>
          <cell r="B373">
            <v>50</v>
          </cell>
          <cell r="C373" t="str">
            <v/>
          </cell>
          <cell r="D373" t="str">
            <v/>
          </cell>
          <cell r="E373" t="e">
            <v>#N/A</v>
          </cell>
          <cell r="F373" t="e">
            <v>#N/A</v>
          </cell>
          <cell r="G373" t="str">
            <v>GRENOBLE</v>
          </cell>
          <cell r="H373" t="str">
            <v>Prospection Client</v>
          </cell>
          <cell r="L373">
            <v>0</v>
          </cell>
          <cell r="M373">
            <v>0</v>
          </cell>
          <cell r="N373">
            <v>0</v>
          </cell>
        </row>
        <row r="374">
          <cell r="A374" t="str">
            <v>CLAVEL Sylvain</v>
          </cell>
          <cell r="B374">
            <v>70</v>
          </cell>
          <cell r="C374" t="str">
            <v/>
          </cell>
          <cell r="D374" t="str">
            <v/>
          </cell>
          <cell r="E374" t="e">
            <v>#N/A</v>
          </cell>
          <cell r="F374" t="e">
            <v>#N/A</v>
          </cell>
          <cell r="G374" t="str">
            <v>CLAIX</v>
          </cell>
          <cell r="H374" t="str">
            <v>Prospection Client</v>
          </cell>
          <cell r="L374">
            <v>0</v>
          </cell>
          <cell r="M374">
            <v>0</v>
          </cell>
          <cell r="N374">
            <v>0</v>
          </cell>
        </row>
        <row r="375">
          <cell r="A375" t="str">
            <v>CLEMENT Jocelyne</v>
          </cell>
          <cell r="B375">
            <v>130</v>
          </cell>
          <cell r="C375" t="str">
            <v/>
          </cell>
          <cell r="D375" t="str">
            <v/>
          </cell>
          <cell r="E375" t="e">
            <v>#N/A</v>
          </cell>
          <cell r="F375" t="e">
            <v>#N/A</v>
          </cell>
          <cell r="G375" t="str">
            <v>CHABONS</v>
          </cell>
          <cell r="H375" t="str">
            <v>Prospection Client</v>
          </cell>
          <cell r="L375">
            <v>0</v>
          </cell>
          <cell r="M375">
            <v>0</v>
          </cell>
          <cell r="N375">
            <v>0</v>
          </cell>
        </row>
        <row r="376">
          <cell r="A376" t="str">
            <v>CLET Sébastien</v>
          </cell>
          <cell r="B376">
            <v>114</v>
          </cell>
          <cell r="C376">
            <v>42907</v>
          </cell>
          <cell r="D376" t="str">
            <v/>
          </cell>
          <cell r="E376" t="e">
            <v>#N/A</v>
          </cell>
          <cell r="F376" t="e">
            <v>#N/A</v>
          </cell>
          <cell r="G376" t="str">
            <v>VILLARD DE LANS</v>
          </cell>
          <cell r="H376" t="str">
            <v>Prospection Client</v>
          </cell>
          <cell r="L376">
            <v>0</v>
          </cell>
          <cell r="M376">
            <v>0</v>
          </cell>
          <cell r="N376">
            <v>0</v>
          </cell>
        </row>
        <row r="377">
          <cell r="A377" t="str">
            <v>CLOSQUINET Sylvie</v>
          </cell>
          <cell r="B377">
            <v>54</v>
          </cell>
          <cell r="C377" t="str">
            <v/>
          </cell>
          <cell r="D377" t="str">
            <v/>
          </cell>
          <cell r="E377" t="e">
            <v>#N/A</v>
          </cell>
          <cell r="F377" t="e">
            <v>#N/A</v>
          </cell>
          <cell r="G377" t="str">
            <v>FONTAINE</v>
          </cell>
          <cell r="H377" t="str">
            <v>Prospection Client</v>
          </cell>
          <cell r="L377">
            <v>0</v>
          </cell>
          <cell r="M377">
            <v>0</v>
          </cell>
          <cell r="N377">
            <v>0</v>
          </cell>
        </row>
        <row r="378">
          <cell r="A378" t="str">
            <v>COBAN Huseyin</v>
          </cell>
          <cell r="B378">
            <v>76</v>
          </cell>
          <cell r="C378" t="str">
            <v/>
          </cell>
          <cell r="D378" t="str">
            <v/>
          </cell>
          <cell r="E378" t="e">
            <v>#N/A</v>
          </cell>
          <cell r="F378" t="e">
            <v>#N/A</v>
          </cell>
          <cell r="G378" t="str">
            <v>VARCES ALLIERES ET RISSET</v>
          </cell>
          <cell r="H378" t="str">
            <v>Prospection Client</v>
          </cell>
          <cell r="L378">
            <v>0</v>
          </cell>
          <cell r="M378">
            <v>0</v>
          </cell>
          <cell r="N378">
            <v>0</v>
          </cell>
        </row>
        <row r="379">
          <cell r="A379" t="str">
            <v>COCARD Gilles</v>
          </cell>
          <cell r="B379">
            <v>84</v>
          </cell>
          <cell r="C379" t="str">
            <v/>
          </cell>
          <cell r="D379" t="str">
            <v/>
          </cell>
          <cell r="E379" t="e">
            <v>#N/A</v>
          </cell>
          <cell r="F379" t="e">
            <v>#N/A</v>
          </cell>
          <cell r="G379" t="str">
            <v>VIF</v>
          </cell>
          <cell r="H379" t="str">
            <v>Prospection Client</v>
          </cell>
          <cell r="L379">
            <v>0</v>
          </cell>
          <cell r="M379">
            <v>0</v>
          </cell>
          <cell r="N379">
            <v>0</v>
          </cell>
        </row>
        <row r="380">
          <cell r="A380" t="str">
            <v>COCHENET Luc</v>
          </cell>
          <cell r="B380">
            <v>60</v>
          </cell>
          <cell r="C380" t="str">
            <v/>
          </cell>
          <cell r="D380" t="str">
            <v/>
          </cell>
          <cell r="E380" t="e">
            <v>#N/A</v>
          </cell>
          <cell r="F380" t="e">
            <v>#N/A</v>
          </cell>
          <cell r="G380" t="str">
            <v>SASSENAGE</v>
          </cell>
          <cell r="H380" t="str">
            <v>Prospection Client</v>
          </cell>
          <cell r="L380">
            <v>0</v>
          </cell>
          <cell r="M380">
            <v>0</v>
          </cell>
          <cell r="N380">
            <v>0</v>
          </cell>
        </row>
        <row r="381">
          <cell r="A381" t="str">
            <v>CODINA Guy</v>
          </cell>
          <cell r="B381">
            <v>58</v>
          </cell>
          <cell r="C381">
            <v>42829</v>
          </cell>
          <cell r="D381" t="str">
            <v/>
          </cell>
          <cell r="E381" t="e">
            <v>#N/A</v>
          </cell>
          <cell r="F381" t="e">
            <v>#N/A</v>
          </cell>
          <cell r="G381" t="str">
            <v>ECHIROLLES</v>
          </cell>
          <cell r="H381" t="str">
            <v>Prospection Client</v>
          </cell>
          <cell r="L381">
            <v>0</v>
          </cell>
          <cell r="M381">
            <v>0</v>
          </cell>
          <cell r="N381">
            <v>0</v>
          </cell>
        </row>
        <row r="382">
          <cell r="A382" t="str">
            <v>COET François</v>
          </cell>
          <cell r="B382">
            <v>28</v>
          </cell>
          <cell r="C382" t="str">
            <v/>
          </cell>
          <cell r="D382" t="str">
            <v/>
          </cell>
          <cell r="E382" t="e">
            <v>#N/A</v>
          </cell>
          <cell r="F382" t="e">
            <v>#N/A</v>
          </cell>
          <cell r="G382" t="str">
            <v>GONCELIN</v>
          </cell>
          <cell r="H382" t="str">
            <v>Prospection Client</v>
          </cell>
          <cell r="L382">
            <v>0</v>
          </cell>
          <cell r="M382">
            <v>0</v>
          </cell>
          <cell r="N382">
            <v>0</v>
          </cell>
        </row>
        <row r="383">
          <cell r="A383" t="str">
            <v>COHARD Daniel</v>
          </cell>
          <cell r="B383">
            <v>58</v>
          </cell>
          <cell r="C383">
            <v>42823</v>
          </cell>
          <cell r="D383" t="str">
            <v/>
          </cell>
          <cell r="E383" t="e">
            <v>#N/A</v>
          </cell>
          <cell r="F383" t="e">
            <v>#N/A</v>
          </cell>
          <cell r="G383" t="str">
            <v>ECHIROLLES</v>
          </cell>
          <cell r="H383" t="str">
            <v>Prospection Client</v>
          </cell>
          <cell r="L383">
            <v>0</v>
          </cell>
          <cell r="M383">
            <v>0</v>
          </cell>
          <cell r="N383">
            <v>0</v>
          </cell>
        </row>
        <row r="384">
          <cell r="A384" t="str">
            <v>COHARD Philippe</v>
          </cell>
          <cell r="B384">
            <v>24</v>
          </cell>
          <cell r="C384" t="str">
            <v/>
          </cell>
          <cell r="D384" t="str">
            <v/>
          </cell>
          <cell r="E384" t="e">
            <v>#N/A</v>
          </cell>
          <cell r="F384" t="e">
            <v>#N/A</v>
          </cell>
          <cell r="G384" t="str">
            <v>THEYS</v>
          </cell>
          <cell r="H384" t="str">
            <v>Prospection Client</v>
          </cell>
          <cell r="L384">
            <v>0</v>
          </cell>
          <cell r="M384">
            <v>0</v>
          </cell>
          <cell r="N384">
            <v>0</v>
          </cell>
        </row>
        <row r="385">
          <cell r="A385" t="str">
            <v>COILLY Jean-Pascal</v>
          </cell>
          <cell r="B385">
            <v>72</v>
          </cell>
          <cell r="C385" t="str">
            <v/>
          </cell>
          <cell r="D385" t="str">
            <v/>
          </cell>
          <cell r="E385" t="e">
            <v>#N/A</v>
          </cell>
          <cell r="F385" t="e">
            <v>#N/A</v>
          </cell>
          <cell r="G385" t="str">
            <v>VIZILLE</v>
          </cell>
          <cell r="H385" t="str">
            <v>Prospection Client</v>
          </cell>
          <cell r="L385">
            <v>0</v>
          </cell>
          <cell r="M385">
            <v>0</v>
          </cell>
          <cell r="N385">
            <v>0</v>
          </cell>
        </row>
        <row r="386">
          <cell r="A386" t="str">
            <v>COING Cécile</v>
          </cell>
          <cell r="B386">
            <v>72</v>
          </cell>
          <cell r="C386" t="str">
            <v/>
          </cell>
          <cell r="D386" t="str">
            <v/>
          </cell>
          <cell r="E386" t="e">
            <v>#N/A</v>
          </cell>
          <cell r="F386" t="e">
            <v>#N/A</v>
          </cell>
          <cell r="G386" t="str">
            <v>VIZILLE</v>
          </cell>
          <cell r="H386" t="str">
            <v>Prospection Client</v>
          </cell>
          <cell r="L386">
            <v>0</v>
          </cell>
          <cell r="M386">
            <v>0</v>
          </cell>
          <cell r="N386">
            <v>0</v>
          </cell>
        </row>
        <row r="387">
          <cell r="A387" t="str">
            <v>COLAS Jean-Christophe</v>
          </cell>
          <cell r="B387">
            <v>58</v>
          </cell>
          <cell r="C387" t="str">
            <v/>
          </cell>
          <cell r="D387" t="str">
            <v/>
          </cell>
          <cell r="E387" t="e">
            <v>#N/A</v>
          </cell>
          <cell r="F387" t="e">
            <v>#N/A</v>
          </cell>
          <cell r="G387" t="str">
            <v>ECHIROLLES</v>
          </cell>
          <cell r="H387" t="str">
            <v>Prospection Client</v>
          </cell>
          <cell r="L387">
            <v>0</v>
          </cell>
          <cell r="M387">
            <v>0</v>
          </cell>
          <cell r="N387">
            <v>0</v>
          </cell>
        </row>
        <row r="388">
          <cell r="A388" t="str">
            <v>COLEIN Olivier</v>
          </cell>
          <cell r="B388">
            <v>68</v>
          </cell>
          <cell r="C388">
            <v>42619</v>
          </cell>
          <cell r="D388" t="str">
            <v/>
          </cell>
          <cell r="E388" t="e">
            <v>#N/A</v>
          </cell>
          <cell r="F388" t="e">
            <v>#N/A</v>
          </cell>
          <cell r="G388" t="str">
            <v>FONTANIL-CORNILLON</v>
          </cell>
          <cell r="H388" t="str">
            <v>Prospection Client</v>
          </cell>
          <cell r="L388">
            <v>0</v>
          </cell>
          <cell r="M388">
            <v>0</v>
          </cell>
          <cell r="N388">
            <v>0</v>
          </cell>
        </row>
        <row r="389">
          <cell r="A389" t="str">
            <v>COLLE Laurent</v>
          </cell>
          <cell r="B389">
            <v>50</v>
          </cell>
          <cell r="C389" t="str">
            <v/>
          </cell>
          <cell r="D389" t="str">
            <v/>
          </cell>
          <cell r="E389" t="e">
            <v>#N/A</v>
          </cell>
          <cell r="F389" t="e">
            <v>#N/A</v>
          </cell>
          <cell r="G389" t="str">
            <v>EYBENS</v>
          </cell>
          <cell r="H389" t="str">
            <v>Prospection Client</v>
          </cell>
          <cell r="L389">
            <v>0</v>
          </cell>
          <cell r="M389">
            <v>0</v>
          </cell>
          <cell r="N389">
            <v>0</v>
          </cell>
        </row>
        <row r="390">
          <cell r="A390" t="str">
            <v>COLLE Nathalie</v>
          </cell>
          <cell r="B390">
            <v>54</v>
          </cell>
          <cell r="C390" t="str">
            <v/>
          </cell>
          <cell r="D390" t="str">
            <v/>
          </cell>
          <cell r="E390" t="e">
            <v>#N/A</v>
          </cell>
          <cell r="F390" t="e">
            <v>#N/A</v>
          </cell>
          <cell r="G390" t="str">
            <v>FONTAINE</v>
          </cell>
          <cell r="H390" t="str">
            <v>Prospection Client</v>
          </cell>
          <cell r="L390">
            <v>0</v>
          </cell>
          <cell r="M390">
            <v>0</v>
          </cell>
          <cell r="N390">
            <v>0</v>
          </cell>
        </row>
        <row r="391">
          <cell r="A391" t="str">
            <v>COLLET Richard</v>
          </cell>
          <cell r="B391">
            <v>50</v>
          </cell>
          <cell r="C391" t="str">
            <v/>
          </cell>
          <cell r="D391" t="str">
            <v/>
          </cell>
          <cell r="E391" t="e">
            <v>#N/A</v>
          </cell>
          <cell r="F391" t="e">
            <v>#N/A</v>
          </cell>
          <cell r="G391" t="str">
            <v>GRENOBLE</v>
          </cell>
          <cell r="H391" t="str">
            <v>Prospection Client</v>
          </cell>
          <cell r="L391">
            <v>0</v>
          </cell>
          <cell r="M391">
            <v>0</v>
          </cell>
          <cell r="N391">
            <v>0</v>
          </cell>
        </row>
        <row r="392">
          <cell r="A392" t="str">
            <v>COLLOT Luc</v>
          </cell>
          <cell r="B392">
            <v>36</v>
          </cell>
          <cell r="C392" t="str">
            <v/>
          </cell>
          <cell r="D392" t="str">
            <v/>
          </cell>
          <cell r="E392" t="e">
            <v>#N/A</v>
          </cell>
          <cell r="F392" t="e">
            <v>#N/A</v>
          </cell>
          <cell r="G392" t="str">
            <v>MONTBONNT</v>
          </cell>
          <cell r="H392" t="str">
            <v>Prospection Client</v>
          </cell>
          <cell r="L392">
            <v>0</v>
          </cell>
          <cell r="M392">
            <v>0</v>
          </cell>
          <cell r="N392">
            <v>0</v>
          </cell>
        </row>
        <row r="393">
          <cell r="A393" t="str">
            <v>COLLU Didier</v>
          </cell>
          <cell r="B393">
            <v>20</v>
          </cell>
          <cell r="C393" t="str">
            <v/>
          </cell>
          <cell r="D393" t="str">
            <v/>
          </cell>
          <cell r="E393" t="e">
            <v>#N/A</v>
          </cell>
          <cell r="F393" t="e">
            <v>#N/A</v>
          </cell>
          <cell r="G393" t="str">
            <v>CROLLES</v>
          </cell>
          <cell r="H393" t="str">
            <v>Prospection Client</v>
          </cell>
          <cell r="L393">
            <v>0</v>
          </cell>
          <cell r="M393">
            <v>0</v>
          </cell>
          <cell r="N393">
            <v>0</v>
          </cell>
        </row>
        <row r="394">
          <cell r="A394" t="str">
            <v>COLLU Mathieu</v>
          </cell>
          <cell r="B394">
            <v>58</v>
          </cell>
          <cell r="C394" t="str">
            <v/>
          </cell>
          <cell r="D394" t="str">
            <v/>
          </cell>
          <cell r="E394" t="e">
            <v>#N/A</v>
          </cell>
          <cell r="F394" t="e">
            <v>#N/A</v>
          </cell>
          <cell r="G394" t="str">
            <v>ECHIROLLES</v>
          </cell>
          <cell r="H394" t="str">
            <v>Prospection Client</v>
          </cell>
          <cell r="L394">
            <v>0</v>
          </cell>
          <cell r="M394">
            <v>0</v>
          </cell>
          <cell r="N394">
            <v>0</v>
          </cell>
        </row>
        <row r="395">
          <cell r="A395" t="str">
            <v>COLOMB Sébastien</v>
          </cell>
          <cell r="B395">
            <v>60</v>
          </cell>
          <cell r="C395" t="str">
            <v/>
          </cell>
          <cell r="D395" t="str">
            <v/>
          </cell>
          <cell r="E395" t="e">
            <v>#N/A</v>
          </cell>
          <cell r="F395" t="e">
            <v>#N/A</v>
          </cell>
          <cell r="G395" t="str">
            <v>SASSENAGE</v>
          </cell>
          <cell r="H395" t="str">
            <v>Prospection Client</v>
          </cell>
          <cell r="L395">
            <v>0</v>
          </cell>
          <cell r="M395">
            <v>0</v>
          </cell>
          <cell r="N395">
            <v>0</v>
          </cell>
        </row>
        <row r="396">
          <cell r="A396" t="str">
            <v>COLOMBET Annie</v>
          </cell>
          <cell r="B396">
            <v>10</v>
          </cell>
          <cell r="C396" t="str">
            <v/>
          </cell>
          <cell r="D396" t="str">
            <v/>
          </cell>
          <cell r="E396" t="e">
            <v>#N/A</v>
          </cell>
          <cell r="F396" t="e">
            <v>#N/A</v>
          </cell>
          <cell r="G396" t="str">
            <v>BRIGNOUD</v>
          </cell>
          <cell r="H396" t="str">
            <v>Prospection Client</v>
          </cell>
          <cell r="L396">
            <v>0</v>
          </cell>
          <cell r="M396">
            <v>0</v>
          </cell>
          <cell r="N396">
            <v>0</v>
          </cell>
        </row>
        <row r="397">
          <cell r="A397" t="str">
            <v>COLOMBO Dominique</v>
          </cell>
          <cell r="B397">
            <v>124</v>
          </cell>
          <cell r="C397" t="str">
            <v/>
          </cell>
          <cell r="D397" t="str">
            <v/>
          </cell>
          <cell r="E397" t="e">
            <v>#N/A</v>
          </cell>
          <cell r="F397" t="e">
            <v>#N/A</v>
          </cell>
          <cell r="G397" t="str">
            <v>LE GRAND LEMPS</v>
          </cell>
          <cell r="H397" t="str">
            <v>Prospection Client</v>
          </cell>
          <cell r="L397">
            <v>0</v>
          </cell>
          <cell r="M397">
            <v>0</v>
          </cell>
          <cell r="N397">
            <v>0</v>
          </cell>
        </row>
        <row r="398">
          <cell r="A398" t="str">
            <v>COLOTROC Yann</v>
          </cell>
          <cell r="B398">
            <v>124</v>
          </cell>
          <cell r="C398" t="str">
            <v/>
          </cell>
          <cell r="D398" t="str">
            <v/>
          </cell>
          <cell r="E398" t="e">
            <v>#N/A</v>
          </cell>
          <cell r="F398" t="e">
            <v>#N/A</v>
          </cell>
          <cell r="G398" t="str">
            <v>LE GRAND LEMPS</v>
          </cell>
          <cell r="H398" t="str">
            <v>Prospection Client</v>
          </cell>
          <cell r="L398">
            <v>0</v>
          </cell>
          <cell r="M398">
            <v>0</v>
          </cell>
          <cell r="N398">
            <v>0</v>
          </cell>
        </row>
        <row r="399">
          <cell r="A399" t="str">
            <v>COMANDONE Gregory</v>
          </cell>
          <cell r="B399">
            <v>124</v>
          </cell>
          <cell r="C399" t="str">
            <v/>
          </cell>
          <cell r="D399" t="str">
            <v/>
          </cell>
          <cell r="E399" t="e">
            <v>#N/A</v>
          </cell>
          <cell r="F399" t="e">
            <v>#N/A</v>
          </cell>
          <cell r="G399" t="str">
            <v>LE GRAND LEMPS</v>
          </cell>
          <cell r="H399" t="str">
            <v>Prospection Client</v>
          </cell>
          <cell r="L399">
            <v>0</v>
          </cell>
          <cell r="M399">
            <v>0</v>
          </cell>
          <cell r="N399">
            <v>0</v>
          </cell>
        </row>
        <row r="400">
          <cell r="A400" t="str">
            <v>COMBE David</v>
          </cell>
          <cell r="B400">
            <v>104</v>
          </cell>
          <cell r="C400" t="str">
            <v/>
          </cell>
          <cell r="D400" t="str">
            <v/>
          </cell>
          <cell r="E400" t="e">
            <v>#N/A</v>
          </cell>
          <cell r="F400" t="e">
            <v>#N/A</v>
          </cell>
          <cell r="G400" t="str">
            <v>TULLINS</v>
          </cell>
          <cell r="H400" t="str">
            <v>Prospection Client</v>
          </cell>
          <cell r="L400">
            <v>0</v>
          </cell>
          <cell r="M400">
            <v>0</v>
          </cell>
          <cell r="N400">
            <v>0</v>
          </cell>
        </row>
        <row r="401">
          <cell r="A401" t="str">
            <v>CE SEMITAG EYBENS</v>
          </cell>
          <cell r="B401">
            <v>54</v>
          </cell>
          <cell r="C401" t="str">
            <v/>
          </cell>
          <cell r="D401" t="str">
            <v/>
          </cell>
          <cell r="E401" t="e">
            <v>#N/A</v>
          </cell>
          <cell r="F401" t="e">
            <v>#N/A</v>
          </cell>
          <cell r="G401" t="str">
            <v>FONTAINE</v>
          </cell>
          <cell r="H401" t="str">
            <v>Prospection Client</v>
          </cell>
          <cell r="L401">
            <v>0</v>
          </cell>
          <cell r="M401">
            <v>0</v>
          </cell>
          <cell r="N401">
            <v>0</v>
          </cell>
        </row>
        <row r="402">
          <cell r="A402" t="str">
            <v>COMMANDEUR Isabelle</v>
          </cell>
          <cell r="B402">
            <v>52</v>
          </cell>
          <cell r="C402" t="str">
            <v/>
          </cell>
          <cell r="D402" t="str">
            <v/>
          </cell>
          <cell r="E402" t="e">
            <v>#N/A</v>
          </cell>
          <cell r="F402" t="e">
            <v>#N/A</v>
          </cell>
          <cell r="G402" t="str">
            <v>SEYSSINET</v>
          </cell>
          <cell r="H402" t="str">
            <v>Prospection Client</v>
          </cell>
          <cell r="L402">
            <v>0</v>
          </cell>
          <cell r="M402">
            <v>0</v>
          </cell>
          <cell r="N402">
            <v>0</v>
          </cell>
        </row>
        <row r="403">
          <cell r="A403" t="str">
            <v>COMMET Francine</v>
          </cell>
          <cell r="B403">
            <v>84</v>
          </cell>
          <cell r="C403" t="str">
            <v/>
          </cell>
          <cell r="D403" t="str">
            <v/>
          </cell>
          <cell r="E403" t="e">
            <v>#N/A</v>
          </cell>
          <cell r="F403" t="e">
            <v>#N/A</v>
          </cell>
          <cell r="G403" t="str">
            <v>VIF</v>
          </cell>
          <cell r="H403" t="str">
            <v>Prospection Client</v>
          </cell>
          <cell r="L403">
            <v>0</v>
          </cell>
          <cell r="M403">
            <v>0</v>
          </cell>
          <cell r="N403">
            <v>0</v>
          </cell>
        </row>
        <row r="404">
          <cell r="A404" t="str">
            <v>COMMUNAL Christel</v>
          </cell>
          <cell r="B404">
            <v>88</v>
          </cell>
          <cell r="C404" t="str">
            <v/>
          </cell>
          <cell r="D404" t="str">
            <v/>
          </cell>
          <cell r="E404" t="e">
            <v>#N/A</v>
          </cell>
          <cell r="F404" t="e">
            <v>#N/A</v>
          </cell>
          <cell r="G404" t="str">
            <v>NOTRE DAME DE MESAGE</v>
          </cell>
          <cell r="H404" t="str">
            <v>Prospection Client</v>
          </cell>
          <cell r="L404">
            <v>0</v>
          </cell>
          <cell r="M404">
            <v>0</v>
          </cell>
          <cell r="N404">
            <v>0</v>
          </cell>
        </row>
        <row r="405">
          <cell r="A405" t="str">
            <v>COMPARATO Vincent</v>
          </cell>
          <cell r="B405">
            <v>54</v>
          </cell>
          <cell r="C405" t="str">
            <v/>
          </cell>
          <cell r="D405" t="str">
            <v/>
          </cell>
          <cell r="E405" t="e">
            <v>#N/A</v>
          </cell>
          <cell r="F405" t="e">
            <v>#N/A</v>
          </cell>
          <cell r="G405" t="str">
            <v>FONTAINE</v>
          </cell>
          <cell r="H405" t="str">
            <v>Prospection Client</v>
          </cell>
          <cell r="L405">
            <v>0</v>
          </cell>
          <cell r="M405">
            <v>0</v>
          </cell>
          <cell r="N405">
            <v>0</v>
          </cell>
        </row>
        <row r="406">
          <cell r="A406" t="str">
            <v>CONCHON Jean-Marc</v>
          </cell>
          <cell r="B406">
            <v>20</v>
          </cell>
          <cell r="C406" t="str">
            <v/>
          </cell>
          <cell r="D406" t="str">
            <v/>
          </cell>
          <cell r="E406" t="e">
            <v>#N/A</v>
          </cell>
          <cell r="F406" t="e">
            <v>#N/A</v>
          </cell>
          <cell r="G406" t="str">
            <v>CROLLES</v>
          </cell>
          <cell r="H406" t="str">
            <v>Prospection Client</v>
          </cell>
          <cell r="L406">
            <v>0</v>
          </cell>
          <cell r="M406">
            <v>0</v>
          </cell>
          <cell r="N406">
            <v>0</v>
          </cell>
        </row>
        <row r="407">
          <cell r="A407" t="str">
            <v>CONESA Magali</v>
          </cell>
          <cell r="B407">
            <v>44</v>
          </cell>
          <cell r="C407">
            <v>42772</v>
          </cell>
          <cell r="D407" t="str">
            <v/>
          </cell>
          <cell r="E407" t="e">
            <v>#N/A</v>
          </cell>
          <cell r="F407" t="e">
            <v>#N/A</v>
          </cell>
          <cell r="G407" t="str">
            <v>GIERES</v>
          </cell>
          <cell r="H407" t="str">
            <v>Prospection Client</v>
          </cell>
          <cell r="L407">
            <v>0</v>
          </cell>
          <cell r="M407">
            <v>0</v>
          </cell>
          <cell r="N407">
            <v>0</v>
          </cell>
        </row>
        <row r="408">
          <cell r="A408" t="str">
            <v>CONTAL Gilbert</v>
          </cell>
          <cell r="B408">
            <v>66</v>
          </cell>
          <cell r="C408">
            <v>42676</v>
          </cell>
          <cell r="D408" t="str">
            <v/>
          </cell>
          <cell r="E408" t="e">
            <v>#N/A</v>
          </cell>
          <cell r="F408" t="e">
            <v>#N/A</v>
          </cell>
          <cell r="G408" t="str">
            <v>SAINT-EGREVE</v>
          </cell>
          <cell r="H408" t="str">
            <v>Prospection Client</v>
          </cell>
          <cell r="L408">
            <v>0</v>
          </cell>
          <cell r="M408">
            <v>0</v>
          </cell>
          <cell r="N408">
            <v>0</v>
          </cell>
        </row>
        <row r="409">
          <cell r="A409" t="str">
            <v>COQUELET Jean-François</v>
          </cell>
          <cell r="B409">
            <v>54</v>
          </cell>
          <cell r="C409">
            <v>42810</v>
          </cell>
          <cell r="D409" t="str">
            <v/>
          </cell>
          <cell r="E409" t="e">
            <v>#N/A</v>
          </cell>
          <cell r="F409" t="e">
            <v>#N/A</v>
          </cell>
          <cell r="G409" t="str">
            <v>FONTAINE</v>
          </cell>
          <cell r="H409" t="str">
            <v>Prospection Client</v>
          </cell>
          <cell r="L409">
            <v>0</v>
          </cell>
          <cell r="M409">
            <v>0</v>
          </cell>
          <cell r="N409">
            <v>0</v>
          </cell>
        </row>
        <row r="410">
          <cell r="A410" t="str">
            <v>CORRENOZ Florian</v>
          </cell>
          <cell r="B410">
            <v>60</v>
          </cell>
          <cell r="C410" t="str">
            <v/>
          </cell>
          <cell r="D410" t="str">
            <v/>
          </cell>
          <cell r="E410" t="e">
            <v>#N/A</v>
          </cell>
          <cell r="F410" t="e">
            <v>#N/A</v>
          </cell>
          <cell r="G410" t="str">
            <v>SASSENAGE</v>
          </cell>
          <cell r="H410" t="str">
            <v>Prospection Client</v>
          </cell>
          <cell r="L410">
            <v>0</v>
          </cell>
          <cell r="M410">
            <v>0</v>
          </cell>
          <cell r="N410">
            <v>0</v>
          </cell>
        </row>
        <row r="411">
          <cell r="A411" t="str">
            <v>COSNIER Christelle</v>
          </cell>
          <cell r="B411">
            <v>50</v>
          </cell>
          <cell r="C411" t="str">
            <v/>
          </cell>
          <cell r="D411" t="str">
            <v/>
          </cell>
          <cell r="E411" t="e">
            <v>#N/A</v>
          </cell>
          <cell r="F411" t="e">
            <v>#N/A</v>
          </cell>
          <cell r="G411" t="str">
            <v>GRENOBLE</v>
          </cell>
          <cell r="H411" t="str">
            <v>Prospection Client</v>
          </cell>
          <cell r="L411">
            <v>0</v>
          </cell>
          <cell r="M411">
            <v>0</v>
          </cell>
          <cell r="N411">
            <v>0</v>
          </cell>
        </row>
        <row r="412">
          <cell r="A412" t="str">
            <v>COSTE Fabien</v>
          </cell>
          <cell r="B412">
            <v>48</v>
          </cell>
          <cell r="C412" t="str">
            <v/>
          </cell>
          <cell r="D412" t="str">
            <v/>
          </cell>
          <cell r="E412" t="e">
            <v>#N/A</v>
          </cell>
          <cell r="F412" t="e">
            <v>#N/A</v>
          </cell>
          <cell r="G412" t="str">
            <v>SAINT-MARTIN D'HERES</v>
          </cell>
          <cell r="H412" t="str">
            <v>Prospection Client</v>
          </cell>
          <cell r="L412">
            <v>0</v>
          </cell>
          <cell r="M412">
            <v>0</v>
          </cell>
          <cell r="N412">
            <v>0</v>
          </cell>
        </row>
        <row r="413">
          <cell r="A413" t="str">
            <v>COSTES Gilles</v>
          </cell>
          <cell r="B413">
            <v>88</v>
          </cell>
          <cell r="C413">
            <v>42703</v>
          </cell>
          <cell r="D413" t="str">
            <v/>
          </cell>
          <cell r="E413" t="e">
            <v>#N/A</v>
          </cell>
          <cell r="F413" t="e">
            <v>#N/A</v>
          </cell>
          <cell r="G413" t="str">
            <v>LA BUISSE</v>
          </cell>
          <cell r="H413" t="str">
            <v>Prospection Client</v>
          </cell>
          <cell r="L413">
            <v>0</v>
          </cell>
          <cell r="M413">
            <v>0</v>
          </cell>
          <cell r="N413">
            <v>0</v>
          </cell>
        </row>
        <row r="414">
          <cell r="A414" t="str">
            <v>COTTARD Christine</v>
          </cell>
          <cell r="B414">
            <v>124</v>
          </cell>
          <cell r="C414" t="str">
            <v/>
          </cell>
          <cell r="D414" t="str">
            <v/>
          </cell>
          <cell r="E414" t="e">
            <v>#N/A</v>
          </cell>
          <cell r="F414" t="e">
            <v>#N/A</v>
          </cell>
          <cell r="G414" t="str">
            <v>LE GRAND LEMPS</v>
          </cell>
          <cell r="H414" t="str">
            <v>Prospection Client</v>
          </cell>
          <cell r="L414">
            <v>0</v>
          </cell>
          <cell r="M414">
            <v>0</v>
          </cell>
          <cell r="N414">
            <v>0</v>
          </cell>
        </row>
        <row r="415">
          <cell r="A415" t="str">
            <v>COTTE Paul</v>
          </cell>
          <cell r="B415">
            <v>0</v>
          </cell>
          <cell r="C415" t="str">
            <v/>
          </cell>
          <cell r="D415" t="str">
            <v/>
          </cell>
          <cell r="E415" t="e">
            <v>#N/A</v>
          </cell>
          <cell r="F415" t="e">
            <v>#N/A</v>
          </cell>
          <cell r="G415" t="str">
            <v/>
          </cell>
          <cell r="H415" t="str">
            <v>Prospection Client</v>
          </cell>
          <cell r="L415">
            <v>0</v>
          </cell>
          <cell r="M415">
            <v>0</v>
          </cell>
          <cell r="N415">
            <v>0</v>
          </cell>
        </row>
        <row r="416">
          <cell r="A416" t="str">
            <v>COTTON Béatrice</v>
          </cell>
          <cell r="B416">
            <v>84</v>
          </cell>
          <cell r="C416" t="str">
            <v/>
          </cell>
          <cell r="D416" t="str">
            <v/>
          </cell>
          <cell r="E416" t="e">
            <v>#N/A</v>
          </cell>
          <cell r="F416" t="e">
            <v>#N/A</v>
          </cell>
          <cell r="G416" t="str">
            <v>SAINT-PIERRE DE CHARTREUSE</v>
          </cell>
          <cell r="H416" t="str">
            <v>Prospection Client</v>
          </cell>
          <cell r="L416">
            <v>0</v>
          </cell>
          <cell r="M416">
            <v>0</v>
          </cell>
          <cell r="N416">
            <v>0</v>
          </cell>
        </row>
        <row r="417">
          <cell r="A417" t="str">
            <v>COTTON Marc</v>
          </cell>
          <cell r="B417">
            <v>36</v>
          </cell>
          <cell r="C417" t="str">
            <v/>
          </cell>
          <cell r="D417" t="str">
            <v/>
          </cell>
          <cell r="E417" t="e">
            <v>#N/A</v>
          </cell>
          <cell r="F417" t="e">
            <v>#N/A</v>
          </cell>
          <cell r="G417" t="str">
            <v>DOMENE</v>
          </cell>
          <cell r="H417" t="str">
            <v>Prospection Client</v>
          </cell>
          <cell r="L417">
            <v>0</v>
          </cell>
          <cell r="M417">
            <v>0</v>
          </cell>
          <cell r="N417">
            <v>0</v>
          </cell>
        </row>
        <row r="418">
          <cell r="A418" t="str">
            <v>COULBAUT Cécile</v>
          </cell>
          <cell r="B418">
            <v>50</v>
          </cell>
          <cell r="C418">
            <v>42986</v>
          </cell>
          <cell r="D418" t="str">
            <v/>
          </cell>
          <cell r="E418" t="e">
            <v>#N/A</v>
          </cell>
          <cell r="F418" t="e">
            <v>#N/A</v>
          </cell>
          <cell r="G418" t="str">
            <v>GRENOBLE</v>
          </cell>
          <cell r="H418" t="str">
            <v>Prospection Client</v>
          </cell>
          <cell r="L418">
            <v>0</v>
          </cell>
          <cell r="M418">
            <v>0</v>
          </cell>
          <cell r="N418">
            <v>0</v>
          </cell>
        </row>
        <row r="419">
          <cell r="A419" t="str">
            <v>COULET Rodolphe</v>
          </cell>
          <cell r="B419">
            <v>50</v>
          </cell>
          <cell r="C419" t="str">
            <v/>
          </cell>
          <cell r="D419" t="str">
            <v/>
          </cell>
          <cell r="E419" t="e">
            <v>#N/A</v>
          </cell>
          <cell r="F419" t="e">
            <v>#N/A</v>
          </cell>
          <cell r="G419" t="str">
            <v>GRENOBLE</v>
          </cell>
          <cell r="H419" t="str">
            <v>Prospection Client</v>
          </cell>
          <cell r="L419">
            <v>0</v>
          </cell>
          <cell r="M419">
            <v>0</v>
          </cell>
          <cell r="N419">
            <v>0</v>
          </cell>
        </row>
        <row r="420">
          <cell r="A420" t="str">
            <v>COURBIERE PANET Laurent</v>
          </cell>
          <cell r="B420">
            <v>62</v>
          </cell>
          <cell r="C420" t="str">
            <v/>
          </cell>
          <cell r="D420" t="str">
            <v/>
          </cell>
          <cell r="E420" t="e">
            <v>#N/A</v>
          </cell>
          <cell r="F420" t="e">
            <v>#N/A</v>
          </cell>
          <cell r="G420" t="str">
            <v>SEYSSINS</v>
          </cell>
          <cell r="H420" t="str">
            <v>Prospection Client</v>
          </cell>
          <cell r="L420">
            <v>0</v>
          </cell>
          <cell r="M420">
            <v>0</v>
          </cell>
          <cell r="N420">
            <v>0</v>
          </cell>
        </row>
        <row r="421">
          <cell r="A421" t="str">
            <v>COUSIN Loic</v>
          </cell>
          <cell r="B421">
            <v>66</v>
          </cell>
          <cell r="C421" t="str">
            <v/>
          </cell>
          <cell r="D421" t="str">
            <v/>
          </cell>
          <cell r="E421" t="e">
            <v>#N/A</v>
          </cell>
          <cell r="F421" t="e">
            <v>#N/A</v>
          </cell>
          <cell r="G421" t="str">
            <v>SAINT-EGREVE</v>
          </cell>
          <cell r="H421" t="str">
            <v>Prospection Client</v>
          </cell>
          <cell r="L421">
            <v>0</v>
          </cell>
          <cell r="M421">
            <v>0</v>
          </cell>
          <cell r="N421">
            <v>0</v>
          </cell>
        </row>
        <row r="422">
          <cell r="A422" t="str">
            <v>COUSIN Pierre</v>
          </cell>
          <cell r="B422">
            <v>120</v>
          </cell>
          <cell r="C422">
            <v>42984</v>
          </cell>
          <cell r="D422" t="str">
            <v/>
          </cell>
          <cell r="E422" t="e">
            <v>#N/A</v>
          </cell>
          <cell r="F422" t="e">
            <v>#N/A</v>
          </cell>
          <cell r="G422" t="str">
            <v>BILIEU</v>
          </cell>
          <cell r="H422" t="str">
            <v>Prospection Client</v>
          </cell>
          <cell r="L422">
            <v>0</v>
          </cell>
          <cell r="M422">
            <v>0</v>
          </cell>
          <cell r="N422">
            <v>0</v>
          </cell>
        </row>
        <row r="423">
          <cell r="A423" t="str">
            <v>COUTE Brice</v>
          </cell>
          <cell r="B423">
            <v>50</v>
          </cell>
          <cell r="C423" t="str">
            <v/>
          </cell>
          <cell r="D423" t="str">
            <v/>
          </cell>
          <cell r="E423" t="e">
            <v>#N/A</v>
          </cell>
          <cell r="F423" t="e">
            <v>#N/A</v>
          </cell>
          <cell r="G423" t="str">
            <v>GRENOBLE</v>
          </cell>
          <cell r="H423" t="str">
            <v>Prospection Client</v>
          </cell>
          <cell r="L423">
            <v>0</v>
          </cell>
          <cell r="M423">
            <v>0</v>
          </cell>
          <cell r="N423">
            <v>0</v>
          </cell>
        </row>
        <row r="424">
          <cell r="A424" t="str">
            <v>CREPIN Georges</v>
          </cell>
          <cell r="B424">
            <v>126</v>
          </cell>
          <cell r="C424" t="str">
            <v/>
          </cell>
          <cell r="D424" t="str">
            <v/>
          </cell>
          <cell r="E424" t="e">
            <v>#N/A</v>
          </cell>
          <cell r="F424" t="e">
            <v>#N/A</v>
          </cell>
          <cell r="G424" t="str">
            <v>CORRENCON EN VERCORS</v>
          </cell>
          <cell r="H424" t="str">
            <v>Prospection Client</v>
          </cell>
          <cell r="L424">
            <v>0</v>
          </cell>
          <cell r="M424">
            <v>0</v>
          </cell>
          <cell r="N424">
            <v>0</v>
          </cell>
        </row>
        <row r="425">
          <cell r="A425" t="str">
            <v>CRESTO MISEROGLIO Frederic</v>
          </cell>
          <cell r="B425">
            <v>126</v>
          </cell>
          <cell r="C425" t="str">
            <v/>
          </cell>
          <cell r="D425" t="str">
            <v/>
          </cell>
          <cell r="E425" t="e">
            <v>#N/A</v>
          </cell>
          <cell r="F425" t="e">
            <v>#N/A</v>
          </cell>
          <cell r="G425" t="str">
            <v>CORRENCON EN VERCORS</v>
          </cell>
          <cell r="H425" t="str">
            <v>Prospection Client</v>
          </cell>
          <cell r="L425">
            <v>0</v>
          </cell>
          <cell r="M425">
            <v>0</v>
          </cell>
          <cell r="N425">
            <v>0</v>
          </cell>
        </row>
        <row r="426">
          <cell r="A426" t="str">
            <v>CRITENAT Youri</v>
          </cell>
          <cell r="B426">
            <v>52</v>
          </cell>
          <cell r="C426" t="str">
            <v/>
          </cell>
          <cell r="D426" t="str">
            <v/>
          </cell>
          <cell r="E426" t="e">
            <v>#N/A</v>
          </cell>
          <cell r="F426" t="e">
            <v>#N/A</v>
          </cell>
          <cell r="G426" t="str">
            <v>SEYSSINET-PARISET</v>
          </cell>
          <cell r="H426" t="str">
            <v>Prospection Client</v>
          </cell>
          <cell r="L426">
            <v>0</v>
          </cell>
          <cell r="M426">
            <v>0</v>
          </cell>
          <cell r="N426">
            <v>0</v>
          </cell>
        </row>
        <row r="427">
          <cell r="A427" t="str">
            <v>CROCHARD Philippe</v>
          </cell>
          <cell r="B427">
            <v>52</v>
          </cell>
          <cell r="C427" t="str">
            <v/>
          </cell>
          <cell r="D427" t="str">
            <v/>
          </cell>
          <cell r="E427" t="e">
            <v>#N/A</v>
          </cell>
          <cell r="F427" t="e">
            <v>#N/A</v>
          </cell>
          <cell r="G427" t="str">
            <v>SEYSSINET-PARISET</v>
          </cell>
          <cell r="H427" t="str">
            <v>Prospection Client</v>
          </cell>
          <cell r="L427">
            <v>0</v>
          </cell>
          <cell r="M427">
            <v>0</v>
          </cell>
          <cell r="N427">
            <v>0</v>
          </cell>
        </row>
        <row r="428">
          <cell r="A428" t="str">
            <v>CROLLARD Laurence</v>
          </cell>
          <cell r="B428">
            <v>98</v>
          </cell>
          <cell r="C428" t="str">
            <v/>
          </cell>
          <cell r="D428" t="str">
            <v/>
          </cell>
          <cell r="E428" t="e">
            <v>#N/A</v>
          </cell>
          <cell r="F428" t="e">
            <v>#N/A</v>
          </cell>
          <cell r="G428" t="str">
            <v>COUBLEVIE</v>
          </cell>
          <cell r="H428" t="str">
            <v>Prospection Client</v>
          </cell>
          <cell r="L428">
            <v>0</v>
          </cell>
          <cell r="M428">
            <v>0</v>
          </cell>
          <cell r="N428">
            <v>0</v>
          </cell>
        </row>
        <row r="429">
          <cell r="A429" t="str">
            <v>CROSIO Benjamin</v>
          </cell>
          <cell r="B429">
            <v>50</v>
          </cell>
          <cell r="C429" t="str">
            <v/>
          </cell>
          <cell r="D429" t="str">
            <v/>
          </cell>
          <cell r="E429" t="e">
            <v>#N/A</v>
          </cell>
          <cell r="F429" t="e">
            <v>#N/A</v>
          </cell>
          <cell r="G429" t="str">
            <v>GRENOBLE</v>
          </cell>
          <cell r="H429" t="str">
            <v>Prospection Client</v>
          </cell>
          <cell r="L429">
            <v>0</v>
          </cell>
          <cell r="M429">
            <v>0</v>
          </cell>
          <cell r="N429">
            <v>0</v>
          </cell>
        </row>
        <row r="430">
          <cell r="A430" t="str">
            <v>CROSLAND Fabienne</v>
          </cell>
          <cell r="B430">
            <v>104</v>
          </cell>
          <cell r="C430" t="str">
            <v/>
          </cell>
          <cell r="D430" t="str">
            <v/>
          </cell>
          <cell r="E430" t="e">
            <v>#N/A</v>
          </cell>
          <cell r="F430" t="e">
            <v>#N/A</v>
          </cell>
          <cell r="G430" t="str">
            <v>TULLINS</v>
          </cell>
          <cell r="H430" t="str">
            <v>Prospection Client</v>
          </cell>
          <cell r="L430">
            <v>0</v>
          </cell>
          <cell r="M430">
            <v>0</v>
          </cell>
          <cell r="N430">
            <v>0</v>
          </cell>
        </row>
        <row r="431">
          <cell r="A431" t="str">
            <v>CUINAT Frédéric</v>
          </cell>
          <cell r="B431">
            <v>58</v>
          </cell>
          <cell r="C431" t="str">
            <v/>
          </cell>
          <cell r="D431" t="str">
            <v/>
          </cell>
          <cell r="E431" t="e">
            <v>#N/A</v>
          </cell>
          <cell r="F431" t="e">
            <v>#N/A</v>
          </cell>
          <cell r="G431" t="str">
            <v>ECHIROLLES</v>
          </cell>
          <cell r="H431" t="str">
            <v>Prospection Client</v>
          </cell>
          <cell r="L431">
            <v>0</v>
          </cell>
          <cell r="M431">
            <v>0</v>
          </cell>
          <cell r="N431">
            <v>0</v>
          </cell>
        </row>
        <row r="432">
          <cell r="A432" t="str">
            <v>CURCIO Jean-Louis</v>
          </cell>
          <cell r="B432">
            <v>58</v>
          </cell>
          <cell r="C432" t="str">
            <v/>
          </cell>
          <cell r="D432" t="str">
            <v/>
          </cell>
          <cell r="E432" t="e">
            <v>#N/A</v>
          </cell>
          <cell r="F432" t="e">
            <v>#N/A</v>
          </cell>
          <cell r="G432" t="str">
            <v>ECHIROLLES</v>
          </cell>
          <cell r="H432" t="str">
            <v>Prospection Client</v>
          </cell>
          <cell r="L432">
            <v>0</v>
          </cell>
          <cell r="M432">
            <v>0</v>
          </cell>
          <cell r="N432">
            <v>0</v>
          </cell>
        </row>
        <row r="433">
          <cell r="A433" t="str">
            <v>CURTET Bernard</v>
          </cell>
          <cell r="B433">
            <v>50</v>
          </cell>
          <cell r="C433" t="str">
            <v/>
          </cell>
          <cell r="D433" t="str">
            <v/>
          </cell>
          <cell r="E433" t="e">
            <v>#N/A</v>
          </cell>
          <cell r="F433" t="e">
            <v>#N/A</v>
          </cell>
          <cell r="G433" t="str">
            <v>EYBENS</v>
          </cell>
          <cell r="H433" t="str">
            <v>Prospection Client</v>
          </cell>
          <cell r="L433">
            <v>0</v>
          </cell>
          <cell r="M433">
            <v>0</v>
          </cell>
          <cell r="N433">
            <v>0</v>
          </cell>
        </row>
        <row r="434">
          <cell r="A434" t="str">
            <v>CYPRIENNE Geraud</v>
          </cell>
          <cell r="B434">
            <v>50</v>
          </cell>
          <cell r="C434" t="str">
            <v/>
          </cell>
          <cell r="D434" t="str">
            <v/>
          </cell>
          <cell r="E434" t="e">
            <v>#N/A</v>
          </cell>
          <cell r="F434" t="e">
            <v>#N/A</v>
          </cell>
          <cell r="G434" t="str">
            <v>EYBENS</v>
          </cell>
          <cell r="H434" t="str">
            <v>Prospection Client</v>
          </cell>
          <cell r="L434">
            <v>0</v>
          </cell>
          <cell r="M434">
            <v>0</v>
          </cell>
          <cell r="N434">
            <v>0</v>
          </cell>
        </row>
        <row r="435">
          <cell r="A435" t="str">
            <v>CZAPSKI Jean-Marc</v>
          </cell>
          <cell r="B435">
            <v>72</v>
          </cell>
          <cell r="C435" t="str">
            <v/>
          </cell>
          <cell r="D435" t="str">
            <v/>
          </cell>
          <cell r="E435" t="e">
            <v>#N/A</v>
          </cell>
          <cell r="F435" t="e">
            <v>#N/A</v>
          </cell>
          <cell r="G435" t="str">
            <v>NOYAREY</v>
          </cell>
          <cell r="H435" t="str">
            <v>Prospection Client</v>
          </cell>
          <cell r="L435">
            <v>0</v>
          </cell>
          <cell r="M435">
            <v>0</v>
          </cell>
          <cell r="N435">
            <v>0</v>
          </cell>
        </row>
        <row r="436">
          <cell r="A436" t="str">
            <v>DA CRUZ Sergio</v>
          </cell>
          <cell r="B436">
            <v>50</v>
          </cell>
          <cell r="C436" t="str">
            <v/>
          </cell>
          <cell r="D436" t="str">
            <v/>
          </cell>
          <cell r="E436" t="e">
            <v>#N/A</v>
          </cell>
          <cell r="F436" t="e">
            <v>#N/A</v>
          </cell>
          <cell r="G436" t="str">
            <v>GRENOBLE</v>
          </cell>
          <cell r="H436" t="str">
            <v>Prospection Client</v>
          </cell>
          <cell r="L436">
            <v>0</v>
          </cell>
          <cell r="M436">
            <v>0</v>
          </cell>
          <cell r="N436">
            <v>0</v>
          </cell>
        </row>
        <row r="437">
          <cell r="A437" t="str">
            <v>DA FONSECA Lionel</v>
          </cell>
          <cell r="B437">
            <v>58</v>
          </cell>
          <cell r="C437" t="str">
            <v/>
          </cell>
          <cell r="D437" t="str">
            <v/>
          </cell>
          <cell r="E437" t="e">
            <v>#N/A</v>
          </cell>
          <cell r="F437" t="e">
            <v>#N/A</v>
          </cell>
          <cell r="G437" t="str">
            <v>ECHIROLLES</v>
          </cell>
          <cell r="H437" t="str">
            <v>Prospection Client</v>
          </cell>
          <cell r="L437">
            <v>0</v>
          </cell>
          <cell r="M437">
            <v>0</v>
          </cell>
          <cell r="N437">
            <v>0</v>
          </cell>
        </row>
        <row r="438">
          <cell r="A438" t="str">
            <v>DA SILVA Maria</v>
          </cell>
          <cell r="B438">
            <v>50</v>
          </cell>
          <cell r="C438" t="str">
            <v/>
          </cell>
          <cell r="D438" t="str">
            <v/>
          </cell>
          <cell r="E438" t="e">
            <v>#N/A</v>
          </cell>
          <cell r="F438" t="e">
            <v>#N/A</v>
          </cell>
          <cell r="G438" t="str">
            <v>SAINT-MARTIN LE VINOUX</v>
          </cell>
          <cell r="H438" t="str">
            <v>Prospection Client</v>
          </cell>
          <cell r="L438">
            <v>0</v>
          </cell>
          <cell r="M438">
            <v>0</v>
          </cell>
          <cell r="N438">
            <v>0</v>
          </cell>
        </row>
        <row r="439">
          <cell r="A439" t="str">
            <v>DACQUET Pierre-Henri</v>
          </cell>
          <cell r="B439">
            <v>126</v>
          </cell>
          <cell r="C439" t="str">
            <v/>
          </cell>
          <cell r="D439" t="str">
            <v/>
          </cell>
          <cell r="E439" t="e">
            <v>#N/A</v>
          </cell>
          <cell r="F439" t="e">
            <v>#N/A</v>
          </cell>
          <cell r="G439" t="str">
            <v>LA MURE</v>
          </cell>
          <cell r="H439" t="str">
            <v>Prospection Client</v>
          </cell>
          <cell r="L439">
            <v>0</v>
          </cell>
          <cell r="M439">
            <v>0</v>
          </cell>
          <cell r="N439">
            <v>0</v>
          </cell>
        </row>
        <row r="440">
          <cell r="A440" t="str">
            <v>DAIME Xavier</v>
          </cell>
          <cell r="B440">
            <v>36</v>
          </cell>
          <cell r="C440" t="str">
            <v/>
          </cell>
          <cell r="D440" t="str">
            <v/>
          </cell>
          <cell r="E440" t="e">
            <v>#N/A</v>
          </cell>
          <cell r="F440" t="e">
            <v>#N/A</v>
          </cell>
          <cell r="G440" t="str">
            <v>DOMENE</v>
          </cell>
          <cell r="H440" t="str">
            <v>Prospection Client</v>
          </cell>
          <cell r="L440">
            <v>0</v>
          </cell>
          <cell r="M440">
            <v>0</v>
          </cell>
          <cell r="N440">
            <v>0</v>
          </cell>
        </row>
        <row r="441">
          <cell r="A441" t="str">
            <v>DANDEL Mickael</v>
          </cell>
          <cell r="B441">
            <v>104</v>
          </cell>
          <cell r="C441" t="str">
            <v/>
          </cell>
          <cell r="D441" t="str">
            <v/>
          </cell>
          <cell r="E441" t="e">
            <v>#N/A</v>
          </cell>
          <cell r="F441" t="e">
            <v>#N/A</v>
          </cell>
          <cell r="G441" t="str">
            <v>TULLINS</v>
          </cell>
          <cell r="H441" t="str">
            <v>Prospection Client</v>
          </cell>
          <cell r="L441">
            <v>0</v>
          </cell>
          <cell r="M441">
            <v>0</v>
          </cell>
          <cell r="N441">
            <v>0</v>
          </cell>
        </row>
        <row r="442">
          <cell r="A442" t="str">
            <v>DANG Quoc Sieu</v>
          </cell>
          <cell r="B442">
            <v>50</v>
          </cell>
          <cell r="C442">
            <v>42990</v>
          </cell>
          <cell r="D442" t="str">
            <v/>
          </cell>
          <cell r="E442" t="e">
            <v>#N/A</v>
          </cell>
          <cell r="F442" t="e">
            <v>#N/A</v>
          </cell>
          <cell r="G442" t="str">
            <v>GRENOBLE</v>
          </cell>
          <cell r="H442" t="str">
            <v>Prospection Client</v>
          </cell>
          <cell r="L442">
            <v>0</v>
          </cell>
          <cell r="M442">
            <v>0</v>
          </cell>
          <cell r="N442">
            <v>0</v>
          </cell>
        </row>
        <row r="443">
          <cell r="A443" t="str">
            <v>DANGLEANT Christophe</v>
          </cell>
          <cell r="B443">
            <v>144</v>
          </cell>
          <cell r="C443" t="str">
            <v/>
          </cell>
          <cell r="D443" t="str">
            <v/>
          </cell>
          <cell r="E443" t="e">
            <v>#N/A</v>
          </cell>
          <cell r="F443" t="e">
            <v>#N/A</v>
          </cell>
          <cell r="G443" t="str">
            <v>MAYRES SAVEL</v>
          </cell>
          <cell r="H443" t="str">
            <v>Prospection Client</v>
          </cell>
          <cell r="L443">
            <v>0</v>
          </cell>
          <cell r="M443">
            <v>0</v>
          </cell>
          <cell r="N443">
            <v>0</v>
          </cell>
        </row>
        <row r="444">
          <cell r="A444" t="str">
            <v>DANKOVSKI Arthur</v>
          </cell>
          <cell r="B444">
            <v>50</v>
          </cell>
          <cell r="C444" t="str">
            <v/>
          </cell>
          <cell r="D444" t="str">
            <v/>
          </cell>
          <cell r="E444" t="e">
            <v>#N/A</v>
          </cell>
          <cell r="F444" t="e">
            <v>#N/A</v>
          </cell>
          <cell r="G444" t="str">
            <v>GRENOBLE</v>
          </cell>
          <cell r="H444" t="str">
            <v>Prospection Client</v>
          </cell>
          <cell r="L444">
            <v>0</v>
          </cell>
          <cell r="M444">
            <v>0</v>
          </cell>
          <cell r="N444">
            <v>0</v>
          </cell>
        </row>
        <row r="445">
          <cell r="A445" t="str">
            <v>DANOIZEL Roland</v>
          </cell>
          <cell r="B445">
            <v>50</v>
          </cell>
          <cell r="C445" t="str">
            <v/>
          </cell>
          <cell r="D445" t="str">
            <v/>
          </cell>
          <cell r="E445" t="e">
            <v>#N/A</v>
          </cell>
          <cell r="F445" t="e">
            <v>#N/A</v>
          </cell>
          <cell r="G445" t="str">
            <v>GRENOBLE</v>
          </cell>
          <cell r="H445" t="str">
            <v>Prospection Client</v>
          </cell>
          <cell r="L445">
            <v>0</v>
          </cell>
          <cell r="M445">
            <v>0</v>
          </cell>
          <cell r="N445">
            <v>0</v>
          </cell>
        </row>
        <row r="446">
          <cell r="A446" t="str">
            <v>DAVASSE Christophe</v>
          </cell>
          <cell r="B446">
            <v>54</v>
          </cell>
          <cell r="C446">
            <v>42937</v>
          </cell>
          <cell r="D446" t="str">
            <v/>
          </cell>
          <cell r="E446" t="e">
            <v>#N/A</v>
          </cell>
          <cell r="F446" t="e">
            <v>#N/A</v>
          </cell>
          <cell r="G446" t="str">
            <v>FONTAINE</v>
          </cell>
          <cell r="H446" t="str">
            <v>Prospection Client</v>
          </cell>
          <cell r="L446">
            <v>0</v>
          </cell>
          <cell r="M446">
            <v>0</v>
          </cell>
          <cell r="N446">
            <v>0</v>
          </cell>
        </row>
        <row r="447">
          <cell r="A447" t="str">
            <v>DAVID Corinne</v>
          </cell>
          <cell r="B447">
            <v>58</v>
          </cell>
          <cell r="C447">
            <v>42892</v>
          </cell>
          <cell r="D447" t="str">
            <v/>
          </cell>
          <cell r="E447" t="e">
            <v>#N/A</v>
          </cell>
          <cell r="F447" t="e">
            <v>#N/A</v>
          </cell>
          <cell r="G447" t="str">
            <v>Echirolles</v>
          </cell>
          <cell r="H447" t="str">
            <v>Prospection Client</v>
          </cell>
          <cell r="L447">
            <v>0</v>
          </cell>
          <cell r="M447">
            <v>0</v>
          </cell>
          <cell r="N447">
            <v>0</v>
          </cell>
        </row>
        <row r="448">
          <cell r="A448" t="str">
            <v>DAVIN Béatrice</v>
          </cell>
          <cell r="B448">
            <v>92</v>
          </cell>
          <cell r="C448" t="str">
            <v/>
          </cell>
          <cell r="D448" t="str">
            <v/>
          </cell>
          <cell r="E448" t="e">
            <v>#N/A</v>
          </cell>
          <cell r="F448" t="e">
            <v>#N/A</v>
          </cell>
          <cell r="G448" t="str">
            <v>SAINT-PIERRE DE COMMIERS</v>
          </cell>
          <cell r="H448" t="str">
            <v>Prospection Client</v>
          </cell>
          <cell r="L448">
            <v>0</v>
          </cell>
          <cell r="M448">
            <v>0</v>
          </cell>
          <cell r="N448">
            <v>0</v>
          </cell>
        </row>
        <row r="449">
          <cell r="A449" t="str">
            <v>DE BORTOLI Géraldine</v>
          </cell>
          <cell r="B449">
            <v>48</v>
          </cell>
          <cell r="C449" t="str">
            <v/>
          </cell>
          <cell r="D449" t="str">
            <v/>
          </cell>
          <cell r="E449" t="e">
            <v>#N/A</v>
          </cell>
          <cell r="F449" t="e">
            <v>#N/A</v>
          </cell>
          <cell r="G449" t="str">
            <v>SAINT-MARTIN D'HERES</v>
          </cell>
          <cell r="H449" t="str">
            <v>Prospection Client</v>
          </cell>
          <cell r="L449">
            <v>0</v>
          </cell>
          <cell r="M449">
            <v>0</v>
          </cell>
          <cell r="N449">
            <v>0</v>
          </cell>
        </row>
        <row r="450">
          <cell r="A450" t="str">
            <v>DE KERLEAU Eric</v>
          </cell>
          <cell r="B450">
            <v>58</v>
          </cell>
          <cell r="C450">
            <v>42902</v>
          </cell>
          <cell r="D450" t="str">
            <v/>
          </cell>
          <cell r="E450" t="e">
            <v>#N/A</v>
          </cell>
          <cell r="F450" t="e">
            <v>#N/A</v>
          </cell>
          <cell r="G450" t="str">
            <v>ECHIROLLES</v>
          </cell>
          <cell r="H450" t="str">
            <v>Prospection Client</v>
          </cell>
          <cell r="L450">
            <v>0</v>
          </cell>
          <cell r="M450">
            <v>0</v>
          </cell>
          <cell r="N450">
            <v>0</v>
          </cell>
        </row>
        <row r="451">
          <cell r="A451" t="str">
            <v>DE LA GRANGE Dominique</v>
          </cell>
          <cell r="B451">
            <v>58</v>
          </cell>
          <cell r="C451" t="str">
            <v/>
          </cell>
          <cell r="D451" t="str">
            <v/>
          </cell>
          <cell r="E451" t="e">
            <v>#N/A</v>
          </cell>
          <cell r="F451" t="e">
            <v>#N/A</v>
          </cell>
          <cell r="G451" t="str">
            <v>ECHIROLLES</v>
          </cell>
          <cell r="H451" t="str">
            <v>Prospection Client</v>
          </cell>
          <cell r="L451">
            <v>0</v>
          </cell>
          <cell r="M451">
            <v>0</v>
          </cell>
          <cell r="N451">
            <v>0</v>
          </cell>
        </row>
        <row r="452">
          <cell r="A452" t="str">
            <v>DE MACEDO Franck</v>
          </cell>
          <cell r="B452">
            <v>42</v>
          </cell>
          <cell r="C452" t="str">
            <v/>
          </cell>
          <cell r="D452" t="str">
            <v/>
          </cell>
          <cell r="E452" t="e">
            <v>#N/A</v>
          </cell>
          <cell r="F452" t="e">
            <v>#N/A</v>
          </cell>
          <cell r="G452" t="str">
            <v>MEYLAN</v>
          </cell>
          <cell r="H452" t="str">
            <v>Prospection Client</v>
          </cell>
          <cell r="L452">
            <v>0</v>
          </cell>
          <cell r="M452">
            <v>0</v>
          </cell>
          <cell r="N452">
            <v>0</v>
          </cell>
        </row>
        <row r="453">
          <cell r="A453" t="str">
            <v>DE MENORVAL Suliane</v>
          </cell>
          <cell r="B453">
            <v>36</v>
          </cell>
          <cell r="C453" t="str">
            <v/>
          </cell>
          <cell r="D453" t="str">
            <v/>
          </cell>
          <cell r="E453" t="e">
            <v>#N/A</v>
          </cell>
          <cell r="F453" t="e">
            <v>#N/A</v>
          </cell>
          <cell r="G453" t="str">
            <v>DOMENE</v>
          </cell>
          <cell r="H453" t="str">
            <v>Prospection Client</v>
          </cell>
          <cell r="L453">
            <v>0</v>
          </cell>
          <cell r="M453">
            <v>0</v>
          </cell>
          <cell r="N453">
            <v>0</v>
          </cell>
        </row>
        <row r="454">
          <cell r="A454" t="str">
            <v>DE PALO Anthony</v>
          </cell>
          <cell r="B454">
            <v>124</v>
          </cell>
          <cell r="C454" t="str">
            <v/>
          </cell>
          <cell r="D454" t="str">
            <v/>
          </cell>
          <cell r="E454" t="e">
            <v>#N/A</v>
          </cell>
          <cell r="F454" t="e">
            <v>#N/A</v>
          </cell>
          <cell r="G454" t="str">
            <v>CHARAVINES</v>
          </cell>
          <cell r="H454" t="str">
            <v>Prospection Client</v>
          </cell>
          <cell r="L454">
            <v>0</v>
          </cell>
          <cell r="M454">
            <v>0</v>
          </cell>
          <cell r="N454">
            <v>0</v>
          </cell>
        </row>
        <row r="455">
          <cell r="A455" t="str">
            <v>DE PINDRAY Damien</v>
          </cell>
          <cell r="B455">
            <v>108</v>
          </cell>
          <cell r="C455">
            <v>42633</v>
          </cell>
          <cell r="D455" t="str">
            <v/>
          </cell>
          <cell r="E455" t="e">
            <v>#N/A</v>
          </cell>
          <cell r="F455" t="e">
            <v>#N/A</v>
          </cell>
          <cell r="G455" t="str">
            <v>SAINT-THEOFFREY</v>
          </cell>
          <cell r="H455" t="str">
            <v>Prospection Client</v>
          </cell>
          <cell r="L455">
            <v>0</v>
          </cell>
          <cell r="M455">
            <v>0</v>
          </cell>
          <cell r="N455">
            <v>0</v>
          </cell>
        </row>
        <row r="456">
          <cell r="A456" t="str">
            <v>DE TROIA Laure</v>
          </cell>
          <cell r="B456">
            <v>50</v>
          </cell>
          <cell r="C456" t="str">
            <v/>
          </cell>
          <cell r="D456" t="str">
            <v/>
          </cell>
          <cell r="E456" t="e">
            <v>#N/A</v>
          </cell>
          <cell r="F456" t="e">
            <v>#N/A</v>
          </cell>
          <cell r="G456" t="str">
            <v>GRENOBLE</v>
          </cell>
          <cell r="H456" t="str">
            <v>Prospection Client</v>
          </cell>
          <cell r="L456">
            <v>0</v>
          </cell>
          <cell r="M456">
            <v>0</v>
          </cell>
          <cell r="N456">
            <v>0</v>
          </cell>
        </row>
        <row r="457">
          <cell r="A457" t="str">
            <v>DE VOGUE François</v>
          </cell>
          <cell r="B457">
            <v>176</v>
          </cell>
          <cell r="C457" t="str">
            <v/>
          </cell>
          <cell r="D457" t="str">
            <v/>
          </cell>
          <cell r="E457" t="e">
            <v>#N/A</v>
          </cell>
          <cell r="F457" t="e">
            <v>#N/A</v>
          </cell>
          <cell r="G457" t="str">
            <v>BOURGOIN JALLIEU</v>
          </cell>
          <cell r="H457" t="str">
            <v>Prospection Client</v>
          </cell>
          <cell r="L457">
            <v>0</v>
          </cell>
          <cell r="M457">
            <v>0</v>
          </cell>
          <cell r="N457">
            <v>0</v>
          </cell>
        </row>
        <row r="458">
          <cell r="A458" t="str">
            <v>DEBBAR Saddek</v>
          </cell>
          <cell r="B458">
            <v>176</v>
          </cell>
          <cell r="C458" t="str">
            <v/>
          </cell>
          <cell r="D458" t="str">
            <v/>
          </cell>
          <cell r="E458" t="e">
            <v>#N/A</v>
          </cell>
          <cell r="F458" t="e">
            <v>#N/A</v>
          </cell>
          <cell r="G458" t="str">
            <v>BOURGOIN JALLIEU</v>
          </cell>
          <cell r="H458" t="str">
            <v>Prospection Client</v>
          </cell>
          <cell r="L458">
            <v>0</v>
          </cell>
          <cell r="M458">
            <v>0</v>
          </cell>
          <cell r="N458">
            <v>0</v>
          </cell>
        </row>
        <row r="459">
          <cell r="A459" t="str">
            <v>DEDAELE Rudy</v>
          </cell>
          <cell r="B459">
            <v>58</v>
          </cell>
          <cell r="C459" t="str">
            <v/>
          </cell>
          <cell r="D459" t="str">
            <v/>
          </cell>
          <cell r="E459" t="e">
            <v>#N/A</v>
          </cell>
          <cell r="F459" t="e">
            <v>#N/A</v>
          </cell>
          <cell r="G459" t="str">
            <v>ECHIROLLES</v>
          </cell>
          <cell r="H459" t="str">
            <v>Prospection Client</v>
          </cell>
          <cell r="L459">
            <v>0</v>
          </cell>
          <cell r="M459">
            <v>0</v>
          </cell>
          <cell r="N459">
            <v>0</v>
          </cell>
        </row>
        <row r="460">
          <cell r="A460" t="str">
            <v>DEFINANCE Daniele</v>
          </cell>
          <cell r="B460">
            <v>58</v>
          </cell>
          <cell r="C460" t="str">
            <v/>
          </cell>
          <cell r="D460" t="str">
            <v/>
          </cell>
          <cell r="E460" t="e">
            <v>#N/A</v>
          </cell>
          <cell r="F460" t="e">
            <v>#N/A</v>
          </cell>
          <cell r="G460" t="str">
            <v>ECHIROLLES</v>
          </cell>
          <cell r="H460" t="str">
            <v>Prospection Client</v>
          </cell>
          <cell r="L460">
            <v>0</v>
          </cell>
          <cell r="M460">
            <v>0</v>
          </cell>
          <cell r="N460">
            <v>0</v>
          </cell>
        </row>
        <row r="461">
          <cell r="A461" t="str">
            <v>DEFRENE CHAIGNEAU Nicolas</v>
          </cell>
          <cell r="B461">
            <v>104</v>
          </cell>
          <cell r="C461" t="str">
            <v/>
          </cell>
          <cell r="D461" t="str">
            <v/>
          </cell>
          <cell r="E461" t="e">
            <v>#N/A</v>
          </cell>
          <cell r="F461" t="e">
            <v>#N/A</v>
          </cell>
          <cell r="G461" t="str">
            <v>TULLINS</v>
          </cell>
          <cell r="H461" t="str">
            <v>Prospection Client</v>
          </cell>
          <cell r="L461">
            <v>0</v>
          </cell>
          <cell r="M461">
            <v>0</v>
          </cell>
          <cell r="N461">
            <v>0</v>
          </cell>
        </row>
        <row r="462">
          <cell r="A462" t="str">
            <v>DEHOOGHE Philippe</v>
          </cell>
          <cell r="B462">
            <v>104</v>
          </cell>
          <cell r="C462" t="str">
            <v/>
          </cell>
          <cell r="D462" t="str">
            <v/>
          </cell>
          <cell r="E462" t="e">
            <v>#N/A</v>
          </cell>
          <cell r="F462" t="e">
            <v>#N/A</v>
          </cell>
          <cell r="G462" t="str">
            <v>TULLINS</v>
          </cell>
          <cell r="H462" t="str">
            <v>Prospection Client</v>
          </cell>
          <cell r="L462">
            <v>0</v>
          </cell>
          <cell r="M462">
            <v>0</v>
          </cell>
          <cell r="N462">
            <v>0</v>
          </cell>
        </row>
        <row r="463">
          <cell r="A463" t="str">
            <v>DELCOURT Hélène</v>
          </cell>
          <cell r="B463">
            <v>50</v>
          </cell>
          <cell r="C463">
            <v>42922</v>
          </cell>
          <cell r="D463" t="str">
            <v/>
          </cell>
          <cell r="E463" t="e">
            <v>#N/A</v>
          </cell>
          <cell r="F463" t="e">
            <v>#N/A</v>
          </cell>
          <cell r="G463" t="str">
            <v>GRENOBLE</v>
          </cell>
          <cell r="H463" t="str">
            <v>Prospection Client</v>
          </cell>
          <cell r="L463">
            <v>0</v>
          </cell>
          <cell r="M463">
            <v>0</v>
          </cell>
          <cell r="N463">
            <v>0</v>
          </cell>
        </row>
        <row r="464">
          <cell r="A464" t="str">
            <v>DELHOMME Fabrice</v>
          </cell>
          <cell r="B464">
            <v>144</v>
          </cell>
          <cell r="C464" t="str">
            <v/>
          </cell>
          <cell r="D464" t="str">
            <v/>
          </cell>
          <cell r="E464" t="e">
            <v>#N/A</v>
          </cell>
          <cell r="F464" t="e">
            <v>#N/A</v>
          </cell>
          <cell r="G464" t="str">
            <v>BREZINS</v>
          </cell>
          <cell r="H464" t="str">
            <v>Prospection Client</v>
          </cell>
          <cell r="L464">
            <v>0</v>
          </cell>
          <cell r="M464">
            <v>0</v>
          </cell>
          <cell r="N464">
            <v>0</v>
          </cell>
        </row>
        <row r="465">
          <cell r="A465" t="str">
            <v>DELVILLE Nathalie</v>
          </cell>
          <cell r="B465">
            <v>136</v>
          </cell>
          <cell r="C465" t="str">
            <v/>
          </cell>
          <cell r="D465" t="str">
            <v/>
          </cell>
          <cell r="E465" t="e">
            <v>#N/A</v>
          </cell>
          <cell r="F465" t="e">
            <v>#N/A</v>
          </cell>
          <cell r="G465" t="str">
            <v>LE PIN</v>
          </cell>
          <cell r="H465" t="str">
            <v>Prospection Client</v>
          </cell>
          <cell r="L465">
            <v>0</v>
          </cell>
          <cell r="M465">
            <v>0</v>
          </cell>
          <cell r="N465">
            <v>0</v>
          </cell>
        </row>
        <row r="466">
          <cell r="A466" t="str">
            <v>DEMEURE Frédéric</v>
          </cell>
          <cell r="B466">
            <v>152</v>
          </cell>
          <cell r="C466" t="str">
            <v/>
          </cell>
          <cell r="D466" t="str">
            <v/>
          </cell>
          <cell r="E466" t="e">
            <v>#N/A</v>
          </cell>
          <cell r="F466" t="e">
            <v>#N/A</v>
          </cell>
          <cell r="G466" t="str">
            <v>CLELLES</v>
          </cell>
          <cell r="H466" t="str">
            <v>Prospection Client</v>
          </cell>
          <cell r="L466">
            <v>0</v>
          </cell>
          <cell r="M466">
            <v>0</v>
          </cell>
          <cell r="N466">
            <v>0</v>
          </cell>
        </row>
        <row r="467">
          <cell r="A467" t="str">
            <v>DENAVE Patrick</v>
          </cell>
          <cell r="B467">
            <v>48</v>
          </cell>
          <cell r="C467" t="str">
            <v/>
          </cell>
          <cell r="D467" t="str">
            <v/>
          </cell>
          <cell r="E467" t="e">
            <v>#N/A</v>
          </cell>
          <cell r="F467" t="e">
            <v>#N/A</v>
          </cell>
          <cell r="G467" t="str">
            <v>SAINT-MARTIN D'HERES</v>
          </cell>
          <cell r="H467" t="str">
            <v>Prospection Client</v>
          </cell>
          <cell r="L467">
            <v>0</v>
          </cell>
          <cell r="M467">
            <v>0</v>
          </cell>
          <cell r="N467">
            <v>0</v>
          </cell>
        </row>
        <row r="468">
          <cell r="A468" t="str">
            <v>DENIELOU Anne</v>
          </cell>
          <cell r="B468">
            <v>50</v>
          </cell>
          <cell r="C468" t="str">
            <v/>
          </cell>
          <cell r="D468" t="str">
            <v/>
          </cell>
          <cell r="E468" t="e">
            <v>#N/A</v>
          </cell>
          <cell r="F468" t="e">
            <v>#N/A</v>
          </cell>
          <cell r="G468" t="str">
            <v>EYBENS</v>
          </cell>
          <cell r="H468" t="str">
            <v>Prospection Client</v>
          </cell>
          <cell r="L468">
            <v>0</v>
          </cell>
          <cell r="M468">
            <v>0</v>
          </cell>
          <cell r="N468">
            <v>0</v>
          </cell>
        </row>
        <row r="469">
          <cell r="A469" t="str">
            <v>DENIS Pascal</v>
          </cell>
          <cell r="B469">
            <v>50</v>
          </cell>
          <cell r="C469" t="str">
            <v/>
          </cell>
          <cell r="D469" t="str">
            <v/>
          </cell>
          <cell r="E469" t="e">
            <v>#N/A</v>
          </cell>
          <cell r="F469" t="e">
            <v>#N/A</v>
          </cell>
          <cell r="G469" t="str">
            <v>GRENOBLE</v>
          </cell>
          <cell r="H469" t="str">
            <v>Prospection Client</v>
          </cell>
          <cell r="L469">
            <v>0</v>
          </cell>
          <cell r="M469">
            <v>0</v>
          </cell>
          <cell r="N469">
            <v>0</v>
          </cell>
        </row>
        <row r="470">
          <cell r="A470" t="str">
            <v>DEPRES Flora</v>
          </cell>
          <cell r="B470">
            <v>54</v>
          </cell>
          <cell r="C470" t="str">
            <v/>
          </cell>
          <cell r="D470" t="str">
            <v/>
          </cell>
          <cell r="E470" t="e">
            <v>#N/A</v>
          </cell>
          <cell r="F470" t="e">
            <v>#N/A</v>
          </cell>
          <cell r="G470" t="str">
            <v>FONTAINE</v>
          </cell>
          <cell r="H470" t="str">
            <v>Prospection Client</v>
          </cell>
          <cell r="L470">
            <v>0</v>
          </cell>
          <cell r="M470">
            <v>0</v>
          </cell>
          <cell r="N470">
            <v>0</v>
          </cell>
        </row>
        <row r="471">
          <cell r="A471" t="str">
            <v>DERBAL Foudil</v>
          </cell>
          <cell r="B471">
            <v>48</v>
          </cell>
          <cell r="C471" t="str">
            <v/>
          </cell>
          <cell r="D471" t="str">
            <v/>
          </cell>
          <cell r="E471" t="e">
            <v>#N/A</v>
          </cell>
          <cell r="F471" t="e">
            <v>#N/A</v>
          </cell>
          <cell r="G471" t="str">
            <v>SAINT-MARTIN D'HERES</v>
          </cell>
          <cell r="H471" t="str">
            <v>Prospection Client</v>
          </cell>
          <cell r="L471">
            <v>0</v>
          </cell>
          <cell r="M471">
            <v>0</v>
          </cell>
          <cell r="N471">
            <v>0</v>
          </cell>
        </row>
        <row r="472">
          <cell r="A472" t="str">
            <v>DERVEAUX Pierre</v>
          </cell>
          <cell r="B472">
            <v>60</v>
          </cell>
          <cell r="C472" t="str">
            <v/>
          </cell>
          <cell r="D472" t="str">
            <v/>
          </cell>
          <cell r="E472" t="e">
            <v>#N/A</v>
          </cell>
          <cell r="F472" t="e">
            <v>#N/A</v>
          </cell>
          <cell r="G472" t="str">
            <v>SASSENAGE</v>
          </cell>
          <cell r="H472" t="str">
            <v>Prospection Client</v>
          </cell>
          <cell r="L472">
            <v>0</v>
          </cell>
          <cell r="M472">
            <v>0</v>
          </cell>
          <cell r="N472">
            <v>0</v>
          </cell>
        </row>
        <row r="473">
          <cell r="A473" t="str">
            <v>DESBOS Xavier</v>
          </cell>
          <cell r="B473">
            <v>98</v>
          </cell>
          <cell r="C473" t="str">
            <v/>
          </cell>
          <cell r="D473" t="str">
            <v/>
          </cell>
          <cell r="E473" t="e">
            <v>#N/A</v>
          </cell>
          <cell r="F473" t="e">
            <v>#N/A</v>
          </cell>
          <cell r="G473" t="str">
            <v>VOIRON</v>
          </cell>
          <cell r="H473" t="str">
            <v>Prospection Client</v>
          </cell>
          <cell r="L473">
            <v>0</v>
          </cell>
          <cell r="M473">
            <v>0</v>
          </cell>
          <cell r="N473">
            <v>0</v>
          </cell>
        </row>
        <row r="474">
          <cell r="A474" t="str">
            <v>DESCHAMPS Laurent</v>
          </cell>
          <cell r="B474">
            <v>36</v>
          </cell>
          <cell r="C474" t="str">
            <v/>
          </cell>
          <cell r="D474" t="str">
            <v/>
          </cell>
          <cell r="E474" t="e">
            <v>#N/A</v>
          </cell>
          <cell r="F474" t="e">
            <v>#N/A</v>
          </cell>
          <cell r="G474" t="str">
            <v>DOMENE</v>
          </cell>
          <cell r="H474" t="str">
            <v>Prospection Client</v>
          </cell>
          <cell r="L474">
            <v>0</v>
          </cell>
          <cell r="M474">
            <v>0</v>
          </cell>
          <cell r="N474">
            <v>0</v>
          </cell>
        </row>
        <row r="475">
          <cell r="A475" t="str">
            <v>DESCHAUX BEAUME Gilbert</v>
          </cell>
          <cell r="B475">
            <v>60</v>
          </cell>
          <cell r="C475" t="str">
            <v/>
          </cell>
          <cell r="D475" t="str">
            <v/>
          </cell>
          <cell r="E475" t="e">
            <v>#N/A</v>
          </cell>
          <cell r="F475" t="e">
            <v>#N/A</v>
          </cell>
          <cell r="G475" t="str">
            <v>BARRAUX</v>
          </cell>
          <cell r="H475" t="str">
            <v>Prospection Client</v>
          </cell>
          <cell r="L475">
            <v>0</v>
          </cell>
          <cell r="M475">
            <v>0</v>
          </cell>
          <cell r="N475">
            <v>0</v>
          </cell>
        </row>
        <row r="476">
          <cell r="A476" t="str">
            <v>DESFORGES Alain</v>
          </cell>
          <cell r="B476">
            <v>50</v>
          </cell>
          <cell r="C476" t="str">
            <v/>
          </cell>
          <cell r="D476" t="str">
            <v/>
          </cell>
          <cell r="E476" t="e">
            <v>#N/A</v>
          </cell>
          <cell r="F476" t="e">
            <v>#N/A</v>
          </cell>
          <cell r="G476" t="str">
            <v>EYBENS</v>
          </cell>
          <cell r="H476" t="str">
            <v>Prospection Client</v>
          </cell>
          <cell r="L476">
            <v>0</v>
          </cell>
          <cell r="M476">
            <v>0</v>
          </cell>
          <cell r="N476">
            <v>0</v>
          </cell>
        </row>
        <row r="477">
          <cell r="A477" t="str">
            <v>DESHARNAIS Marie-France</v>
          </cell>
          <cell r="B477">
            <v>50</v>
          </cell>
          <cell r="C477" t="str">
            <v/>
          </cell>
          <cell r="D477" t="str">
            <v/>
          </cell>
          <cell r="E477" t="e">
            <v>#N/A</v>
          </cell>
          <cell r="F477" t="e">
            <v>#N/A</v>
          </cell>
          <cell r="G477" t="str">
            <v>EYBENS</v>
          </cell>
          <cell r="H477" t="str">
            <v>Prospection Client</v>
          </cell>
          <cell r="L477">
            <v>0</v>
          </cell>
          <cell r="M477">
            <v>0</v>
          </cell>
          <cell r="N477">
            <v>0</v>
          </cell>
        </row>
        <row r="478">
          <cell r="A478" t="str">
            <v>DESSIGNOLLES Philippe</v>
          </cell>
          <cell r="B478">
            <v>104</v>
          </cell>
          <cell r="C478" t="str">
            <v/>
          </cell>
          <cell r="D478" t="str">
            <v/>
          </cell>
          <cell r="E478" t="e">
            <v>#N/A</v>
          </cell>
          <cell r="F478" t="e">
            <v>#N/A</v>
          </cell>
          <cell r="G478" t="str">
            <v>TULLINS</v>
          </cell>
          <cell r="H478" t="str">
            <v>Prospection Client</v>
          </cell>
          <cell r="L478">
            <v>0</v>
          </cell>
          <cell r="M478">
            <v>0</v>
          </cell>
          <cell r="N478">
            <v>0</v>
          </cell>
        </row>
        <row r="479">
          <cell r="A479" t="str">
            <v>DEVIS Christian</v>
          </cell>
          <cell r="B479">
            <v>114</v>
          </cell>
          <cell r="C479" t="str">
            <v/>
          </cell>
          <cell r="D479" t="str">
            <v/>
          </cell>
          <cell r="E479" t="e">
            <v>#N/A</v>
          </cell>
          <cell r="F479" t="e">
            <v>#N/A</v>
          </cell>
          <cell r="G479" t="str">
            <v>PIERRE CHATEL</v>
          </cell>
          <cell r="H479" t="str">
            <v>Prospection Client</v>
          </cell>
          <cell r="L479">
            <v>0</v>
          </cell>
          <cell r="M479">
            <v>0</v>
          </cell>
          <cell r="N479">
            <v>0</v>
          </cell>
        </row>
        <row r="480">
          <cell r="A480" t="str">
            <v>DEVOS Dominique</v>
          </cell>
          <cell r="B480">
            <v>50</v>
          </cell>
          <cell r="C480" t="str">
            <v/>
          </cell>
          <cell r="D480" t="str">
            <v/>
          </cell>
          <cell r="E480" t="e">
            <v>#N/A</v>
          </cell>
          <cell r="F480" t="e">
            <v>#N/A</v>
          </cell>
          <cell r="G480" t="str">
            <v>GRENOBLE</v>
          </cell>
          <cell r="H480" t="str">
            <v>Prospection Client</v>
          </cell>
          <cell r="L480">
            <v>0</v>
          </cell>
          <cell r="M480">
            <v>0</v>
          </cell>
          <cell r="N480">
            <v>0</v>
          </cell>
        </row>
        <row r="481">
          <cell r="A481" t="str">
            <v>DHIBE Anouar</v>
          </cell>
          <cell r="B481">
            <v>130</v>
          </cell>
          <cell r="C481" t="str">
            <v/>
          </cell>
          <cell r="D481" t="str">
            <v/>
          </cell>
          <cell r="E481" t="e">
            <v>#N/A</v>
          </cell>
          <cell r="F481" t="e">
            <v>#N/A</v>
          </cell>
          <cell r="G481" t="str">
            <v>PONT DE CLAIX</v>
          </cell>
          <cell r="H481" t="str">
            <v>Prospection Client</v>
          </cell>
          <cell r="L481">
            <v>0</v>
          </cell>
          <cell r="M481">
            <v>0</v>
          </cell>
          <cell r="N481">
            <v>0</v>
          </cell>
        </row>
        <row r="482">
          <cell r="A482" t="str">
            <v>DI BENEDETTO Robert</v>
          </cell>
          <cell r="B482">
            <v>124</v>
          </cell>
          <cell r="C482" t="str">
            <v/>
          </cell>
          <cell r="D482" t="str">
            <v/>
          </cell>
          <cell r="E482" t="e">
            <v>#N/A</v>
          </cell>
          <cell r="F482" t="e">
            <v>#N/A</v>
          </cell>
          <cell r="G482" t="str">
            <v>LE GRAND LEMPS</v>
          </cell>
          <cell r="H482" t="str">
            <v>Prospection Client</v>
          </cell>
          <cell r="L482">
            <v>0</v>
          </cell>
          <cell r="M482">
            <v>0</v>
          </cell>
          <cell r="N482">
            <v>0</v>
          </cell>
        </row>
        <row r="483">
          <cell r="A483" t="str">
            <v>DI BISCEGLIE Maurice</v>
          </cell>
          <cell r="B483">
            <v>36</v>
          </cell>
          <cell r="C483">
            <v>42691</v>
          </cell>
          <cell r="D483">
            <v>42910</v>
          </cell>
          <cell r="E483" t="e">
            <v>#N/A</v>
          </cell>
          <cell r="F483" t="e">
            <v>#N/A</v>
          </cell>
          <cell r="G483" t="str">
            <v>SAINT-ISMIER</v>
          </cell>
          <cell r="H483" t="str">
            <v>Prospection Client</v>
          </cell>
          <cell r="L483">
            <v>0</v>
          </cell>
          <cell r="M483">
            <v>0</v>
          </cell>
          <cell r="N483">
            <v>0</v>
          </cell>
        </row>
        <row r="484">
          <cell r="A484" t="str">
            <v>DI FRANCO Joseph</v>
          </cell>
          <cell r="B484">
            <v>62</v>
          </cell>
          <cell r="C484" t="str">
            <v/>
          </cell>
          <cell r="D484" t="str">
            <v/>
          </cell>
          <cell r="E484" t="e">
            <v>#N/A</v>
          </cell>
          <cell r="F484" t="e">
            <v>#N/A</v>
          </cell>
          <cell r="G484" t="str">
            <v>SEYSSINS</v>
          </cell>
          <cell r="H484" t="str">
            <v>Prospection Client</v>
          </cell>
          <cell r="L484">
            <v>0</v>
          </cell>
          <cell r="M484">
            <v>0</v>
          </cell>
          <cell r="N484">
            <v>0</v>
          </cell>
        </row>
        <row r="485">
          <cell r="A485" t="str">
            <v>DI NOIA Joseph</v>
          </cell>
          <cell r="B485">
            <v>98</v>
          </cell>
          <cell r="C485" t="str">
            <v/>
          </cell>
          <cell r="D485" t="str">
            <v/>
          </cell>
          <cell r="E485" t="e">
            <v>#N/A</v>
          </cell>
          <cell r="F485" t="e">
            <v>#N/A</v>
          </cell>
          <cell r="G485" t="str">
            <v>COUBLEVIE</v>
          </cell>
          <cell r="H485" t="str">
            <v>Prospection Client</v>
          </cell>
          <cell r="L485">
            <v>0</v>
          </cell>
          <cell r="M485">
            <v>0</v>
          </cell>
          <cell r="N485">
            <v>0</v>
          </cell>
        </row>
        <row r="486">
          <cell r="A486" t="str">
            <v>DI RITO Serge</v>
          </cell>
          <cell r="B486">
            <v>0</v>
          </cell>
          <cell r="C486" t="str">
            <v/>
          </cell>
          <cell r="D486" t="str">
            <v/>
          </cell>
          <cell r="E486" t="e">
            <v>#N/A</v>
          </cell>
          <cell r="F486" t="e">
            <v>#N/A</v>
          </cell>
          <cell r="G486" t="str">
            <v/>
          </cell>
          <cell r="H486" t="str">
            <v>Prospection Client</v>
          </cell>
          <cell r="L486">
            <v>0</v>
          </cell>
          <cell r="M486">
            <v>0</v>
          </cell>
          <cell r="N486">
            <v>0</v>
          </cell>
        </row>
        <row r="487">
          <cell r="A487" t="str">
            <v>DI STASI Bruno</v>
          </cell>
          <cell r="B487">
            <v>42</v>
          </cell>
          <cell r="C487">
            <v>42773</v>
          </cell>
          <cell r="D487">
            <v>42837</v>
          </cell>
          <cell r="E487" t="e">
            <v>#N/A</v>
          </cell>
          <cell r="F487" t="e">
            <v>#N/A</v>
          </cell>
          <cell r="G487" t="str">
            <v>MEYLAN</v>
          </cell>
          <cell r="H487" t="str">
            <v>Prospection Client</v>
          </cell>
          <cell r="L487">
            <v>0</v>
          </cell>
          <cell r="M487">
            <v>0</v>
          </cell>
          <cell r="N487">
            <v>0</v>
          </cell>
        </row>
        <row r="488">
          <cell r="A488" t="str">
            <v>DI STASI Luc</v>
          </cell>
          <cell r="B488">
            <v>52</v>
          </cell>
          <cell r="C488" t="str">
            <v/>
          </cell>
          <cell r="D488" t="str">
            <v/>
          </cell>
          <cell r="E488" t="e">
            <v>#N/A</v>
          </cell>
          <cell r="F488" t="e">
            <v>#N/A</v>
          </cell>
          <cell r="G488" t="str">
            <v>SEYSSINET-PARISET</v>
          </cell>
          <cell r="H488" t="str">
            <v>Prospection Client</v>
          </cell>
          <cell r="L488">
            <v>0</v>
          </cell>
          <cell r="M488">
            <v>0</v>
          </cell>
          <cell r="N488">
            <v>0</v>
          </cell>
        </row>
        <row r="489">
          <cell r="A489" t="str">
            <v>DIAFERIA Richard</v>
          </cell>
          <cell r="B489">
            <v>52</v>
          </cell>
          <cell r="C489" t="str">
            <v/>
          </cell>
          <cell r="D489" t="str">
            <v/>
          </cell>
          <cell r="E489" t="e">
            <v>#N/A</v>
          </cell>
          <cell r="F489" t="e">
            <v>#N/A</v>
          </cell>
          <cell r="G489" t="str">
            <v>SEYSSINET-PARISET</v>
          </cell>
          <cell r="H489" t="str">
            <v>Prospection Client</v>
          </cell>
          <cell r="L489">
            <v>0</v>
          </cell>
          <cell r="M489">
            <v>0</v>
          </cell>
          <cell r="N489">
            <v>0</v>
          </cell>
        </row>
        <row r="490">
          <cell r="A490" t="str">
            <v>DIAMANTE Nello</v>
          </cell>
          <cell r="B490">
            <v>52</v>
          </cell>
          <cell r="C490" t="str">
            <v/>
          </cell>
          <cell r="D490" t="str">
            <v/>
          </cell>
          <cell r="E490" t="e">
            <v>#N/A</v>
          </cell>
          <cell r="F490" t="e">
            <v>#N/A</v>
          </cell>
          <cell r="G490" t="str">
            <v>SEYSSINET-PARISET</v>
          </cell>
          <cell r="H490" t="str">
            <v>Prospection Client</v>
          </cell>
        </row>
        <row r="491">
          <cell r="A491" t="str">
            <v>DIARRA David</v>
          </cell>
          <cell r="B491">
            <v>58</v>
          </cell>
          <cell r="C491" t="str">
            <v/>
          </cell>
          <cell r="D491" t="str">
            <v/>
          </cell>
          <cell r="E491" t="e">
            <v>#N/A</v>
          </cell>
          <cell r="F491" t="e">
            <v>#N/A</v>
          </cell>
          <cell r="G491" t="str">
            <v>ECHIROLLES</v>
          </cell>
          <cell r="H491" t="str">
            <v>Prospection Client</v>
          </cell>
        </row>
        <row r="492">
          <cell r="A492" t="str">
            <v>DIAS David</v>
          </cell>
          <cell r="B492">
            <v>50</v>
          </cell>
          <cell r="C492" t="str">
            <v/>
          </cell>
          <cell r="D492" t="str">
            <v/>
          </cell>
          <cell r="E492" t="e">
            <v>#N/A</v>
          </cell>
          <cell r="F492" t="e">
            <v>#N/A</v>
          </cell>
          <cell r="G492" t="str">
            <v>GRENOBLE</v>
          </cell>
          <cell r="H492" t="str">
            <v>Prospection Client</v>
          </cell>
        </row>
        <row r="493">
          <cell r="A493" t="str">
            <v>DIASPARRA Charles</v>
          </cell>
          <cell r="B493">
            <v>108</v>
          </cell>
          <cell r="C493">
            <v>42644</v>
          </cell>
          <cell r="D493" t="str">
            <v/>
          </cell>
          <cell r="E493" t="e">
            <v>#N/A</v>
          </cell>
          <cell r="F493" t="e">
            <v>#N/A</v>
          </cell>
          <cell r="G493" t="str">
            <v>RENAGE</v>
          </cell>
          <cell r="H493" t="str">
            <v>Prospection Client</v>
          </cell>
        </row>
        <row r="494">
          <cell r="A494" t="str">
            <v>DIAZ Joël</v>
          </cell>
          <cell r="B494">
            <v>62</v>
          </cell>
          <cell r="C494" t="str">
            <v/>
          </cell>
          <cell r="D494" t="str">
            <v/>
          </cell>
          <cell r="E494" t="e">
            <v>#N/A</v>
          </cell>
          <cell r="F494" t="e">
            <v>#N/A</v>
          </cell>
          <cell r="G494" t="str">
            <v>JARRIE</v>
          </cell>
          <cell r="H494" t="str">
            <v>Prospection Client</v>
          </cell>
        </row>
        <row r="495">
          <cell r="A495" t="str">
            <v>DIAZ Richard</v>
          </cell>
          <cell r="B495">
            <v>66</v>
          </cell>
          <cell r="C495" t="str">
            <v/>
          </cell>
          <cell r="D495" t="str">
            <v/>
          </cell>
          <cell r="E495" t="e">
            <v>#N/A</v>
          </cell>
          <cell r="F495" t="e">
            <v>#N/A</v>
          </cell>
          <cell r="G495" t="str">
            <v>SAINT-EGREVE</v>
          </cell>
          <cell r="H495" t="str">
            <v>Prospection Client</v>
          </cell>
        </row>
        <row r="496">
          <cell r="A496" t="str">
            <v>DIELNA Valérie</v>
          </cell>
          <cell r="B496">
            <v>66</v>
          </cell>
          <cell r="C496" t="str">
            <v/>
          </cell>
          <cell r="D496" t="str">
            <v/>
          </cell>
          <cell r="E496" t="e">
            <v>#N/A</v>
          </cell>
          <cell r="F496" t="e">
            <v>#N/A</v>
          </cell>
          <cell r="G496" t="str">
            <v>SAINT-EGREVE</v>
          </cell>
          <cell r="H496" t="str">
            <v>Prospection Client</v>
          </cell>
        </row>
        <row r="497">
          <cell r="A497" t="str">
            <v>DILAS Philippe</v>
          </cell>
          <cell r="B497">
            <v>98</v>
          </cell>
          <cell r="C497">
            <v>42801</v>
          </cell>
          <cell r="D497" t="str">
            <v/>
          </cell>
          <cell r="E497" t="e">
            <v>#N/A</v>
          </cell>
          <cell r="F497" t="e">
            <v>#N/A</v>
          </cell>
          <cell r="G497" t="str">
            <v>VOIRON</v>
          </cell>
          <cell r="H497" t="str">
            <v>Prospection Client</v>
          </cell>
        </row>
        <row r="498">
          <cell r="A498" t="str">
            <v>D'INTRONO Savino</v>
          </cell>
          <cell r="B498">
            <v>98</v>
          </cell>
          <cell r="C498" t="str">
            <v/>
          </cell>
          <cell r="D498" t="str">
            <v/>
          </cell>
          <cell r="E498" t="e">
            <v>#N/A</v>
          </cell>
          <cell r="F498" t="e">
            <v>#N/A</v>
          </cell>
          <cell r="G498" t="str">
            <v>VOIRON</v>
          </cell>
          <cell r="H498" t="str">
            <v>Prospection Client</v>
          </cell>
        </row>
        <row r="499">
          <cell r="A499" t="str">
            <v>DISDIER Florent</v>
          </cell>
          <cell r="B499">
            <v>64</v>
          </cell>
          <cell r="C499" t="str">
            <v/>
          </cell>
          <cell r="D499" t="str">
            <v/>
          </cell>
          <cell r="E499" t="e">
            <v>#N/A</v>
          </cell>
          <cell r="F499" t="e">
            <v>#N/A</v>
          </cell>
          <cell r="G499" t="str">
            <v>SAINT-MARTIN D'URIAGE</v>
          </cell>
          <cell r="H499" t="str">
            <v>Prospection Client</v>
          </cell>
        </row>
        <row r="500">
          <cell r="A500" t="str">
            <v>DJARDI Faouaz</v>
          </cell>
          <cell r="B500">
            <v>50</v>
          </cell>
          <cell r="C500">
            <v>42755</v>
          </cell>
          <cell r="D500" t="str">
            <v/>
          </cell>
          <cell r="E500" t="e">
            <v>#N/A</v>
          </cell>
          <cell r="F500" t="e">
            <v>#N/A</v>
          </cell>
          <cell r="G500" t="str">
            <v>EYBENS</v>
          </cell>
          <cell r="H500" t="str">
            <v>Prospection Client</v>
          </cell>
        </row>
        <row r="501">
          <cell r="A501" t="str">
            <v>DJELLALI Redha</v>
          </cell>
          <cell r="B501">
            <v>54</v>
          </cell>
          <cell r="C501" t="str">
            <v/>
          </cell>
          <cell r="D501" t="str">
            <v/>
          </cell>
          <cell r="E501" t="e">
            <v>#N/A</v>
          </cell>
          <cell r="F501" t="e">
            <v>#N/A</v>
          </cell>
          <cell r="G501" t="str">
            <v>FONTAINE</v>
          </cell>
          <cell r="H501" t="str">
            <v>Prospection Client</v>
          </cell>
        </row>
        <row r="502">
          <cell r="A502" t="str">
            <v>DJERBAR Hakim</v>
          </cell>
          <cell r="B502">
            <v>58</v>
          </cell>
          <cell r="C502" t="str">
            <v/>
          </cell>
          <cell r="D502" t="str">
            <v/>
          </cell>
          <cell r="E502" t="e">
            <v>#N/A</v>
          </cell>
          <cell r="F502" t="e">
            <v>#N/A</v>
          </cell>
          <cell r="G502" t="str">
            <v>ECHIROLLES</v>
          </cell>
          <cell r="H502" t="str">
            <v>Prospection Client</v>
          </cell>
        </row>
        <row r="503">
          <cell r="A503" t="str">
            <v>DOMINGUES Joaquim</v>
          </cell>
          <cell r="B503">
            <v>142</v>
          </cell>
          <cell r="C503" t="str">
            <v/>
          </cell>
          <cell r="D503" t="str">
            <v/>
          </cell>
          <cell r="E503" t="e">
            <v>#N/A</v>
          </cell>
          <cell r="F503" t="e">
            <v>#N/A</v>
          </cell>
          <cell r="G503" t="str">
            <v>SAINT-JEAN D'AVELANNE</v>
          </cell>
          <cell r="H503" t="str">
            <v>Prospection Client</v>
          </cell>
        </row>
        <row r="504">
          <cell r="A504" t="str">
            <v>DOMINGUEZ François</v>
          </cell>
          <cell r="B504">
            <v>58</v>
          </cell>
          <cell r="C504" t="str">
            <v/>
          </cell>
          <cell r="D504" t="str">
            <v/>
          </cell>
          <cell r="E504" t="e">
            <v>#N/A</v>
          </cell>
          <cell r="F504" t="e">
            <v>#N/A</v>
          </cell>
          <cell r="G504" t="str">
            <v>ECHIROLLES</v>
          </cell>
          <cell r="H504" t="str">
            <v>Prospection Client</v>
          </cell>
        </row>
        <row r="505">
          <cell r="A505" t="str">
            <v>DONAT GONINET Georgette</v>
          </cell>
          <cell r="B505">
            <v>90</v>
          </cell>
          <cell r="C505" t="str">
            <v/>
          </cell>
          <cell r="D505" t="str">
            <v/>
          </cell>
          <cell r="E505" t="e">
            <v>#N/A</v>
          </cell>
          <cell r="F505" t="e">
            <v>#N/A</v>
          </cell>
          <cell r="G505" t="str">
            <v>PEAGE DE VIZILLE</v>
          </cell>
          <cell r="H505" t="str">
            <v>Prospection Client</v>
          </cell>
        </row>
        <row r="506">
          <cell r="A506" t="str">
            <v>DONOSO Marcelo</v>
          </cell>
          <cell r="B506">
            <v>50</v>
          </cell>
          <cell r="C506">
            <v>42922</v>
          </cell>
          <cell r="D506" t="str">
            <v/>
          </cell>
          <cell r="E506" t="e">
            <v>#N/A</v>
          </cell>
          <cell r="F506" t="e">
            <v>#N/A</v>
          </cell>
          <cell r="G506" t="str">
            <v>EYBENS</v>
          </cell>
          <cell r="H506" t="str">
            <v>Prospection Client</v>
          </cell>
        </row>
        <row r="507">
          <cell r="A507" t="str">
            <v>DORR François</v>
          </cell>
          <cell r="B507">
            <v>60</v>
          </cell>
          <cell r="C507" t="str">
            <v/>
          </cell>
          <cell r="D507" t="str">
            <v/>
          </cell>
          <cell r="E507" t="e">
            <v>#N/A</v>
          </cell>
          <cell r="F507" t="e">
            <v>#N/A</v>
          </cell>
          <cell r="G507" t="str">
            <v>SASSENAGE</v>
          </cell>
          <cell r="H507" t="str">
            <v>Prospection Client</v>
          </cell>
        </row>
        <row r="508">
          <cell r="A508" t="str">
            <v>DOUNOUNE Zouhair</v>
          </cell>
          <cell r="B508">
            <v>50</v>
          </cell>
          <cell r="C508">
            <v>42718</v>
          </cell>
          <cell r="D508" t="str">
            <v/>
          </cell>
          <cell r="E508" t="e">
            <v>#N/A</v>
          </cell>
          <cell r="F508" t="e">
            <v>#N/A</v>
          </cell>
          <cell r="G508" t="str">
            <v>EYBENS</v>
          </cell>
          <cell r="H508" t="str">
            <v>Prospection Client</v>
          </cell>
        </row>
        <row r="509">
          <cell r="A509" t="str">
            <v>DOUSSOT Serge</v>
          </cell>
          <cell r="B509">
            <v>108</v>
          </cell>
          <cell r="C509" t="str">
            <v/>
          </cell>
          <cell r="D509" t="str">
            <v/>
          </cell>
          <cell r="E509" t="e">
            <v>#N/A</v>
          </cell>
          <cell r="F509" t="e">
            <v>#N/A</v>
          </cell>
          <cell r="G509" t="str">
            <v>NOTRE DAME DE VAULX</v>
          </cell>
          <cell r="H509" t="str">
            <v>Prospection Client</v>
          </cell>
        </row>
        <row r="510">
          <cell r="A510" t="str">
            <v>DRAGO Frédéric</v>
          </cell>
          <cell r="B510">
            <v>50</v>
          </cell>
          <cell r="C510" t="str">
            <v/>
          </cell>
          <cell r="D510" t="str">
            <v/>
          </cell>
          <cell r="E510" t="e">
            <v>#N/A</v>
          </cell>
          <cell r="F510" t="e">
            <v>#N/A</v>
          </cell>
          <cell r="G510" t="str">
            <v>GRENOBLE</v>
          </cell>
          <cell r="H510" t="str">
            <v>Prospection Client</v>
          </cell>
        </row>
        <row r="511">
          <cell r="A511" t="str">
            <v>DREOSSI Isabelle</v>
          </cell>
          <cell r="B511">
            <v>78</v>
          </cell>
          <cell r="C511" t="str">
            <v/>
          </cell>
          <cell r="D511" t="str">
            <v/>
          </cell>
          <cell r="E511" t="e">
            <v>#N/A</v>
          </cell>
          <cell r="F511" t="e">
            <v>#N/A</v>
          </cell>
          <cell r="G511" t="str">
            <v>VOREPPE</v>
          </cell>
          <cell r="H511" t="str">
            <v>Prospection Client</v>
          </cell>
        </row>
        <row r="512">
          <cell r="A512" t="str">
            <v>DREVET Annie</v>
          </cell>
          <cell r="B512">
            <v>62</v>
          </cell>
          <cell r="C512">
            <v>42619</v>
          </cell>
          <cell r="D512" t="str">
            <v/>
          </cell>
          <cell r="E512" t="e">
            <v>#N/A</v>
          </cell>
          <cell r="F512" t="e">
            <v>#N/A</v>
          </cell>
          <cell r="G512" t="str">
            <v>SEYSSINS</v>
          </cell>
          <cell r="H512" t="str">
            <v>Prospection Client</v>
          </cell>
        </row>
        <row r="513">
          <cell r="A513" t="str">
            <v>DRIOL Olivier</v>
          </cell>
          <cell r="B513">
            <v>44</v>
          </cell>
          <cell r="C513" t="str">
            <v/>
          </cell>
          <cell r="D513" t="str">
            <v/>
          </cell>
          <cell r="E513" t="e">
            <v>#N/A</v>
          </cell>
          <cell r="F513" t="e">
            <v>#N/A</v>
          </cell>
          <cell r="G513" t="str">
            <v>REVEL</v>
          </cell>
          <cell r="H513" t="str">
            <v>Prospection Client</v>
          </cell>
        </row>
        <row r="514">
          <cell r="A514" t="str">
            <v>DROGO Joseph</v>
          </cell>
          <cell r="B514">
            <v>58</v>
          </cell>
          <cell r="C514" t="str">
            <v/>
          </cell>
          <cell r="D514" t="str">
            <v/>
          </cell>
          <cell r="E514" t="e">
            <v>#N/A</v>
          </cell>
          <cell r="F514" t="e">
            <v>#N/A</v>
          </cell>
          <cell r="G514" t="str">
            <v>ECHIROLLES</v>
          </cell>
          <cell r="H514" t="str">
            <v>Prospection Client</v>
          </cell>
        </row>
        <row r="515">
          <cell r="A515" t="str">
            <v>DROGO Vincent</v>
          </cell>
          <cell r="B515">
            <v>50</v>
          </cell>
          <cell r="C515" t="str">
            <v/>
          </cell>
          <cell r="D515" t="str">
            <v/>
          </cell>
          <cell r="E515" t="e">
            <v>#N/A</v>
          </cell>
          <cell r="F515" t="e">
            <v>#N/A</v>
          </cell>
          <cell r="G515" t="str">
            <v>EYBENS</v>
          </cell>
          <cell r="H515" t="str">
            <v>Prospection Client</v>
          </cell>
        </row>
        <row r="516">
          <cell r="A516" t="str">
            <v>DROUHOT Thierry</v>
          </cell>
          <cell r="B516">
            <v>52</v>
          </cell>
          <cell r="C516" t="str">
            <v/>
          </cell>
          <cell r="D516" t="str">
            <v/>
          </cell>
          <cell r="E516" t="e">
            <v>#N/A</v>
          </cell>
          <cell r="F516" t="e">
            <v>#N/A</v>
          </cell>
          <cell r="G516" t="str">
            <v>SEYSSINET-PARISET</v>
          </cell>
          <cell r="H516" t="str">
            <v>Prospection Client</v>
          </cell>
        </row>
        <row r="517">
          <cell r="A517" t="str">
            <v>DUBOIS CHABERT Marc</v>
          </cell>
          <cell r="B517">
            <v>54</v>
          </cell>
          <cell r="C517" t="str">
            <v/>
          </cell>
          <cell r="D517" t="str">
            <v/>
          </cell>
          <cell r="E517" t="e">
            <v>#N/A</v>
          </cell>
          <cell r="F517" t="e">
            <v>#N/A</v>
          </cell>
          <cell r="G517" t="str">
            <v>FONTAINE</v>
          </cell>
          <cell r="H517" t="str">
            <v>Prospection Client</v>
          </cell>
        </row>
        <row r="518">
          <cell r="A518" t="str">
            <v>DUBOT Philippe</v>
          </cell>
          <cell r="B518">
            <v>54</v>
          </cell>
          <cell r="C518" t="str">
            <v/>
          </cell>
          <cell r="D518" t="str">
            <v/>
          </cell>
          <cell r="E518" t="e">
            <v>#N/A</v>
          </cell>
          <cell r="F518" t="e">
            <v>#N/A</v>
          </cell>
          <cell r="G518" t="str">
            <v>FONTAINE</v>
          </cell>
          <cell r="H518" t="str">
            <v>Prospection Client</v>
          </cell>
        </row>
        <row r="519">
          <cell r="A519" t="str">
            <v>DUBREUIL Frédéric</v>
          </cell>
          <cell r="B519">
            <v>36</v>
          </cell>
          <cell r="C519">
            <v>42634</v>
          </cell>
          <cell r="D519" t="str">
            <v/>
          </cell>
          <cell r="E519" t="e">
            <v>#N/A</v>
          </cell>
          <cell r="F519" t="e">
            <v>#N/A</v>
          </cell>
          <cell r="G519" t="str">
            <v>SAINT-ISMIER</v>
          </cell>
          <cell r="H519" t="str">
            <v>Prospection Client</v>
          </cell>
        </row>
        <row r="520">
          <cell r="A520" t="str">
            <v>DUC Henri</v>
          </cell>
          <cell r="B520">
            <v>36</v>
          </cell>
          <cell r="C520" t="str">
            <v/>
          </cell>
          <cell r="D520" t="str">
            <v/>
          </cell>
          <cell r="E520" t="e">
            <v>#N/A</v>
          </cell>
          <cell r="F520" t="e">
            <v>#N/A</v>
          </cell>
          <cell r="G520" t="str">
            <v>SAINT-ISMIER</v>
          </cell>
          <cell r="H520" t="str">
            <v>Prospection Client</v>
          </cell>
        </row>
        <row r="521">
          <cell r="A521" t="str">
            <v>DUCRET Elisabeth</v>
          </cell>
          <cell r="B521">
            <v>54</v>
          </cell>
          <cell r="C521" t="str">
            <v/>
          </cell>
          <cell r="D521" t="str">
            <v/>
          </cell>
          <cell r="E521" t="e">
            <v>#N/A</v>
          </cell>
          <cell r="F521" t="e">
            <v>#N/A</v>
          </cell>
          <cell r="G521" t="str">
            <v>FONTAINE</v>
          </cell>
          <cell r="H521" t="str">
            <v>Prospection Client</v>
          </cell>
        </row>
        <row r="522">
          <cell r="A522" t="str">
            <v>DUCRET Mathieu</v>
          </cell>
          <cell r="B522">
            <v>36</v>
          </cell>
          <cell r="C522" t="str">
            <v/>
          </cell>
          <cell r="D522" t="str">
            <v/>
          </cell>
          <cell r="E522" t="e">
            <v>#N/A</v>
          </cell>
          <cell r="F522" t="e">
            <v>#N/A</v>
          </cell>
          <cell r="G522" t="str">
            <v>SAINT-ISMIER</v>
          </cell>
          <cell r="H522" t="str">
            <v>Prospection Client</v>
          </cell>
        </row>
        <row r="523">
          <cell r="A523" t="str">
            <v>DUCROT Astrid</v>
          </cell>
          <cell r="B523">
            <v>36</v>
          </cell>
          <cell r="C523" t="str">
            <v/>
          </cell>
          <cell r="D523" t="str">
            <v/>
          </cell>
          <cell r="E523" t="e">
            <v>#N/A</v>
          </cell>
          <cell r="F523" t="e">
            <v>#N/A</v>
          </cell>
          <cell r="G523" t="str">
            <v>SAINT-ISMIER</v>
          </cell>
          <cell r="H523" t="str">
            <v>Prospection Client</v>
          </cell>
        </row>
        <row r="524">
          <cell r="A524" t="str">
            <v>DUFLOT Frederic</v>
          </cell>
          <cell r="B524">
            <v>36</v>
          </cell>
          <cell r="C524" t="str">
            <v/>
          </cell>
          <cell r="D524" t="str">
            <v/>
          </cell>
          <cell r="E524" t="e">
            <v>#N/A</v>
          </cell>
          <cell r="F524" t="e">
            <v>#N/A</v>
          </cell>
          <cell r="G524" t="str">
            <v>SAINT-ISMIER</v>
          </cell>
          <cell r="H524" t="str">
            <v>Prospection Client</v>
          </cell>
        </row>
        <row r="525">
          <cell r="A525" t="str">
            <v>DUFOUR Nathalie</v>
          </cell>
          <cell r="B525">
            <v>98</v>
          </cell>
          <cell r="C525" t="str">
            <v/>
          </cell>
          <cell r="D525" t="str">
            <v/>
          </cell>
          <cell r="E525" t="e">
            <v>#N/A</v>
          </cell>
          <cell r="F525" t="e">
            <v>#N/A</v>
          </cell>
          <cell r="G525" t="str">
            <v>VOIRON</v>
          </cell>
          <cell r="H525" t="str">
            <v>Prospection Client</v>
          </cell>
        </row>
        <row r="526">
          <cell r="A526" t="str">
            <v>DUJARDIN Xavier</v>
          </cell>
          <cell r="B526">
            <v>114</v>
          </cell>
          <cell r="C526" t="str">
            <v/>
          </cell>
          <cell r="D526" t="str">
            <v/>
          </cell>
          <cell r="E526" t="e">
            <v>#N/A</v>
          </cell>
          <cell r="F526" t="e">
            <v>#N/A</v>
          </cell>
          <cell r="G526" t="str">
            <v>SAINT-BARTELEMY LE GUA</v>
          </cell>
          <cell r="H526" t="str">
            <v>Prospection Client</v>
          </cell>
        </row>
        <row r="527">
          <cell r="A527" t="str">
            <v>DULLIN Jean</v>
          </cell>
          <cell r="B527">
            <v>114</v>
          </cell>
          <cell r="C527" t="str">
            <v/>
          </cell>
          <cell r="D527" t="str">
            <v/>
          </cell>
          <cell r="E527" t="e">
            <v>#N/A</v>
          </cell>
          <cell r="F527" t="e">
            <v>#N/A</v>
          </cell>
          <cell r="G527" t="str">
            <v>SAINT-BARTELEMY LE GUA</v>
          </cell>
          <cell r="H527" t="str">
            <v>Prospection Client</v>
          </cell>
        </row>
        <row r="528">
          <cell r="A528" t="str">
            <v>DUMAITRE Pascal</v>
          </cell>
          <cell r="B528">
            <v>48</v>
          </cell>
          <cell r="C528" t="str">
            <v/>
          </cell>
          <cell r="D528" t="str">
            <v/>
          </cell>
          <cell r="E528" t="e">
            <v>#N/A</v>
          </cell>
          <cell r="F528" t="e">
            <v>#N/A</v>
          </cell>
          <cell r="G528" t="str">
            <v>SAINT-MARTIN D'HERES</v>
          </cell>
          <cell r="H528" t="str">
            <v>Prospection Client</v>
          </cell>
        </row>
        <row r="529">
          <cell r="A529" t="str">
            <v>DUMERGUE Karine</v>
          </cell>
          <cell r="B529">
            <v>48</v>
          </cell>
          <cell r="C529" t="str">
            <v/>
          </cell>
          <cell r="D529" t="str">
            <v/>
          </cell>
          <cell r="E529" t="e">
            <v>#N/A</v>
          </cell>
          <cell r="F529" t="e">
            <v>#N/A</v>
          </cell>
          <cell r="G529" t="str">
            <v>SAINT-MARTIN D'HERES</v>
          </cell>
          <cell r="H529" t="str">
            <v>Prospection Client</v>
          </cell>
        </row>
        <row r="530">
          <cell r="A530" t="str">
            <v>DUPROZ Nicolas</v>
          </cell>
          <cell r="B530">
            <v>50</v>
          </cell>
          <cell r="C530">
            <v>42894</v>
          </cell>
          <cell r="D530" t="str">
            <v/>
          </cell>
          <cell r="E530" t="e">
            <v>#N/A</v>
          </cell>
          <cell r="F530" t="e">
            <v>#N/A</v>
          </cell>
          <cell r="G530" t="str">
            <v>GRENOBLE</v>
          </cell>
          <cell r="H530" t="str">
            <v>Prospection Client</v>
          </cell>
        </row>
        <row r="531">
          <cell r="A531" t="str">
            <v>DUPUIS Jean-François</v>
          </cell>
          <cell r="B531">
            <v>50</v>
          </cell>
          <cell r="C531" t="str">
            <v/>
          </cell>
          <cell r="D531" t="str">
            <v/>
          </cell>
          <cell r="E531" t="e">
            <v>#N/A</v>
          </cell>
          <cell r="F531" t="e">
            <v>#N/A</v>
          </cell>
          <cell r="G531" t="str">
            <v>GRENOBLE</v>
          </cell>
          <cell r="H531" t="str">
            <v>Prospection Client</v>
          </cell>
        </row>
        <row r="532">
          <cell r="A532" t="str">
            <v>DURAN Francisco</v>
          </cell>
          <cell r="B532">
            <v>130</v>
          </cell>
          <cell r="C532" t="str">
            <v/>
          </cell>
          <cell r="D532" t="str">
            <v/>
          </cell>
          <cell r="E532" t="e">
            <v>#N/A</v>
          </cell>
          <cell r="F532" t="e">
            <v>#N/A</v>
          </cell>
          <cell r="G532" t="str">
            <v>PONT DE CLAIX</v>
          </cell>
          <cell r="H532" t="str">
            <v>Prospection Client</v>
          </cell>
        </row>
        <row r="533">
          <cell r="A533" t="str">
            <v>DURAND Willy</v>
          </cell>
          <cell r="B533">
            <v>130</v>
          </cell>
          <cell r="C533" t="str">
            <v/>
          </cell>
          <cell r="D533" t="str">
            <v/>
          </cell>
          <cell r="E533" t="e">
            <v>#N/A</v>
          </cell>
          <cell r="F533" t="e">
            <v>#N/A</v>
          </cell>
          <cell r="G533" t="str">
            <v>SILLANS</v>
          </cell>
          <cell r="H533" t="str">
            <v>Prospection Client</v>
          </cell>
        </row>
        <row r="534">
          <cell r="A534" t="str">
            <v>DURANTON Laurent</v>
          </cell>
          <cell r="B534">
            <v>48</v>
          </cell>
          <cell r="C534">
            <v>42704</v>
          </cell>
          <cell r="D534" t="str">
            <v/>
          </cell>
          <cell r="E534" t="e">
            <v>#N/A</v>
          </cell>
          <cell r="F534" t="e">
            <v>#N/A</v>
          </cell>
          <cell r="G534" t="str">
            <v>SAINT-MARTIN D'HERES</v>
          </cell>
          <cell r="H534" t="str">
            <v>Prospection Client</v>
          </cell>
        </row>
        <row r="535">
          <cell r="A535" t="str">
            <v>DUSSOLIER Norbert</v>
          </cell>
          <cell r="B535">
            <v>24</v>
          </cell>
          <cell r="C535" t="str">
            <v/>
          </cell>
          <cell r="D535" t="str">
            <v/>
          </cell>
          <cell r="E535" t="e">
            <v>#N/A</v>
          </cell>
          <cell r="F535" t="e">
            <v>#N/A</v>
          </cell>
          <cell r="G535" t="str">
            <v>LES ABRETS</v>
          </cell>
          <cell r="H535" t="str">
            <v>Prospection Client</v>
          </cell>
        </row>
        <row r="536">
          <cell r="A536" t="str">
            <v>EINIG Christian</v>
          </cell>
          <cell r="B536">
            <v>54</v>
          </cell>
          <cell r="C536" t="str">
            <v/>
          </cell>
          <cell r="D536" t="str">
            <v/>
          </cell>
          <cell r="E536" t="e">
            <v>#N/A</v>
          </cell>
          <cell r="F536" t="e">
            <v>#N/A</v>
          </cell>
          <cell r="G536" t="str">
            <v>FONTAINE</v>
          </cell>
          <cell r="H536" t="str">
            <v>Prospection Client</v>
          </cell>
        </row>
        <row r="537">
          <cell r="A537" t="str">
            <v>EL GHARBI Chaker</v>
          </cell>
          <cell r="B537">
            <v>48</v>
          </cell>
          <cell r="C537" t="str">
            <v/>
          </cell>
          <cell r="D537" t="str">
            <v/>
          </cell>
          <cell r="E537" t="e">
            <v>#N/A</v>
          </cell>
          <cell r="F537" t="e">
            <v>#N/A</v>
          </cell>
          <cell r="G537" t="str">
            <v>SAINT-MARTIN D'HERES</v>
          </cell>
          <cell r="H537" t="str">
            <v>Prospection Client</v>
          </cell>
        </row>
        <row r="538">
          <cell r="A538" t="str">
            <v>EL HADRAOUI Toufik</v>
          </cell>
          <cell r="B538">
            <v>58</v>
          </cell>
          <cell r="C538" t="str">
            <v/>
          </cell>
          <cell r="D538" t="str">
            <v/>
          </cell>
          <cell r="E538" t="e">
            <v>#N/A</v>
          </cell>
          <cell r="F538" t="e">
            <v>#N/A</v>
          </cell>
          <cell r="G538" t="str">
            <v>ECHIROLLES</v>
          </cell>
          <cell r="H538" t="str">
            <v>Prospection Client</v>
          </cell>
        </row>
        <row r="539">
          <cell r="A539" t="str">
            <v>EL HASNI Yahya</v>
          </cell>
          <cell r="B539">
            <v>48</v>
          </cell>
          <cell r="C539" t="str">
            <v/>
          </cell>
          <cell r="D539" t="str">
            <v/>
          </cell>
          <cell r="E539" t="e">
            <v>#N/A</v>
          </cell>
          <cell r="F539" t="e">
            <v>#N/A</v>
          </cell>
          <cell r="G539" t="str">
            <v>SAINT-MARTIN D'HERES</v>
          </cell>
          <cell r="H539" t="str">
            <v>Prospection Client</v>
          </cell>
        </row>
        <row r="540">
          <cell r="A540" t="str">
            <v>EL MANSOURI Omar</v>
          </cell>
          <cell r="B540">
            <v>50</v>
          </cell>
          <cell r="C540">
            <v>42683</v>
          </cell>
          <cell r="D540" t="str">
            <v/>
          </cell>
          <cell r="E540" t="e">
            <v>#N/A</v>
          </cell>
          <cell r="F540" t="e">
            <v>#N/A</v>
          </cell>
          <cell r="G540" t="str">
            <v>GRENOBLE</v>
          </cell>
          <cell r="H540" t="str">
            <v>Prospection Client</v>
          </cell>
        </row>
        <row r="541">
          <cell r="A541" t="str">
            <v>EL MENOUAR Rachid</v>
          </cell>
          <cell r="B541">
            <v>50</v>
          </cell>
          <cell r="C541">
            <v>42990</v>
          </cell>
          <cell r="D541" t="str">
            <v/>
          </cell>
          <cell r="E541" t="e">
            <v>#N/A</v>
          </cell>
          <cell r="F541" t="e">
            <v>#N/A</v>
          </cell>
          <cell r="G541" t="str">
            <v>GRENOBLE</v>
          </cell>
          <cell r="H541" t="str">
            <v>Prospection Client</v>
          </cell>
        </row>
        <row r="542">
          <cell r="A542" t="str">
            <v>EL MENOUAR Sophie</v>
          </cell>
          <cell r="B542">
            <v>50</v>
          </cell>
          <cell r="C542" t="str">
            <v/>
          </cell>
          <cell r="D542" t="str">
            <v/>
          </cell>
          <cell r="E542" t="e">
            <v>#N/A</v>
          </cell>
          <cell r="F542" t="e">
            <v>#N/A</v>
          </cell>
          <cell r="G542" t="str">
            <v>GRENOBLE</v>
          </cell>
          <cell r="H542" t="str">
            <v>Prospection Client</v>
          </cell>
        </row>
        <row r="543">
          <cell r="A543" t="str">
            <v>EL OMARI Abdallah</v>
          </cell>
          <cell r="B543">
            <v>130</v>
          </cell>
          <cell r="C543">
            <v>42921</v>
          </cell>
          <cell r="D543" t="str">
            <v/>
          </cell>
          <cell r="E543" t="e">
            <v>#N/A</v>
          </cell>
          <cell r="F543" t="e">
            <v>#N/A</v>
          </cell>
          <cell r="G543" t="str">
            <v>PONT DE CLAIX</v>
          </cell>
          <cell r="H543" t="str">
            <v>Prospection Client</v>
          </cell>
        </row>
        <row r="544">
          <cell r="A544" t="str">
            <v>EL OUARDANI Driss</v>
          </cell>
          <cell r="B544">
            <v>50</v>
          </cell>
          <cell r="C544" t="str">
            <v/>
          </cell>
          <cell r="D544" t="str">
            <v/>
          </cell>
          <cell r="E544" t="e">
            <v>#N/A</v>
          </cell>
          <cell r="F544" t="e">
            <v>#N/A</v>
          </cell>
          <cell r="G544" t="str">
            <v>GRENOBLE</v>
          </cell>
          <cell r="H544" t="str">
            <v>Prospection Client</v>
          </cell>
        </row>
        <row r="545">
          <cell r="A545" t="str">
            <v>ELARIAK Mohamed</v>
          </cell>
          <cell r="B545">
            <v>50</v>
          </cell>
          <cell r="C545" t="str">
            <v/>
          </cell>
          <cell r="D545" t="str">
            <v/>
          </cell>
          <cell r="E545" t="e">
            <v>#N/A</v>
          </cell>
          <cell r="F545" t="e">
            <v>#N/A</v>
          </cell>
          <cell r="G545" t="str">
            <v>GRENOBLE</v>
          </cell>
          <cell r="H545" t="str">
            <v>Prospection Client</v>
          </cell>
        </row>
        <row r="546">
          <cell r="A546" t="str">
            <v>ELDIN Thierry</v>
          </cell>
          <cell r="B546">
            <v>58</v>
          </cell>
          <cell r="C546" t="str">
            <v/>
          </cell>
          <cell r="D546" t="str">
            <v/>
          </cell>
          <cell r="E546" t="e">
            <v>#N/A</v>
          </cell>
          <cell r="F546" t="e">
            <v>#N/A</v>
          </cell>
          <cell r="G546" t="str">
            <v>ECHIROLLES</v>
          </cell>
          <cell r="H546" t="str">
            <v>Prospection Client</v>
          </cell>
        </row>
        <row r="547">
          <cell r="A547" t="str">
            <v>ELEOUET Sandrine</v>
          </cell>
          <cell r="B547">
            <v>52</v>
          </cell>
          <cell r="C547" t="str">
            <v/>
          </cell>
          <cell r="D547" t="str">
            <v/>
          </cell>
          <cell r="E547" t="e">
            <v>#N/A</v>
          </cell>
          <cell r="F547" t="e">
            <v>#N/A</v>
          </cell>
          <cell r="G547" t="str">
            <v>SEYSSINET</v>
          </cell>
          <cell r="H547" t="str">
            <v>Prospection Client</v>
          </cell>
        </row>
        <row r="548">
          <cell r="A548" t="str">
            <v>ELEPHTERION Gilles</v>
          </cell>
          <cell r="B548">
            <v>8</v>
          </cell>
          <cell r="C548" t="str">
            <v/>
          </cell>
          <cell r="D548" t="str">
            <v/>
          </cell>
          <cell r="E548" t="e">
            <v>#N/A</v>
          </cell>
          <cell r="F548" t="e">
            <v>#N/A</v>
          </cell>
          <cell r="G548" t="str">
            <v>FROGES</v>
          </cell>
          <cell r="H548" t="str">
            <v>Prospection Client</v>
          </cell>
        </row>
        <row r="549">
          <cell r="A549" t="str">
            <v>ELLAIFIA Fabien</v>
          </cell>
          <cell r="B549">
            <v>66</v>
          </cell>
          <cell r="C549" t="str">
            <v/>
          </cell>
          <cell r="D549" t="str">
            <v/>
          </cell>
          <cell r="E549" t="e">
            <v>#N/A</v>
          </cell>
          <cell r="F549" t="e">
            <v>#N/A</v>
          </cell>
          <cell r="G549" t="str">
            <v>SAINT-EGREVE</v>
          </cell>
          <cell r="H549" t="str">
            <v>Prospection Client</v>
          </cell>
        </row>
        <row r="550">
          <cell r="A550" t="str">
            <v>ENDERLI Lionel</v>
          </cell>
          <cell r="B550">
            <v>96</v>
          </cell>
          <cell r="C550" t="str">
            <v/>
          </cell>
          <cell r="D550" t="str">
            <v/>
          </cell>
          <cell r="E550" t="e">
            <v>#N/A</v>
          </cell>
          <cell r="F550" t="e">
            <v>#N/A</v>
          </cell>
          <cell r="G550" t="str">
            <v>NOTRE DAME DE COMMIERS</v>
          </cell>
          <cell r="H550" t="str">
            <v>Prospection Client</v>
          </cell>
        </row>
        <row r="551">
          <cell r="A551" t="str">
            <v>ERROUYAS Mehdi</v>
          </cell>
          <cell r="B551">
            <v>36</v>
          </cell>
          <cell r="C551" t="str">
            <v/>
          </cell>
          <cell r="D551" t="str">
            <v/>
          </cell>
          <cell r="E551" t="e">
            <v>#N/A</v>
          </cell>
          <cell r="F551" t="e">
            <v>#N/A</v>
          </cell>
          <cell r="G551" t="str">
            <v>MONTBONNOT</v>
          </cell>
          <cell r="H551" t="str">
            <v>Prospection Client</v>
          </cell>
        </row>
        <row r="552">
          <cell r="A552" t="str">
            <v>ESPOSITO Frédéric</v>
          </cell>
          <cell r="B552">
            <v>130</v>
          </cell>
          <cell r="C552" t="str">
            <v/>
          </cell>
          <cell r="D552" t="str">
            <v/>
          </cell>
          <cell r="E552" t="e">
            <v>#N/A</v>
          </cell>
          <cell r="F552" t="e">
            <v>#N/A</v>
          </cell>
          <cell r="G552" t="str">
            <v>SILLANS</v>
          </cell>
          <cell r="H552" t="str">
            <v>Prospection Client</v>
          </cell>
        </row>
        <row r="553">
          <cell r="A553" t="str">
            <v>ESSID Makki</v>
          </cell>
          <cell r="B553">
            <v>52</v>
          </cell>
          <cell r="C553" t="str">
            <v/>
          </cell>
          <cell r="D553" t="str">
            <v/>
          </cell>
          <cell r="E553" t="e">
            <v>#N/A</v>
          </cell>
          <cell r="F553" t="e">
            <v>#N/A</v>
          </cell>
          <cell r="G553" t="str">
            <v>SEYSSINET</v>
          </cell>
          <cell r="H553" t="str">
            <v>Prospection Client</v>
          </cell>
        </row>
        <row r="554">
          <cell r="A554" t="str">
            <v>ESTOR Mathilde</v>
          </cell>
          <cell r="B554">
            <v>52</v>
          </cell>
          <cell r="C554" t="str">
            <v/>
          </cell>
          <cell r="D554" t="str">
            <v/>
          </cell>
          <cell r="E554" t="e">
            <v>#N/A</v>
          </cell>
          <cell r="F554" t="e">
            <v>#N/A</v>
          </cell>
          <cell r="G554" t="str">
            <v>SEYSSINET</v>
          </cell>
          <cell r="H554" t="str">
            <v>Prospection Client</v>
          </cell>
        </row>
        <row r="555">
          <cell r="A555" t="str">
            <v>EXCOFFON Jean-Luc</v>
          </cell>
          <cell r="B555">
            <v>50</v>
          </cell>
          <cell r="C555" t="str">
            <v/>
          </cell>
          <cell r="D555" t="str">
            <v/>
          </cell>
          <cell r="E555" t="e">
            <v>#N/A</v>
          </cell>
          <cell r="F555" t="e">
            <v>#N/A</v>
          </cell>
          <cell r="G555" t="str">
            <v>GRENOBLE</v>
          </cell>
          <cell r="H555" t="str">
            <v>Prospection Client</v>
          </cell>
        </row>
        <row r="556">
          <cell r="A556" t="str">
            <v>EYMOND Isabelle</v>
          </cell>
          <cell r="B556">
            <v>66</v>
          </cell>
          <cell r="C556" t="str">
            <v/>
          </cell>
          <cell r="D556" t="str">
            <v/>
          </cell>
          <cell r="E556" t="e">
            <v>#N/A</v>
          </cell>
          <cell r="F556" t="e">
            <v>#N/A</v>
          </cell>
          <cell r="G556" t="str">
            <v>SAINT-EGREVE</v>
          </cell>
          <cell r="H556" t="str">
            <v>Prospection Client</v>
          </cell>
        </row>
        <row r="557">
          <cell r="A557" t="str">
            <v>FABRE Jean-Christophe</v>
          </cell>
          <cell r="B557">
            <v>50</v>
          </cell>
          <cell r="C557" t="str">
            <v/>
          </cell>
          <cell r="D557" t="str">
            <v/>
          </cell>
          <cell r="E557" t="e">
            <v>#N/A</v>
          </cell>
          <cell r="F557" t="e">
            <v>#N/A</v>
          </cell>
          <cell r="G557" t="str">
            <v>GRENOBLE</v>
          </cell>
          <cell r="H557" t="str">
            <v>Prospection Client</v>
          </cell>
        </row>
        <row r="558">
          <cell r="A558" t="str">
            <v>FABRI Marc</v>
          </cell>
          <cell r="B558">
            <v>58</v>
          </cell>
          <cell r="C558" t="str">
            <v/>
          </cell>
          <cell r="D558" t="str">
            <v/>
          </cell>
          <cell r="E558" t="e">
            <v>#N/A</v>
          </cell>
          <cell r="F558" t="e">
            <v>#N/A</v>
          </cell>
          <cell r="G558" t="str">
            <v>ECHIROLLES</v>
          </cell>
          <cell r="H558" t="str">
            <v>Prospection Client</v>
          </cell>
        </row>
        <row r="559">
          <cell r="A559" t="str">
            <v>FALCO Patrick</v>
          </cell>
          <cell r="B559">
            <v>50</v>
          </cell>
          <cell r="C559" t="str">
            <v/>
          </cell>
          <cell r="D559" t="str">
            <v/>
          </cell>
          <cell r="E559" t="e">
            <v>#N/A</v>
          </cell>
          <cell r="F559" t="e">
            <v>#N/A</v>
          </cell>
          <cell r="G559" t="str">
            <v>GRENOBLE</v>
          </cell>
          <cell r="H559" t="str">
            <v>Prospection Client</v>
          </cell>
        </row>
        <row r="560">
          <cell r="A560" t="str">
            <v>FANTIN Thierry</v>
          </cell>
          <cell r="B560">
            <v>116</v>
          </cell>
          <cell r="C560" t="str">
            <v/>
          </cell>
          <cell r="D560" t="str">
            <v/>
          </cell>
          <cell r="E560" t="e">
            <v>#N/A</v>
          </cell>
          <cell r="F560" t="e">
            <v>#N/A</v>
          </cell>
          <cell r="G560" t="str">
            <v>POLIENAS</v>
          </cell>
          <cell r="H560" t="str">
            <v>Prospection Client</v>
          </cell>
        </row>
        <row r="561">
          <cell r="A561" t="str">
            <v>FARES Sofien</v>
          </cell>
          <cell r="B561">
            <v>50</v>
          </cell>
          <cell r="C561">
            <v>42990</v>
          </cell>
          <cell r="D561" t="str">
            <v/>
          </cell>
          <cell r="E561" t="e">
            <v>#N/A</v>
          </cell>
          <cell r="F561" t="e">
            <v>#N/A</v>
          </cell>
          <cell r="G561" t="str">
            <v>GRENOBLE</v>
          </cell>
          <cell r="H561" t="str">
            <v>Prospection Client</v>
          </cell>
        </row>
        <row r="562">
          <cell r="A562" t="str">
            <v>FARRUGELLO Charlie</v>
          </cell>
          <cell r="B562">
            <v>152</v>
          </cell>
          <cell r="C562" t="str">
            <v/>
          </cell>
          <cell r="D562" t="str">
            <v/>
          </cell>
          <cell r="E562" t="e">
            <v>#N/A</v>
          </cell>
          <cell r="F562" t="e">
            <v>#N/A</v>
          </cell>
          <cell r="G562" t="str">
            <v>SAINT-ROMANS</v>
          </cell>
          <cell r="H562" t="str">
            <v>Prospection Client</v>
          </cell>
        </row>
        <row r="563">
          <cell r="A563" t="str">
            <v>FAURE Magali</v>
          </cell>
          <cell r="B563">
            <v>50</v>
          </cell>
          <cell r="C563" t="str">
            <v/>
          </cell>
          <cell r="D563" t="str">
            <v/>
          </cell>
          <cell r="E563" t="e">
            <v>#N/A</v>
          </cell>
          <cell r="F563" t="e">
            <v>#N/A</v>
          </cell>
          <cell r="G563" t="str">
            <v>GRENOBLE</v>
          </cell>
          <cell r="H563" t="str">
            <v>Prospection Client</v>
          </cell>
        </row>
        <row r="564">
          <cell r="A564" t="str">
            <v>FAURE MALAN Michel</v>
          </cell>
          <cell r="B564">
            <v>144</v>
          </cell>
          <cell r="C564" t="str">
            <v/>
          </cell>
          <cell r="D564" t="str">
            <v/>
          </cell>
          <cell r="E564" t="e">
            <v>#N/A</v>
          </cell>
          <cell r="F564" t="e">
            <v>#N/A</v>
          </cell>
          <cell r="G564" t="str">
            <v>BREZINS</v>
          </cell>
          <cell r="H564" t="str">
            <v>Prospection Client</v>
          </cell>
        </row>
        <row r="565">
          <cell r="A565" t="str">
            <v>FAURE Patrick</v>
          </cell>
          <cell r="B565">
            <v>50</v>
          </cell>
          <cell r="C565" t="str">
            <v/>
          </cell>
          <cell r="D565" t="str">
            <v/>
          </cell>
          <cell r="E565" t="e">
            <v>#N/A</v>
          </cell>
          <cell r="F565" t="e">
            <v>#N/A</v>
          </cell>
          <cell r="G565" t="str">
            <v>EYBENS</v>
          </cell>
          <cell r="H565" t="str">
            <v>Prospection Client</v>
          </cell>
        </row>
        <row r="566">
          <cell r="A566" t="str">
            <v>FAURE Thibault</v>
          </cell>
          <cell r="B566">
            <v>60</v>
          </cell>
          <cell r="C566" t="str">
            <v/>
          </cell>
          <cell r="D566" t="str">
            <v/>
          </cell>
          <cell r="E566" t="e">
            <v>#N/A</v>
          </cell>
          <cell r="F566" t="e">
            <v>#N/A</v>
          </cell>
          <cell r="G566" t="str">
            <v>SASSENAGE</v>
          </cell>
          <cell r="H566" t="str">
            <v>Prospection Client</v>
          </cell>
        </row>
        <row r="567">
          <cell r="A567" t="str">
            <v>FAURE Thierry</v>
          </cell>
          <cell r="B567">
            <v>60</v>
          </cell>
          <cell r="C567" t="str">
            <v/>
          </cell>
          <cell r="D567" t="str">
            <v/>
          </cell>
          <cell r="E567" t="e">
            <v>#N/A</v>
          </cell>
          <cell r="F567" t="e">
            <v>#N/A</v>
          </cell>
          <cell r="G567" t="str">
            <v>SASSENAGE</v>
          </cell>
          <cell r="H567" t="str">
            <v>Prospection Client</v>
          </cell>
        </row>
        <row r="568">
          <cell r="A568" t="str">
            <v>FAVI Stéphane</v>
          </cell>
          <cell r="B568">
            <v>42</v>
          </cell>
          <cell r="C568" t="str">
            <v/>
          </cell>
          <cell r="D568" t="str">
            <v/>
          </cell>
          <cell r="E568" t="e">
            <v>#N/A</v>
          </cell>
          <cell r="F568" t="e">
            <v>#N/A</v>
          </cell>
          <cell r="G568" t="str">
            <v>MEYLAN</v>
          </cell>
          <cell r="H568" t="str">
            <v>Prospection Client</v>
          </cell>
        </row>
        <row r="569">
          <cell r="A569" t="str">
            <v>FAVIER Floriane</v>
          </cell>
          <cell r="B569">
            <v>90</v>
          </cell>
          <cell r="C569" t="str">
            <v/>
          </cell>
          <cell r="D569" t="str">
            <v/>
          </cell>
          <cell r="E569" t="e">
            <v>#N/A</v>
          </cell>
          <cell r="F569" t="e">
            <v>#N/A</v>
          </cell>
          <cell r="G569" t="str">
            <v>SAINT-GEORGES DE COMMIERS</v>
          </cell>
          <cell r="H569" t="str">
            <v>Prospection Client</v>
          </cell>
        </row>
        <row r="570">
          <cell r="A570" t="str">
            <v>FAVRE Catherine</v>
          </cell>
          <cell r="B570">
            <v>54</v>
          </cell>
          <cell r="C570" t="str">
            <v/>
          </cell>
          <cell r="D570" t="str">
            <v/>
          </cell>
          <cell r="E570" t="e">
            <v>#N/A</v>
          </cell>
          <cell r="F570" t="e">
            <v>#N/A</v>
          </cell>
          <cell r="G570" t="str">
            <v>FONTAINE</v>
          </cell>
          <cell r="H570" t="str">
            <v>Prospection Client</v>
          </cell>
        </row>
        <row r="571">
          <cell r="A571" t="str">
            <v>FAVRE Hervé</v>
          </cell>
          <cell r="B571">
            <v>54</v>
          </cell>
          <cell r="C571" t="str">
            <v/>
          </cell>
          <cell r="D571" t="str">
            <v/>
          </cell>
          <cell r="E571" t="e">
            <v>#N/A</v>
          </cell>
          <cell r="F571" t="e">
            <v>#N/A</v>
          </cell>
          <cell r="G571" t="str">
            <v>FONTAINE</v>
          </cell>
          <cell r="H571" t="str">
            <v>Prospection Client</v>
          </cell>
        </row>
        <row r="572">
          <cell r="A572" t="str">
            <v>FAVRE NOVEL Sébastien</v>
          </cell>
          <cell r="B572">
            <v>152</v>
          </cell>
          <cell r="C572" t="str">
            <v/>
          </cell>
          <cell r="D572" t="str">
            <v/>
          </cell>
          <cell r="E572" t="e">
            <v>#N/A</v>
          </cell>
          <cell r="F572" t="e">
            <v>#N/A</v>
          </cell>
          <cell r="G572" t="str">
            <v>SAINT-ROMANS</v>
          </cell>
          <cell r="H572" t="str">
            <v>Prospection Client</v>
          </cell>
        </row>
        <row r="573">
          <cell r="A573" t="str">
            <v>FAVRIN COLOMB Patrick</v>
          </cell>
          <cell r="B573">
            <v>48</v>
          </cell>
          <cell r="C573" t="str">
            <v/>
          </cell>
          <cell r="D573" t="str">
            <v/>
          </cell>
          <cell r="E573" t="e">
            <v>#N/A</v>
          </cell>
          <cell r="F573" t="e">
            <v>#N/A</v>
          </cell>
          <cell r="G573" t="str">
            <v>SAINT-MARTIN D'HERES</v>
          </cell>
          <cell r="H573" t="str">
            <v>Prospection Client</v>
          </cell>
        </row>
        <row r="574">
          <cell r="A574" t="str">
            <v>FEART Bruno</v>
          </cell>
          <cell r="B574">
            <v>104</v>
          </cell>
          <cell r="C574" t="str">
            <v/>
          </cell>
          <cell r="D574" t="str">
            <v/>
          </cell>
          <cell r="E574" t="e">
            <v>#N/A</v>
          </cell>
          <cell r="F574" t="e">
            <v>#N/A</v>
          </cell>
          <cell r="G574" t="str">
            <v>SAINT-JOSEPH DE RIVIERE</v>
          </cell>
          <cell r="H574" t="str">
            <v>Prospection Client</v>
          </cell>
        </row>
        <row r="575">
          <cell r="A575" t="str">
            <v>FEMOLANT Patrick</v>
          </cell>
          <cell r="B575">
            <v>58</v>
          </cell>
          <cell r="C575" t="str">
            <v/>
          </cell>
          <cell r="D575" t="str">
            <v/>
          </cell>
          <cell r="E575" t="e">
            <v>#N/A</v>
          </cell>
          <cell r="F575" t="e">
            <v>#N/A</v>
          </cell>
          <cell r="G575" t="str">
            <v>ECHIROLLES</v>
          </cell>
          <cell r="H575" t="str">
            <v>Prospection Client</v>
          </cell>
        </row>
        <row r="576">
          <cell r="A576" t="str">
            <v>FERIOT Franck</v>
          </cell>
          <cell r="B576">
            <v>50</v>
          </cell>
          <cell r="C576" t="str">
            <v/>
          </cell>
          <cell r="D576" t="str">
            <v/>
          </cell>
          <cell r="E576" t="e">
            <v>#N/A</v>
          </cell>
          <cell r="F576" t="e">
            <v>#N/A</v>
          </cell>
          <cell r="G576" t="str">
            <v>GRENOBLE</v>
          </cell>
          <cell r="H576" t="str">
            <v>Prospection Client</v>
          </cell>
        </row>
        <row r="577">
          <cell r="A577" t="str">
            <v>FERNANDEZ Catherine</v>
          </cell>
          <cell r="B577">
            <v>50</v>
          </cell>
          <cell r="C577" t="str">
            <v/>
          </cell>
          <cell r="D577" t="str">
            <v/>
          </cell>
          <cell r="E577" t="e">
            <v>#N/A</v>
          </cell>
          <cell r="F577" t="e">
            <v>#N/A</v>
          </cell>
          <cell r="G577" t="str">
            <v>GRENOBLE</v>
          </cell>
          <cell r="H577" t="str">
            <v>Prospection Client</v>
          </cell>
        </row>
        <row r="578">
          <cell r="A578" t="str">
            <v>FERNANDEZ David</v>
          </cell>
          <cell r="B578">
            <v>34</v>
          </cell>
          <cell r="C578" t="str">
            <v/>
          </cell>
          <cell r="D578" t="str">
            <v/>
          </cell>
          <cell r="E578" t="e">
            <v>#N/A</v>
          </cell>
          <cell r="F578" t="e">
            <v>#N/A</v>
          </cell>
          <cell r="G578" t="str">
            <v>LE FONTANIL</v>
          </cell>
          <cell r="H578" t="str">
            <v>Prospection Client</v>
          </cell>
        </row>
        <row r="579">
          <cell r="A579" t="str">
            <v>FERNANDEZ David-Christophe</v>
          </cell>
          <cell r="B579">
            <v>92</v>
          </cell>
          <cell r="C579" t="str">
            <v/>
          </cell>
          <cell r="D579" t="str">
            <v/>
          </cell>
          <cell r="E579" t="e">
            <v>#N/A</v>
          </cell>
          <cell r="F579" t="e">
            <v>#N/A</v>
          </cell>
          <cell r="G579" t="str">
            <v>MONTAUD</v>
          </cell>
          <cell r="H579" t="str">
            <v>Prospection Client</v>
          </cell>
        </row>
        <row r="580">
          <cell r="A580" t="str">
            <v>FERRAFIAT Jean-Louis</v>
          </cell>
          <cell r="B580">
            <v>44</v>
          </cell>
          <cell r="C580" t="str">
            <v/>
          </cell>
          <cell r="D580" t="str">
            <v/>
          </cell>
          <cell r="E580" t="e">
            <v>#N/A</v>
          </cell>
          <cell r="F580" t="e">
            <v>#N/A</v>
          </cell>
          <cell r="G580" t="str">
            <v>GIERES</v>
          </cell>
          <cell r="H580" t="str">
            <v>Prospection Client</v>
          </cell>
        </row>
        <row r="581">
          <cell r="A581" t="str">
            <v>FERRANTE Sébastien</v>
          </cell>
          <cell r="B581">
            <v>94</v>
          </cell>
          <cell r="C581">
            <v>42790</v>
          </cell>
          <cell r="D581" t="str">
            <v/>
          </cell>
          <cell r="E581" t="e">
            <v>#N/A</v>
          </cell>
          <cell r="F581" t="e">
            <v>#N/A</v>
          </cell>
          <cell r="G581" t="str">
            <v>SAINT-QUENTIN SUR ISERE</v>
          </cell>
          <cell r="H581" t="str">
            <v>Prospection Client</v>
          </cell>
        </row>
        <row r="582">
          <cell r="A582" t="str">
            <v>FERRARA Jean-Pierre</v>
          </cell>
          <cell r="B582">
            <v>94</v>
          </cell>
          <cell r="C582" t="str">
            <v/>
          </cell>
          <cell r="D582" t="str">
            <v/>
          </cell>
          <cell r="E582" t="e">
            <v>#N/A</v>
          </cell>
          <cell r="F582" t="e">
            <v>#N/A</v>
          </cell>
          <cell r="G582" t="str">
            <v>SAINT-QUENTIN SUR ISERE</v>
          </cell>
          <cell r="H582" t="str">
            <v>Prospection Client</v>
          </cell>
        </row>
        <row r="583">
          <cell r="A583" t="str">
            <v>FERRARO Florian</v>
          </cell>
          <cell r="B583">
            <v>36</v>
          </cell>
          <cell r="C583" t="str">
            <v/>
          </cell>
          <cell r="D583" t="str">
            <v/>
          </cell>
          <cell r="E583" t="e">
            <v>#N/A</v>
          </cell>
          <cell r="F583" t="e">
            <v>#N/A</v>
          </cell>
          <cell r="G583" t="str">
            <v>MONTBONNOT</v>
          </cell>
          <cell r="H583" t="str">
            <v>Prospection Client</v>
          </cell>
        </row>
        <row r="584">
          <cell r="A584" t="str">
            <v>FERRE Marcel</v>
          </cell>
          <cell r="B584">
            <v>36</v>
          </cell>
          <cell r="C584" t="str">
            <v/>
          </cell>
          <cell r="D584" t="str">
            <v/>
          </cell>
          <cell r="E584" t="e">
            <v>#N/A</v>
          </cell>
          <cell r="F584" t="e">
            <v>#N/A</v>
          </cell>
          <cell r="G584" t="str">
            <v>MONTBONNOT</v>
          </cell>
          <cell r="H584" t="str">
            <v>Prospection Client</v>
          </cell>
        </row>
        <row r="585">
          <cell r="A585" t="str">
            <v>FERRE Pierre-Antoine</v>
          </cell>
          <cell r="B585">
            <v>36</v>
          </cell>
          <cell r="C585" t="str">
            <v/>
          </cell>
          <cell r="D585" t="str">
            <v/>
          </cell>
          <cell r="E585" t="e">
            <v>#N/A</v>
          </cell>
          <cell r="F585" t="e">
            <v>#N/A</v>
          </cell>
          <cell r="G585" t="str">
            <v>MONTBONNOT</v>
          </cell>
          <cell r="H585" t="str">
            <v>Prospection Client</v>
          </cell>
        </row>
        <row r="586">
          <cell r="A586" t="str">
            <v>FERRIA Khier</v>
          </cell>
          <cell r="B586">
            <v>36</v>
          </cell>
          <cell r="C586" t="str">
            <v/>
          </cell>
          <cell r="D586" t="str">
            <v/>
          </cell>
          <cell r="E586" t="e">
            <v>#N/A</v>
          </cell>
          <cell r="F586" t="e">
            <v>#N/A</v>
          </cell>
          <cell r="G586" t="str">
            <v>MONTBONNOT</v>
          </cell>
          <cell r="H586" t="str">
            <v>Prospection Client</v>
          </cell>
        </row>
        <row r="587">
          <cell r="A587" t="str">
            <v>FERRIGNO Jean-François</v>
          </cell>
          <cell r="B587">
            <v>72</v>
          </cell>
          <cell r="C587">
            <v>42705</v>
          </cell>
          <cell r="D587" t="str">
            <v/>
          </cell>
          <cell r="E587" t="e">
            <v>#N/A</v>
          </cell>
          <cell r="F587" t="e">
            <v>#N/A</v>
          </cell>
          <cell r="G587" t="str">
            <v>VIZILLE</v>
          </cell>
          <cell r="H587" t="str">
            <v>Prospection Client</v>
          </cell>
        </row>
        <row r="588">
          <cell r="A588" t="str">
            <v>FIALAIS Frédéric</v>
          </cell>
          <cell r="B588">
            <v>58</v>
          </cell>
          <cell r="C588" t="str">
            <v/>
          </cell>
          <cell r="D588" t="str">
            <v/>
          </cell>
          <cell r="E588" t="e">
            <v>#N/A</v>
          </cell>
          <cell r="F588" t="e">
            <v>#N/A</v>
          </cell>
          <cell r="G588" t="str">
            <v>ECHIROLLES</v>
          </cell>
          <cell r="H588" t="str">
            <v>Prospection Client</v>
          </cell>
        </row>
        <row r="589">
          <cell r="A589" t="str">
            <v>FLANDIN Frédéric</v>
          </cell>
          <cell r="B589">
            <v>42</v>
          </cell>
          <cell r="C589" t="str">
            <v/>
          </cell>
          <cell r="D589" t="str">
            <v/>
          </cell>
          <cell r="E589" t="e">
            <v>#N/A</v>
          </cell>
          <cell r="F589" t="e">
            <v>#N/A</v>
          </cell>
          <cell r="G589" t="str">
            <v>MEYLAN</v>
          </cell>
          <cell r="H589" t="str">
            <v>Prospection Client</v>
          </cell>
        </row>
        <row r="590">
          <cell r="A590" t="str">
            <v>FLAVIGNY Maxime</v>
          </cell>
          <cell r="B590">
            <v>60</v>
          </cell>
          <cell r="C590" t="str">
            <v/>
          </cell>
          <cell r="D590" t="str">
            <v/>
          </cell>
          <cell r="E590" t="e">
            <v>#N/A</v>
          </cell>
          <cell r="F590" t="e">
            <v>#N/A</v>
          </cell>
          <cell r="G590" t="str">
            <v>SASSENAGE</v>
          </cell>
          <cell r="H590" t="str">
            <v>Prospection Client</v>
          </cell>
        </row>
        <row r="591">
          <cell r="A591" t="str">
            <v>FOLLET Justin</v>
          </cell>
          <cell r="B591">
            <v>50</v>
          </cell>
          <cell r="C591" t="str">
            <v/>
          </cell>
          <cell r="D591" t="str">
            <v/>
          </cell>
          <cell r="E591" t="e">
            <v>#N/A</v>
          </cell>
          <cell r="F591" t="e">
            <v>#N/A</v>
          </cell>
          <cell r="G591" t="str">
            <v>GRENOBLE</v>
          </cell>
          <cell r="H591" t="str">
            <v>Prospection Client</v>
          </cell>
        </row>
        <row r="592">
          <cell r="A592" t="str">
            <v>FOLLIN Laeticia</v>
          </cell>
          <cell r="B592">
            <v>54</v>
          </cell>
          <cell r="C592" t="str">
            <v/>
          </cell>
          <cell r="D592" t="str">
            <v/>
          </cell>
          <cell r="E592" t="e">
            <v>#N/A</v>
          </cell>
          <cell r="F592" t="e">
            <v>#N/A</v>
          </cell>
          <cell r="G592" t="str">
            <v>FONTAINE</v>
          </cell>
          <cell r="H592" t="str">
            <v>Prospection Client</v>
          </cell>
        </row>
        <row r="593">
          <cell r="A593" t="str">
            <v>FONSECA Victor</v>
          </cell>
          <cell r="B593">
            <v>54</v>
          </cell>
          <cell r="C593" t="str">
            <v/>
          </cell>
          <cell r="D593" t="str">
            <v/>
          </cell>
          <cell r="E593" t="e">
            <v>#N/A</v>
          </cell>
          <cell r="F593" t="e">
            <v>#N/A</v>
          </cell>
          <cell r="G593" t="str">
            <v>FONTAINE</v>
          </cell>
          <cell r="H593" t="str">
            <v>Prospection Client</v>
          </cell>
        </row>
        <row r="594">
          <cell r="A594" t="str">
            <v>FONTAINE Chrystelle</v>
          </cell>
          <cell r="B594">
            <v>62</v>
          </cell>
          <cell r="C594" t="str">
            <v/>
          </cell>
          <cell r="D594" t="str">
            <v/>
          </cell>
          <cell r="E594" t="e">
            <v>#N/A</v>
          </cell>
          <cell r="F594" t="e">
            <v>#N/A</v>
          </cell>
          <cell r="G594" t="str">
            <v>SEYSSINS</v>
          </cell>
          <cell r="H594" t="str">
            <v>Prospection Client</v>
          </cell>
        </row>
        <row r="595">
          <cell r="A595" t="str">
            <v>FONTAINE Mickael</v>
          </cell>
          <cell r="B595">
            <v>20</v>
          </cell>
          <cell r="C595" t="str">
            <v/>
          </cell>
          <cell r="D595" t="str">
            <v/>
          </cell>
          <cell r="E595" t="e">
            <v>#N/A</v>
          </cell>
          <cell r="F595" t="e">
            <v>#N/A</v>
          </cell>
          <cell r="G595" t="str">
            <v>CROLLES</v>
          </cell>
          <cell r="H595" t="str">
            <v>Prospection Client</v>
          </cell>
        </row>
        <row r="596">
          <cell r="A596" t="str">
            <v>FONTANA Nicolas</v>
          </cell>
          <cell r="B596">
            <v>58</v>
          </cell>
          <cell r="C596" t="str">
            <v/>
          </cell>
          <cell r="D596" t="str">
            <v/>
          </cell>
          <cell r="E596" t="e">
            <v>#N/A</v>
          </cell>
          <cell r="F596" t="e">
            <v>#N/A</v>
          </cell>
          <cell r="G596" t="str">
            <v>ECHIROLLES</v>
          </cell>
          <cell r="H596" t="str">
            <v>Prospection Client</v>
          </cell>
        </row>
        <row r="597">
          <cell r="A597" t="str">
            <v>FONTRIER Olivier</v>
          </cell>
          <cell r="B597">
            <v>40</v>
          </cell>
          <cell r="C597" t="str">
            <v/>
          </cell>
          <cell r="D597" t="str">
            <v/>
          </cell>
          <cell r="E597" t="e">
            <v>#N/A</v>
          </cell>
          <cell r="F597" t="e">
            <v>#N/A</v>
          </cell>
          <cell r="G597" t="str">
            <v>MURIANETTE</v>
          </cell>
          <cell r="H597" t="str">
            <v>Prospection Client</v>
          </cell>
        </row>
        <row r="598">
          <cell r="A598" t="str">
            <v>FORCIOLI Marc</v>
          </cell>
          <cell r="B598">
            <v>110</v>
          </cell>
          <cell r="C598" t="str">
            <v/>
          </cell>
          <cell r="D598" t="str">
            <v/>
          </cell>
          <cell r="E598" t="e">
            <v>#N/A</v>
          </cell>
          <cell r="F598" t="e">
            <v>#N/A</v>
          </cell>
          <cell r="G598" t="str">
            <v>SINARD</v>
          </cell>
          <cell r="H598" t="str">
            <v>Prospection Client</v>
          </cell>
        </row>
        <row r="599">
          <cell r="A599" t="str">
            <v>FOREST Catherine</v>
          </cell>
          <cell r="B599">
            <v>50</v>
          </cell>
          <cell r="C599">
            <v>42991</v>
          </cell>
          <cell r="D599" t="str">
            <v/>
          </cell>
          <cell r="E599" t="e">
            <v>#N/A</v>
          </cell>
          <cell r="F599" t="e">
            <v>#N/A</v>
          </cell>
          <cell r="G599" t="str">
            <v>GRENOBLE</v>
          </cell>
          <cell r="H599" t="str">
            <v>Prospection Client</v>
          </cell>
        </row>
        <row r="600">
          <cell r="A600" t="str">
            <v>FORNASIERI Véronique</v>
          </cell>
          <cell r="B600">
            <v>80</v>
          </cell>
          <cell r="C600" t="str">
            <v/>
          </cell>
          <cell r="D600" t="str">
            <v/>
          </cell>
          <cell r="E600" t="e">
            <v>#N/A</v>
          </cell>
          <cell r="F600" t="e">
            <v>#N/A</v>
          </cell>
          <cell r="G600" t="str">
            <v>CHAMP SUR DRAC</v>
          </cell>
          <cell r="H600" t="str">
            <v>Prospection Client</v>
          </cell>
        </row>
        <row r="601">
          <cell r="A601" t="str">
            <v>FOSSE Thierry</v>
          </cell>
          <cell r="B601">
            <v>158</v>
          </cell>
          <cell r="C601">
            <v>42860</v>
          </cell>
          <cell r="D601" t="str">
            <v/>
          </cell>
          <cell r="E601" t="e">
            <v>#N/A</v>
          </cell>
          <cell r="F601" t="e">
            <v>#N/A</v>
          </cell>
          <cell r="G601" t="str">
            <v>FAVERGES DE LA TOUR</v>
          </cell>
          <cell r="H601" t="str">
            <v>Prospection Client</v>
          </cell>
        </row>
        <row r="602">
          <cell r="A602" t="str">
            <v>FOUGEROUZE Michel</v>
          </cell>
          <cell r="B602">
            <v>158</v>
          </cell>
          <cell r="C602" t="str">
            <v/>
          </cell>
          <cell r="D602" t="str">
            <v/>
          </cell>
          <cell r="E602" t="e">
            <v>#N/A</v>
          </cell>
          <cell r="F602" t="e">
            <v>#N/A</v>
          </cell>
          <cell r="G602" t="str">
            <v>FAVERGES DE LA TOUR</v>
          </cell>
          <cell r="H602" t="str">
            <v>Prospection Client</v>
          </cell>
        </row>
        <row r="603">
          <cell r="A603" t="str">
            <v>FOUREL Serge</v>
          </cell>
          <cell r="B603">
            <v>158</v>
          </cell>
          <cell r="C603" t="str">
            <v/>
          </cell>
          <cell r="D603" t="str">
            <v/>
          </cell>
          <cell r="E603" t="e">
            <v>#N/A</v>
          </cell>
          <cell r="F603" t="e">
            <v>#N/A</v>
          </cell>
          <cell r="G603" t="str">
            <v>FAVERGES DE LA TOUR</v>
          </cell>
          <cell r="H603" t="str">
            <v>Prospection Client</v>
          </cell>
        </row>
        <row r="604">
          <cell r="A604" t="str">
            <v>FOURNIER Christophe</v>
          </cell>
          <cell r="B604">
            <v>114</v>
          </cell>
          <cell r="C604" t="str">
            <v/>
          </cell>
          <cell r="D604" t="str">
            <v/>
          </cell>
          <cell r="E604" t="e">
            <v>#N/A</v>
          </cell>
          <cell r="F604" t="e">
            <v>#N/A</v>
          </cell>
          <cell r="G604" t="str">
            <v>SAINT-GERVAIS</v>
          </cell>
          <cell r="H604" t="str">
            <v>Prospection Client</v>
          </cell>
        </row>
        <row r="605">
          <cell r="A605" t="str">
            <v>FOURNY Geoffrey</v>
          </cell>
          <cell r="B605">
            <v>50</v>
          </cell>
          <cell r="C605" t="str">
            <v/>
          </cell>
          <cell r="D605" t="str">
            <v/>
          </cell>
          <cell r="E605" t="e">
            <v>#N/A</v>
          </cell>
          <cell r="F605" t="e">
            <v>#N/A</v>
          </cell>
          <cell r="G605" t="str">
            <v>EYBENS</v>
          </cell>
          <cell r="H605" t="str">
            <v>Prospection Client</v>
          </cell>
        </row>
        <row r="606">
          <cell r="A606" t="str">
            <v>FRANCESCHI Robin</v>
          </cell>
          <cell r="B606">
            <v>80</v>
          </cell>
          <cell r="C606" t="str">
            <v/>
          </cell>
          <cell r="D606" t="str">
            <v/>
          </cell>
          <cell r="E606" t="e">
            <v>#N/A</v>
          </cell>
          <cell r="F606" t="e">
            <v>#N/A</v>
          </cell>
          <cell r="G606" t="str">
            <v>CHAMP SUR DRAC</v>
          </cell>
          <cell r="H606" t="str">
            <v>Prospection Client</v>
          </cell>
        </row>
        <row r="607">
          <cell r="A607" t="str">
            <v>FRANCON Albin</v>
          </cell>
          <cell r="B607">
            <v>54</v>
          </cell>
          <cell r="C607" t="str">
            <v/>
          </cell>
          <cell r="D607" t="str">
            <v/>
          </cell>
          <cell r="E607" t="e">
            <v>#N/A</v>
          </cell>
          <cell r="F607" t="e">
            <v>#N/A</v>
          </cell>
          <cell r="G607" t="str">
            <v>FONTAINE</v>
          </cell>
          <cell r="H607" t="str">
            <v>Prospection Client</v>
          </cell>
        </row>
        <row r="608">
          <cell r="A608" t="str">
            <v>FRANK Damien</v>
          </cell>
          <cell r="B608">
            <v>58</v>
          </cell>
          <cell r="C608">
            <v>42992</v>
          </cell>
          <cell r="D608" t="str">
            <v/>
          </cell>
          <cell r="E608" t="e">
            <v>#N/A</v>
          </cell>
          <cell r="F608" t="e">
            <v>#N/A</v>
          </cell>
          <cell r="G608" t="str">
            <v>ECHIROLLES</v>
          </cell>
          <cell r="H608" t="str">
            <v>Prospection Client</v>
          </cell>
        </row>
        <row r="609">
          <cell r="A609" t="str">
            <v>FRASSIN Joël</v>
          </cell>
          <cell r="B609">
            <v>48</v>
          </cell>
          <cell r="C609" t="str">
            <v/>
          </cell>
          <cell r="D609" t="str">
            <v/>
          </cell>
          <cell r="E609" t="e">
            <v>#N/A</v>
          </cell>
          <cell r="F609" t="e">
            <v>#N/A</v>
          </cell>
          <cell r="G609" t="str">
            <v>SAINT-MARTIN D'HÈRES</v>
          </cell>
          <cell r="H609" t="str">
            <v>Prospection Client</v>
          </cell>
        </row>
        <row r="610">
          <cell r="A610" t="str">
            <v>FRASSINELLI Béatrice</v>
          </cell>
          <cell r="B610">
            <v>50</v>
          </cell>
          <cell r="C610">
            <v>42794</v>
          </cell>
          <cell r="D610" t="str">
            <v/>
          </cell>
          <cell r="E610" t="e">
            <v>#N/A</v>
          </cell>
          <cell r="F610" t="e">
            <v>#N/A</v>
          </cell>
          <cell r="G610" t="str">
            <v>GRENOBLE</v>
          </cell>
          <cell r="H610" t="str">
            <v>Prospection Client</v>
          </cell>
        </row>
        <row r="611">
          <cell r="A611" t="str">
            <v>FRAYSSE Patrick</v>
          </cell>
          <cell r="B611">
            <v>170</v>
          </cell>
          <cell r="C611" t="str">
            <v/>
          </cell>
          <cell r="D611" t="str">
            <v/>
          </cell>
          <cell r="E611" t="e">
            <v>#N/A</v>
          </cell>
          <cell r="F611" t="e">
            <v>#N/A</v>
          </cell>
          <cell r="G611" t="str">
            <v>PONT EN ROYANS</v>
          </cell>
          <cell r="H611" t="str">
            <v>Prospection Client</v>
          </cell>
        </row>
        <row r="612">
          <cell r="A612" t="str">
            <v>FRESLON Benoît</v>
          </cell>
          <cell r="B612">
            <v>100</v>
          </cell>
          <cell r="C612" t="str">
            <v/>
          </cell>
          <cell r="D612" t="str">
            <v/>
          </cell>
          <cell r="E612" t="e">
            <v>#N/A</v>
          </cell>
          <cell r="F612" t="e">
            <v>#N/A</v>
          </cell>
          <cell r="G612" t="str">
            <v>SÉCHILIENNE</v>
          </cell>
          <cell r="H612" t="str">
            <v>Prospection Client</v>
          </cell>
        </row>
        <row r="613">
          <cell r="A613" t="str">
            <v>FRESNEAU Patrick</v>
          </cell>
          <cell r="B613">
            <v>60</v>
          </cell>
          <cell r="C613" t="str">
            <v/>
          </cell>
          <cell r="D613" t="str">
            <v/>
          </cell>
          <cell r="E613" t="e">
            <v>#N/A</v>
          </cell>
          <cell r="F613" t="e">
            <v>#N/A</v>
          </cell>
          <cell r="G613" t="str">
            <v>SASSENAGE</v>
          </cell>
          <cell r="H613" t="str">
            <v>Prospection Client</v>
          </cell>
        </row>
        <row r="614">
          <cell r="A614" t="str">
            <v>FRIZI Kamel</v>
          </cell>
          <cell r="B614">
            <v>52</v>
          </cell>
          <cell r="C614" t="str">
            <v/>
          </cell>
          <cell r="D614" t="str">
            <v/>
          </cell>
          <cell r="E614" t="e">
            <v>#N/A</v>
          </cell>
          <cell r="F614" t="e">
            <v>#N/A</v>
          </cell>
          <cell r="G614" t="str">
            <v>SEYSSINET</v>
          </cell>
          <cell r="H614" t="str">
            <v>Prospection Client</v>
          </cell>
        </row>
        <row r="615">
          <cell r="A615" t="str">
            <v>FRULEUX Yann</v>
          </cell>
          <cell r="B615">
            <v>116</v>
          </cell>
          <cell r="C615" t="str">
            <v/>
          </cell>
          <cell r="D615" t="str">
            <v/>
          </cell>
          <cell r="E615" t="e">
            <v>#N/A</v>
          </cell>
          <cell r="F615" t="e">
            <v>#N/A</v>
          </cell>
          <cell r="G615" t="str">
            <v>LIVET ET GAVET</v>
          </cell>
          <cell r="H615" t="str">
            <v>Prospection Client</v>
          </cell>
        </row>
        <row r="616">
          <cell r="A616" t="str">
            <v>GABERT Fabrice</v>
          </cell>
          <cell r="B616">
            <v>84</v>
          </cell>
          <cell r="C616" t="str">
            <v/>
          </cell>
          <cell r="D616" t="str">
            <v/>
          </cell>
          <cell r="E616" t="e">
            <v>#N/A</v>
          </cell>
          <cell r="F616" t="e">
            <v>#N/A</v>
          </cell>
          <cell r="G616" t="str">
            <v>VIF</v>
          </cell>
          <cell r="H616" t="str">
            <v>Prospection Client</v>
          </cell>
        </row>
        <row r="617">
          <cell r="A617" t="str">
            <v>GABORIN Rita</v>
          </cell>
          <cell r="B617">
            <v>60</v>
          </cell>
          <cell r="C617">
            <v>42637</v>
          </cell>
          <cell r="D617" t="str">
            <v/>
          </cell>
          <cell r="E617" t="e">
            <v>#N/A</v>
          </cell>
          <cell r="F617" t="e">
            <v>#N/A</v>
          </cell>
          <cell r="G617" t="str">
            <v>SASSENAGE</v>
          </cell>
          <cell r="H617" t="str">
            <v>Prospection Client</v>
          </cell>
        </row>
        <row r="618">
          <cell r="A618" t="str">
            <v>GABRIELE Marc</v>
          </cell>
          <cell r="B618">
            <v>50</v>
          </cell>
          <cell r="C618">
            <v>42993</v>
          </cell>
          <cell r="D618" t="str">
            <v/>
          </cell>
          <cell r="E618" t="e">
            <v>#N/A</v>
          </cell>
          <cell r="F618" t="e">
            <v>#N/A</v>
          </cell>
          <cell r="G618" t="str">
            <v>GRENOBLE</v>
          </cell>
          <cell r="H618" t="str">
            <v>Prospection Client</v>
          </cell>
        </row>
        <row r="619">
          <cell r="A619" t="str">
            <v>GADET Pauline</v>
          </cell>
          <cell r="B619">
            <v>50</v>
          </cell>
          <cell r="C619" t="str">
            <v/>
          </cell>
          <cell r="D619" t="str">
            <v/>
          </cell>
          <cell r="E619" t="e">
            <v>#N/A</v>
          </cell>
          <cell r="F619" t="e">
            <v>#N/A</v>
          </cell>
          <cell r="G619" t="str">
            <v>GRENOBLE</v>
          </cell>
          <cell r="H619" t="str">
            <v>Prospection Client</v>
          </cell>
        </row>
        <row r="620">
          <cell r="A620" t="str">
            <v>GAGGIO David</v>
          </cell>
          <cell r="B620">
            <v>48</v>
          </cell>
          <cell r="C620">
            <v>42921</v>
          </cell>
          <cell r="D620" t="str">
            <v/>
          </cell>
          <cell r="E620" t="e">
            <v>#N/A</v>
          </cell>
          <cell r="F620" t="e">
            <v>#N/A</v>
          </cell>
          <cell r="G620" t="str">
            <v>SAINT-MARTIN D'HERES</v>
          </cell>
          <cell r="H620" t="str">
            <v>Prospection Client</v>
          </cell>
        </row>
        <row r="621">
          <cell r="A621" t="str">
            <v>GALAI Mohamed-Ali</v>
          </cell>
          <cell r="B621">
            <v>54</v>
          </cell>
          <cell r="C621" t="str">
            <v/>
          </cell>
          <cell r="D621" t="str">
            <v/>
          </cell>
          <cell r="E621" t="e">
            <v>#N/A</v>
          </cell>
          <cell r="F621" t="e">
            <v>#N/A</v>
          </cell>
          <cell r="G621" t="str">
            <v>FONTAINE</v>
          </cell>
          <cell r="H621" t="str">
            <v>Prospection Client</v>
          </cell>
        </row>
        <row r="622">
          <cell r="A622" t="str">
            <v>GALEA Sylvie</v>
          </cell>
          <cell r="B622">
            <v>50</v>
          </cell>
          <cell r="C622" t="str">
            <v/>
          </cell>
          <cell r="D622" t="str">
            <v/>
          </cell>
          <cell r="E622" t="e">
            <v>#N/A</v>
          </cell>
          <cell r="F622" t="e">
            <v>#N/A</v>
          </cell>
          <cell r="G622" t="str">
            <v>EYBENS</v>
          </cell>
          <cell r="H622" t="str">
            <v>Prospection Client</v>
          </cell>
        </row>
        <row r="623">
          <cell r="A623" t="str">
            <v>GALLEGO Cédric</v>
          </cell>
          <cell r="B623">
            <v>50</v>
          </cell>
          <cell r="C623" t="str">
            <v/>
          </cell>
          <cell r="D623" t="str">
            <v/>
          </cell>
          <cell r="E623" t="e">
            <v>#N/A</v>
          </cell>
          <cell r="F623" t="e">
            <v>#N/A</v>
          </cell>
          <cell r="G623" t="str">
            <v>EYBENS</v>
          </cell>
          <cell r="H623" t="str">
            <v>Prospection Client</v>
          </cell>
        </row>
        <row r="624">
          <cell r="A624" t="str">
            <v>GALLIEN Bernard</v>
          </cell>
          <cell r="B624">
            <v>50</v>
          </cell>
          <cell r="C624" t="str">
            <v/>
          </cell>
          <cell r="D624" t="str">
            <v/>
          </cell>
          <cell r="E624" t="e">
            <v>#N/A</v>
          </cell>
          <cell r="F624" t="e">
            <v>#N/A</v>
          </cell>
          <cell r="G624" t="str">
            <v>EYBENS</v>
          </cell>
          <cell r="H624" t="str">
            <v>Prospection Client</v>
          </cell>
        </row>
        <row r="625">
          <cell r="A625" t="str">
            <v>GALLIEN Fabrice</v>
          </cell>
          <cell r="B625">
            <v>104</v>
          </cell>
          <cell r="C625" t="str">
            <v/>
          </cell>
          <cell r="D625" t="str">
            <v/>
          </cell>
          <cell r="E625" t="e">
            <v>#N/A</v>
          </cell>
          <cell r="F625" t="e">
            <v>#N/A</v>
          </cell>
          <cell r="G625" t="str">
            <v>MONTEYNARD</v>
          </cell>
          <cell r="H625" t="str">
            <v>Prospection Client</v>
          </cell>
        </row>
        <row r="626">
          <cell r="A626" t="str">
            <v>GALLO Giuseppe</v>
          </cell>
          <cell r="B626">
            <v>58</v>
          </cell>
          <cell r="C626" t="str">
            <v/>
          </cell>
          <cell r="D626" t="str">
            <v/>
          </cell>
          <cell r="E626" t="e">
            <v>#N/A</v>
          </cell>
          <cell r="F626" t="e">
            <v>#N/A</v>
          </cell>
          <cell r="G626" t="str">
            <v>ECHIROLLES</v>
          </cell>
          <cell r="H626" t="str">
            <v>Prospection Client</v>
          </cell>
        </row>
        <row r="627">
          <cell r="A627" t="str">
            <v>GALLO Jacques</v>
          </cell>
          <cell r="B627">
            <v>60</v>
          </cell>
          <cell r="C627" t="str">
            <v/>
          </cell>
          <cell r="D627" t="str">
            <v/>
          </cell>
          <cell r="E627" t="e">
            <v>#N/A</v>
          </cell>
          <cell r="F627" t="e">
            <v>#N/A</v>
          </cell>
          <cell r="G627" t="str">
            <v>SASSENAGE</v>
          </cell>
          <cell r="H627" t="str">
            <v>Prospection Client</v>
          </cell>
        </row>
        <row r="628">
          <cell r="A628" t="str">
            <v>GALLUCCIO Amédéo</v>
          </cell>
          <cell r="B628">
            <v>16</v>
          </cell>
          <cell r="C628" t="str">
            <v/>
          </cell>
          <cell r="D628" t="str">
            <v/>
          </cell>
          <cell r="E628" t="e">
            <v>#N/A</v>
          </cell>
          <cell r="F628" t="e">
            <v>#N/A</v>
          </cell>
          <cell r="G628" t="str">
            <v>LANCEY VILLARD BONNOT</v>
          </cell>
          <cell r="H628" t="str">
            <v>Prospection Client</v>
          </cell>
        </row>
        <row r="629">
          <cell r="A629" t="str">
            <v>GALVEZ Hugues</v>
          </cell>
          <cell r="B629">
            <v>108</v>
          </cell>
          <cell r="C629">
            <v>42622</v>
          </cell>
          <cell r="D629" t="str">
            <v/>
          </cell>
          <cell r="E629" t="e">
            <v>#N/A</v>
          </cell>
          <cell r="F629" t="e">
            <v>#N/A</v>
          </cell>
          <cell r="G629" t="str">
            <v>SAINT-THEOFFREY</v>
          </cell>
          <cell r="H629" t="str">
            <v>Prospection Client</v>
          </cell>
        </row>
        <row r="630">
          <cell r="A630" t="str">
            <v>GAMAIN Paul</v>
          </cell>
          <cell r="B630">
            <v>62</v>
          </cell>
          <cell r="C630" t="str">
            <v/>
          </cell>
          <cell r="D630" t="str">
            <v/>
          </cell>
          <cell r="E630" t="e">
            <v>#N/A</v>
          </cell>
          <cell r="F630" t="e">
            <v>#N/A</v>
          </cell>
          <cell r="G630" t="str">
            <v>JARRIE</v>
          </cell>
          <cell r="H630" t="str">
            <v>Prospection Client</v>
          </cell>
        </row>
        <row r="631">
          <cell r="A631" t="str">
            <v>GAMAURY Benjamin</v>
          </cell>
          <cell r="B631">
            <v>62</v>
          </cell>
          <cell r="C631" t="str">
            <v/>
          </cell>
          <cell r="D631" t="str">
            <v/>
          </cell>
          <cell r="E631" t="e">
            <v>#N/A</v>
          </cell>
          <cell r="F631" t="e">
            <v>#N/A</v>
          </cell>
          <cell r="G631" t="str">
            <v>JARRIE</v>
          </cell>
          <cell r="H631" t="str">
            <v>Prospection Client</v>
          </cell>
        </row>
        <row r="632">
          <cell r="A632" t="str">
            <v>GAMBIRASIO Gérard</v>
          </cell>
          <cell r="B632">
            <v>120</v>
          </cell>
          <cell r="C632" t="str">
            <v/>
          </cell>
          <cell r="D632" t="str">
            <v/>
          </cell>
          <cell r="E632" t="e">
            <v>#N/A</v>
          </cell>
          <cell r="F632" t="e">
            <v>#N/A</v>
          </cell>
          <cell r="G632" t="str">
            <v>CHANTESSE</v>
          </cell>
          <cell r="H632" t="str">
            <v>Prospection Client</v>
          </cell>
        </row>
        <row r="633">
          <cell r="A633" t="str">
            <v>GARCEAU Pierre-Henry</v>
          </cell>
          <cell r="B633">
            <v>88</v>
          </cell>
          <cell r="C633" t="str">
            <v/>
          </cell>
          <cell r="D633" t="str">
            <v/>
          </cell>
          <cell r="E633" t="e">
            <v>#N/A</v>
          </cell>
          <cell r="F633" t="e">
            <v>#N/A</v>
          </cell>
          <cell r="G633" t="str">
            <v>POMMIERS LA PLACETTE</v>
          </cell>
          <cell r="H633" t="str">
            <v>Prospection Client</v>
          </cell>
        </row>
        <row r="634">
          <cell r="A634" t="str">
            <v>GARCIA Alain</v>
          </cell>
          <cell r="B634">
            <v>36</v>
          </cell>
          <cell r="C634" t="str">
            <v/>
          </cell>
          <cell r="D634" t="str">
            <v/>
          </cell>
          <cell r="E634" t="e">
            <v>#N/A</v>
          </cell>
          <cell r="F634" t="e">
            <v>#N/A</v>
          </cell>
          <cell r="G634" t="str">
            <v>DOMENE</v>
          </cell>
          <cell r="H634" t="str">
            <v>Prospection Client</v>
          </cell>
        </row>
        <row r="635">
          <cell r="A635" t="str">
            <v>GARCIA Georges</v>
          </cell>
          <cell r="B635">
            <v>50</v>
          </cell>
          <cell r="C635">
            <v>42895</v>
          </cell>
          <cell r="D635" t="str">
            <v/>
          </cell>
          <cell r="E635" t="e">
            <v>#N/A</v>
          </cell>
          <cell r="F635" t="e">
            <v>#N/A</v>
          </cell>
          <cell r="G635" t="str">
            <v>GRENOBLE</v>
          </cell>
          <cell r="H635" t="str">
            <v>Prospection Client</v>
          </cell>
        </row>
        <row r="636">
          <cell r="A636" t="str">
            <v>GARCIA Gérard</v>
          </cell>
          <cell r="B636">
            <v>50</v>
          </cell>
          <cell r="C636" t="str">
            <v/>
          </cell>
          <cell r="D636" t="str">
            <v/>
          </cell>
          <cell r="E636" t="e">
            <v>#N/A</v>
          </cell>
          <cell r="F636" t="e">
            <v>#N/A</v>
          </cell>
          <cell r="G636" t="str">
            <v>GRENOBLE</v>
          </cell>
          <cell r="H636" t="str">
            <v>Prospection Client</v>
          </cell>
        </row>
        <row r="637">
          <cell r="A637" t="str">
            <v>GARCIA Grégory</v>
          </cell>
          <cell r="B637">
            <v>114</v>
          </cell>
          <cell r="C637" t="str">
            <v/>
          </cell>
          <cell r="D637" t="str">
            <v/>
          </cell>
          <cell r="E637" t="e">
            <v>#N/A</v>
          </cell>
          <cell r="F637" t="e">
            <v>#N/A</v>
          </cell>
          <cell r="G637" t="str">
            <v>APPRIEU</v>
          </cell>
          <cell r="H637" t="str">
            <v>Prospection Client</v>
          </cell>
        </row>
        <row r="638">
          <cell r="A638" t="str">
            <v>GARCIA Jean</v>
          </cell>
          <cell r="B638">
            <v>114</v>
          </cell>
          <cell r="C638" t="str">
            <v/>
          </cell>
          <cell r="D638" t="str">
            <v/>
          </cell>
          <cell r="E638" t="e">
            <v>#N/A</v>
          </cell>
          <cell r="F638" t="e">
            <v>#N/A</v>
          </cell>
          <cell r="G638" t="str">
            <v>APPRIEU</v>
          </cell>
          <cell r="H638" t="str">
            <v>Prospection Client</v>
          </cell>
        </row>
        <row r="639">
          <cell r="A639" t="str">
            <v>GARCIA Jean-Pierre</v>
          </cell>
          <cell r="B639">
            <v>40</v>
          </cell>
          <cell r="C639" t="str">
            <v/>
          </cell>
          <cell r="D639" t="str">
            <v/>
          </cell>
          <cell r="E639" t="e">
            <v>#N/A</v>
          </cell>
          <cell r="F639" t="e">
            <v>#N/A</v>
          </cell>
          <cell r="G639" t="str">
            <v>MURIANNETTE</v>
          </cell>
          <cell r="H639" t="str">
            <v>Prospection Client</v>
          </cell>
        </row>
        <row r="640">
          <cell r="A640" t="str">
            <v>GARCIA Thierry</v>
          </cell>
          <cell r="B640">
            <v>92</v>
          </cell>
          <cell r="C640" t="str">
            <v/>
          </cell>
          <cell r="D640" t="str">
            <v/>
          </cell>
          <cell r="E640" t="e">
            <v>#N/A</v>
          </cell>
          <cell r="F640" t="e">
            <v>#N/A</v>
          </cell>
          <cell r="G640" t="str">
            <v>MOIRANS</v>
          </cell>
          <cell r="H640" t="str">
            <v>Prospection Client</v>
          </cell>
        </row>
        <row r="641">
          <cell r="A641" t="str">
            <v>GARCIA-MARTINEZ Emmanuel</v>
          </cell>
          <cell r="B641">
            <v>80</v>
          </cell>
          <cell r="C641" t="str">
            <v/>
          </cell>
          <cell r="D641" t="str">
            <v/>
          </cell>
          <cell r="E641" t="e">
            <v>#N/A</v>
          </cell>
          <cell r="F641" t="e">
            <v>#N/A</v>
          </cell>
          <cell r="G641" t="str">
            <v>CHAMP SUR DRAC</v>
          </cell>
          <cell r="H641" t="str">
            <v>Prospection Client</v>
          </cell>
        </row>
        <row r="642">
          <cell r="A642" t="str">
            <v>GARIOD Didier</v>
          </cell>
          <cell r="B642">
            <v>50</v>
          </cell>
          <cell r="C642" t="str">
            <v/>
          </cell>
          <cell r="D642" t="str">
            <v/>
          </cell>
          <cell r="E642" t="e">
            <v>#N/A</v>
          </cell>
          <cell r="F642" t="e">
            <v>#N/A</v>
          </cell>
          <cell r="G642" t="str">
            <v>GRENOBLE</v>
          </cell>
          <cell r="H642" t="str">
            <v>Prospection Client</v>
          </cell>
        </row>
        <row r="643">
          <cell r="A643" t="str">
            <v>GARNIER Jérome</v>
          </cell>
          <cell r="B643">
            <v>76</v>
          </cell>
          <cell r="C643" t="str">
            <v/>
          </cell>
          <cell r="D643" t="str">
            <v/>
          </cell>
          <cell r="E643" t="e">
            <v>#N/A</v>
          </cell>
          <cell r="F643" t="e">
            <v>#N/A</v>
          </cell>
          <cell r="G643" t="str">
            <v>VARCES</v>
          </cell>
          <cell r="H643" t="str">
            <v>Prospection Client</v>
          </cell>
        </row>
        <row r="644">
          <cell r="A644" t="str">
            <v>GAROUIA Soraya</v>
          </cell>
          <cell r="B644">
            <v>50</v>
          </cell>
          <cell r="C644">
            <v>42677</v>
          </cell>
          <cell r="D644" t="str">
            <v/>
          </cell>
          <cell r="E644" t="e">
            <v>#N/A</v>
          </cell>
          <cell r="F644" t="e">
            <v>#N/A</v>
          </cell>
          <cell r="G644" t="str">
            <v>GRENOBLE</v>
          </cell>
          <cell r="H644" t="str">
            <v>Prospection Client</v>
          </cell>
        </row>
        <row r="645">
          <cell r="A645" t="str">
            <v>GASPAR Aurelie</v>
          </cell>
          <cell r="B645">
            <v>50</v>
          </cell>
          <cell r="C645" t="str">
            <v/>
          </cell>
          <cell r="D645" t="str">
            <v/>
          </cell>
          <cell r="E645" t="e">
            <v>#N/A</v>
          </cell>
          <cell r="F645" t="e">
            <v>#N/A</v>
          </cell>
          <cell r="G645" t="str">
            <v>GRENOBLE</v>
          </cell>
          <cell r="H645" t="str">
            <v>Prospection Client</v>
          </cell>
        </row>
        <row r="646">
          <cell r="A646" t="str">
            <v>GASPARD Aurelien</v>
          </cell>
          <cell r="B646">
            <v>50</v>
          </cell>
          <cell r="C646" t="str">
            <v/>
          </cell>
          <cell r="D646" t="str">
            <v/>
          </cell>
          <cell r="E646" t="e">
            <v>#N/A</v>
          </cell>
          <cell r="F646" t="e">
            <v>#N/A</v>
          </cell>
          <cell r="G646" t="str">
            <v>GRENOBLE</v>
          </cell>
          <cell r="H646" t="str">
            <v>Prospection Client</v>
          </cell>
        </row>
        <row r="647">
          <cell r="A647" t="str">
            <v>GATALETA Francesco</v>
          </cell>
          <cell r="B647">
            <v>60</v>
          </cell>
          <cell r="C647" t="str">
            <v/>
          </cell>
          <cell r="D647" t="str">
            <v/>
          </cell>
          <cell r="E647" t="e">
            <v>#N/A</v>
          </cell>
          <cell r="F647" t="e">
            <v>#N/A</v>
          </cell>
          <cell r="G647" t="str">
            <v>SASSENAGE</v>
          </cell>
          <cell r="H647" t="str">
            <v>Prospection Client</v>
          </cell>
        </row>
        <row r="648">
          <cell r="A648" t="str">
            <v>GATTI URWEILLER Delphine</v>
          </cell>
          <cell r="B648">
            <v>60</v>
          </cell>
          <cell r="C648" t="str">
            <v/>
          </cell>
          <cell r="D648" t="str">
            <v/>
          </cell>
          <cell r="E648" t="e">
            <v>#N/A</v>
          </cell>
          <cell r="F648" t="e">
            <v>#N/A</v>
          </cell>
          <cell r="G648" t="str">
            <v>SASSENAGE</v>
          </cell>
          <cell r="H648" t="str">
            <v>Prospection Client</v>
          </cell>
        </row>
        <row r="649">
          <cell r="A649" t="str">
            <v>GAUDE Isabelle</v>
          </cell>
          <cell r="B649">
            <v>60</v>
          </cell>
          <cell r="C649" t="str">
            <v/>
          </cell>
          <cell r="D649" t="str">
            <v/>
          </cell>
          <cell r="E649" t="e">
            <v>#N/A</v>
          </cell>
          <cell r="F649" t="e">
            <v>#N/A</v>
          </cell>
          <cell r="G649" t="str">
            <v>SASSENAGE</v>
          </cell>
          <cell r="H649" t="str">
            <v>Prospection Client</v>
          </cell>
        </row>
        <row r="650">
          <cell r="A650" t="str">
            <v>GAUDE Jacky</v>
          </cell>
          <cell r="B650">
            <v>104</v>
          </cell>
          <cell r="C650">
            <v>42879</v>
          </cell>
          <cell r="D650" t="str">
            <v/>
          </cell>
          <cell r="E650" t="e">
            <v>#N/A</v>
          </cell>
          <cell r="F650" t="e">
            <v>#N/A</v>
          </cell>
          <cell r="G650" t="str">
            <v>SAINT-JOSEPH DE RIVIÈRE</v>
          </cell>
          <cell r="H650" t="str">
            <v>Prospection Client</v>
          </cell>
        </row>
        <row r="651">
          <cell r="A651" t="str">
            <v>GAULON Bruno</v>
          </cell>
          <cell r="B651">
            <v>104</v>
          </cell>
          <cell r="C651" t="str">
            <v/>
          </cell>
          <cell r="D651" t="str">
            <v/>
          </cell>
          <cell r="E651" t="e">
            <v>#N/A</v>
          </cell>
          <cell r="F651" t="e">
            <v>#N/A</v>
          </cell>
          <cell r="G651" t="str">
            <v>SAINT-JOSEPH DE RIVIÈRE</v>
          </cell>
          <cell r="H651" t="str">
            <v>Prospection Client</v>
          </cell>
        </row>
        <row r="652">
          <cell r="A652" t="str">
            <v>GAUTIER Olivier</v>
          </cell>
          <cell r="B652">
            <v>120</v>
          </cell>
          <cell r="C652" t="str">
            <v/>
          </cell>
          <cell r="D652" t="str">
            <v/>
          </cell>
          <cell r="E652" t="e">
            <v>#N/A</v>
          </cell>
          <cell r="F652" t="e">
            <v>#N/A</v>
          </cell>
          <cell r="G652" t="str">
            <v>COLOMBE</v>
          </cell>
          <cell r="H652" t="str">
            <v>Prospection Client</v>
          </cell>
        </row>
        <row r="653">
          <cell r="A653" t="str">
            <v>GAYET Marc</v>
          </cell>
          <cell r="B653">
            <v>126</v>
          </cell>
          <cell r="C653" t="str">
            <v/>
          </cell>
          <cell r="D653" t="str">
            <v/>
          </cell>
          <cell r="E653" t="e">
            <v>#N/A</v>
          </cell>
          <cell r="F653" t="e">
            <v>#N/A</v>
          </cell>
          <cell r="G653" t="str">
            <v>CORRENCON EN VERCORS</v>
          </cell>
          <cell r="H653" t="str">
            <v>Prospection Client</v>
          </cell>
        </row>
        <row r="654">
          <cell r="A654" t="str">
            <v>GEMMANI Stéphane</v>
          </cell>
          <cell r="B654">
            <v>50</v>
          </cell>
          <cell r="C654" t="str">
            <v/>
          </cell>
          <cell r="D654" t="str">
            <v/>
          </cell>
          <cell r="E654" t="e">
            <v>#N/A</v>
          </cell>
          <cell r="F654" t="e">
            <v>#N/A</v>
          </cell>
          <cell r="G654" t="str">
            <v>GRENOBLE</v>
          </cell>
          <cell r="H654" t="str">
            <v>Prospection Client</v>
          </cell>
        </row>
        <row r="655">
          <cell r="A655" t="str">
            <v>GENDRAUD Pierre-Olivier</v>
          </cell>
          <cell r="B655">
            <v>118</v>
          </cell>
          <cell r="C655" t="str">
            <v/>
          </cell>
          <cell r="D655" t="str">
            <v/>
          </cell>
          <cell r="E655" t="e">
            <v>#N/A</v>
          </cell>
          <cell r="F655" t="e">
            <v>#N/A</v>
          </cell>
          <cell r="G655" t="str">
            <v>SAINT-APPOLINARD</v>
          </cell>
          <cell r="H655" t="str">
            <v>Prospection Client</v>
          </cell>
        </row>
        <row r="656">
          <cell r="A656" t="str">
            <v>GENNAI Florent</v>
          </cell>
          <cell r="B656">
            <v>98</v>
          </cell>
          <cell r="C656" t="str">
            <v/>
          </cell>
          <cell r="D656" t="str">
            <v/>
          </cell>
          <cell r="E656" t="e">
            <v>#N/A</v>
          </cell>
          <cell r="F656" t="e">
            <v>#N/A</v>
          </cell>
          <cell r="G656" t="str">
            <v>COUBLEVIE</v>
          </cell>
          <cell r="H656" t="str">
            <v>Prospection Client</v>
          </cell>
        </row>
        <row r="657">
          <cell r="A657" t="str">
            <v>GENSOUS Ségolène</v>
          </cell>
          <cell r="B657">
            <v>66</v>
          </cell>
          <cell r="C657" t="str">
            <v/>
          </cell>
          <cell r="D657" t="str">
            <v/>
          </cell>
          <cell r="E657" t="e">
            <v>#N/A</v>
          </cell>
          <cell r="F657" t="e">
            <v>#N/A</v>
          </cell>
          <cell r="G657" t="str">
            <v>SAINT-EGREVE</v>
          </cell>
          <cell r="H657" t="str">
            <v>Prospection Client</v>
          </cell>
        </row>
        <row r="658">
          <cell r="A658" t="str">
            <v>GEOFFROY Patrick</v>
          </cell>
          <cell r="B658">
            <v>48</v>
          </cell>
          <cell r="C658" t="str">
            <v/>
          </cell>
          <cell r="D658" t="str">
            <v/>
          </cell>
          <cell r="E658" t="e">
            <v>#N/A</v>
          </cell>
          <cell r="F658" t="e">
            <v>#N/A</v>
          </cell>
          <cell r="G658" t="str">
            <v>SAINT-MARTIN D'HERES</v>
          </cell>
          <cell r="H658" t="str">
            <v>Prospection Client</v>
          </cell>
        </row>
        <row r="659">
          <cell r="A659" t="str">
            <v>GEORGEOT Frédéric</v>
          </cell>
          <cell r="B659">
            <v>118</v>
          </cell>
          <cell r="C659" t="str">
            <v/>
          </cell>
          <cell r="D659" t="str">
            <v/>
          </cell>
          <cell r="E659" t="e">
            <v>#N/A</v>
          </cell>
          <cell r="F659" t="e">
            <v>#N/A</v>
          </cell>
          <cell r="G659" t="str">
            <v>LA MOTTE D'AVEILLANS</v>
          </cell>
          <cell r="H659" t="str">
            <v>Prospection Client</v>
          </cell>
        </row>
        <row r="660">
          <cell r="A660" t="str">
            <v>GERBIER Stéphane</v>
          </cell>
          <cell r="B660">
            <v>50</v>
          </cell>
          <cell r="C660" t="str">
            <v/>
          </cell>
          <cell r="D660" t="str">
            <v/>
          </cell>
          <cell r="E660" t="e">
            <v>#N/A</v>
          </cell>
          <cell r="F660" t="e">
            <v>#N/A</v>
          </cell>
          <cell r="G660" t="str">
            <v>GRENOBLE</v>
          </cell>
          <cell r="H660" t="str">
            <v>Prospection Client</v>
          </cell>
        </row>
        <row r="661">
          <cell r="A661" t="str">
            <v>GERMAIN Luc</v>
          </cell>
          <cell r="B661">
            <v>52</v>
          </cell>
          <cell r="C661" t="str">
            <v/>
          </cell>
          <cell r="D661" t="str">
            <v/>
          </cell>
          <cell r="E661" t="e">
            <v>#N/A</v>
          </cell>
          <cell r="F661" t="e">
            <v>#N/A</v>
          </cell>
          <cell r="G661" t="str">
            <v>SEYSSINET-PARISET</v>
          </cell>
          <cell r="H661" t="str">
            <v>Prospection Client</v>
          </cell>
        </row>
        <row r="662">
          <cell r="A662" t="str">
            <v>GERVAUD Pascal</v>
          </cell>
          <cell r="B662">
            <v>108</v>
          </cell>
          <cell r="C662" t="str">
            <v/>
          </cell>
          <cell r="D662" t="str">
            <v/>
          </cell>
          <cell r="E662" t="e">
            <v>#N/A</v>
          </cell>
          <cell r="F662" t="e">
            <v>#N/A</v>
          </cell>
          <cell r="G662" t="str">
            <v>BEAUCROISSANT</v>
          </cell>
          <cell r="H662" t="str">
            <v>Prospection Client</v>
          </cell>
        </row>
        <row r="663">
          <cell r="A663" t="str">
            <v>GHABBOUR Hakime</v>
          </cell>
          <cell r="B663">
            <v>50</v>
          </cell>
          <cell r="C663" t="str">
            <v/>
          </cell>
          <cell r="D663" t="str">
            <v/>
          </cell>
          <cell r="E663" t="e">
            <v>#N/A</v>
          </cell>
          <cell r="F663" t="e">
            <v>#N/A</v>
          </cell>
          <cell r="G663" t="str">
            <v>GRENOBLE</v>
          </cell>
          <cell r="H663" t="str">
            <v>Prospection Client</v>
          </cell>
        </row>
        <row r="664">
          <cell r="A664" t="str">
            <v>GHARBI Aymen</v>
          </cell>
          <cell r="B664">
            <v>48</v>
          </cell>
          <cell r="C664" t="str">
            <v/>
          </cell>
          <cell r="D664" t="str">
            <v/>
          </cell>
          <cell r="E664" t="e">
            <v>#N/A</v>
          </cell>
          <cell r="F664" t="e">
            <v>#N/A</v>
          </cell>
          <cell r="G664" t="str">
            <v>SAINT-MARTIN D'HERES</v>
          </cell>
          <cell r="H664" t="str">
            <v>Prospection Client</v>
          </cell>
        </row>
        <row r="665">
          <cell r="A665" t="str">
            <v>GHAZALI Abdelkader</v>
          </cell>
          <cell r="B665">
            <v>58</v>
          </cell>
          <cell r="C665">
            <v>42816</v>
          </cell>
          <cell r="D665" t="str">
            <v/>
          </cell>
          <cell r="E665" t="e">
            <v>#N/A</v>
          </cell>
          <cell r="F665" t="e">
            <v>#N/A</v>
          </cell>
          <cell r="G665" t="str">
            <v>ECHIROLLES</v>
          </cell>
          <cell r="H665" t="str">
            <v>Prospection Client</v>
          </cell>
        </row>
        <row r="666">
          <cell r="A666" t="str">
            <v>GHEDIRI Mohamed Larbi</v>
          </cell>
          <cell r="B666">
            <v>50</v>
          </cell>
          <cell r="C666" t="str">
            <v/>
          </cell>
          <cell r="D666" t="str">
            <v/>
          </cell>
          <cell r="E666" t="e">
            <v>#N/A</v>
          </cell>
          <cell r="F666" t="e">
            <v>#N/A</v>
          </cell>
          <cell r="G666" t="str">
            <v>GRENOBLE</v>
          </cell>
          <cell r="H666" t="str">
            <v>Prospection Client</v>
          </cell>
        </row>
        <row r="667">
          <cell r="A667" t="str">
            <v>GHERARDI Martine</v>
          </cell>
          <cell r="B667">
            <v>54</v>
          </cell>
          <cell r="C667" t="str">
            <v/>
          </cell>
          <cell r="D667" t="str">
            <v/>
          </cell>
          <cell r="E667" t="e">
            <v>#N/A</v>
          </cell>
          <cell r="F667" t="e">
            <v>#N/A</v>
          </cell>
          <cell r="G667" t="str">
            <v>FONTAINE</v>
          </cell>
          <cell r="H667" t="str">
            <v>Prospection Client</v>
          </cell>
        </row>
        <row r="668">
          <cell r="A668" t="str">
            <v>GIDON David</v>
          </cell>
          <cell r="B668">
            <v>50</v>
          </cell>
          <cell r="C668" t="str">
            <v/>
          </cell>
          <cell r="D668" t="str">
            <v/>
          </cell>
          <cell r="E668" t="e">
            <v>#N/A</v>
          </cell>
          <cell r="F668" t="e">
            <v>#N/A</v>
          </cell>
          <cell r="G668" t="str">
            <v>GRENOBLE</v>
          </cell>
          <cell r="H668" t="str">
            <v>Prospection Client</v>
          </cell>
        </row>
        <row r="669">
          <cell r="A669" t="str">
            <v>GIORGIO Carmelo</v>
          </cell>
          <cell r="B669">
            <v>114</v>
          </cell>
          <cell r="C669" t="str">
            <v/>
          </cell>
          <cell r="D669" t="str">
            <v/>
          </cell>
          <cell r="E669" t="e">
            <v>#N/A</v>
          </cell>
          <cell r="F669" t="e">
            <v>#N/A</v>
          </cell>
          <cell r="G669" t="str">
            <v>SAINT-GERVAIS</v>
          </cell>
          <cell r="H669" t="str">
            <v>Prospection Client</v>
          </cell>
        </row>
        <row r="670">
          <cell r="A670" t="str">
            <v>GIOVARESCO Alexie</v>
          </cell>
          <cell r="B670">
            <v>118</v>
          </cell>
          <cell r="C670" t="str">
            <v/>
          </cell>
          <cell r="D670" t="str">
            <v/>
          </cell>
          <cell r="E670" t="e">
            <v>#N/A</v>
          </cell>
          <cell r="F670" t="e">
            <v>#N/A</v>
          </cell>
          <cell r="G670" t="str">
            <v>LA MOTTE D'AVEILLANS</v>
          </cell>
          <cell r="H670" t="str">
            <v>Prospection Client</v>
          </cell>
        </row>
        <row r="671">
          <cell r="A671" t="str">
            <v>GIRARD Cyril</v>
          </cell>
          <cell r="B671">
            <v>50</v>
          </cell>
          <cell r="C671">
            <v>42648</v>
          </cell>
          <cell r="D671" t="str">
            <v/>
          </cell>
          <cell r="E671" t="e">
            <v>#N/A</v>
          </cell>
          <cell r="F671" t="e">
            <v>#N/A</v>
          </cell>
          <cell r="G671" t="str">
            <v>GRENOBLE</v>
          </cell>
          <cell r="H671" t="str">
            <v>Prospection Client</v>
          </cell>
        </row>
        <row r="672">
          <cell r="A672" t="str">
            <v>GIRARD DEPHANIX Claude</v>
          </cell>
          <cell r="B672">
            <v>66</v>
          </cell>
          <cell r="C672" t="str">
            <v/>
          </cell>
          <cell r="D672" t="str">
            <v/>
          </cell>
          <cell r="E672" t="e">
            <v>#N/A</v>
          </cell>
          <cell r="F672" t="e">
            <v>#N/A</v>
          </cell>
          <cell r="G672" t="str">
            <v>SAINT-EGREVE</v>
          </cell>
          <cell r="H672" t="str">
            <v>Prospection Client</v>
          </cell>
        </row>
        <row r="673">
          <cell r="A673" t="str">
            <v>GIRARD Julien</v>
          </cell>
          <cell r="B673">
            <v>54</v>
          </cell>
          <cell r="C673" t="str">
            <v/>
          </cell>
          <cell r="D673" t="str">
            <v/>
          </cell>
          <cell r="E673" t="e">
            <v>#N/A</v>
          </cell>
          <cell r="F673" t="e">
            <v>#N/A</v>
          </cell>
          <cell r="G673" t="str">
            <v>FONTAINE</v>
          </cell>
          <cell r="H673" t="str">
            <v>Prospection Client</v>
          </cell>
        </row>
        <row r="674">
          <cell r="A674" t="str">
            <v>GIRARD Marc</v>
          </cell>
          <cell r="B674">
            <v>118</v>
          </cell>
          <cell r="C674" t="str">
            <v/>
          </cell>
          <cell r="D674" t="str">
            <v/>
          </cell>
          <cell r="E674" t="e">
            <v>#N/A</v>
          </cell>
          <cell r="F674" t="e">
            <v>#N/A</v>
          </cell>
          <cell r="G674" t="str">
            <v>TREFFORT</v>
          </cell>
          <cell r="H674" t="str">
            <v>Prospection Client</v>
          </cell>
        </row>
        <row r="675">
          <cell r="A675" t="str">
            <v>GIRARD Yanick</v>
          </cell>
          <cell r="B675">
            <v>54</v>
          </cell>
          <cell r="C675" t="str">
            <v/>
          </cell>
          <cell r="D675" t="str">
            <v/>
          </cell>
          <cell r="E675" t="e">
            <v>#N/A</v>
          </cell>
          <cell r="F675" t="e">
            <v>#N/A</v>
          </cell>
          <cell r="G675" t="str">
            <v>FONTAINE</v>
          </cell>
          <cell r="H675" t="str">
            <v>Prospection Client</v>
          </cell>
        </row>
        <row r="676">
          <cell r="A676" t="str">
            <v>GIRARD Yann</v>
          </cell>
          <cell r="B676">
            <v>116</v>
          </cell>
          <cell r="C676" t="str">
            <v/>
          </cell>
          <cell r="D676" t="str">
            <v/>
          </cell>
          <cell r="E676" t="e">
            <v>#N/A</v>
          </cell>
          <cell r="F676" t="e">
            <v>#N/A</v>
          </cell>
          <cell r="G676" t="str">
            <v>RIOUPEROUX</v>
          </cell>
          <cell r="H676" t="str">
            <v>Prospection Client</v>
          </cell>
        </row>
        <row r="677">
          <cell r="A677" t="str">
            <v>GIRAUD Christelle</v>
          </cell>
          <cell r="B677">
            <v>52</v>
          </cell>
          <cell r="C677" t="str">
            <v/>
          </cell>
          <cell r="D677" t="str">
            <v/>
          </cell>
          <cell r="E677" t="e">
            <v>#N/A</v>
          </cell>
          <cell r="F677" t="e">
            <v>#N/A</v>
          </cell>
          <cell r="G677" t="str">
            <v>SEYSSINET-PARISET</v>
          </cell>
          <cell r="H677" t="str">
            <v>Prospection Client</v>
          </cell>
        </row>
        <row r="678">
          <cell r="A678" t="str">
            <v>GIRAUD Victor</v>
          </cell>
          <cell r="B678">
            <v>52</v>
          </cell>
          <cell r="C678" t="str">
            <v/>
          </cell>
          <cell r="D678" t="str">
            <v/>
          </cell>
          <cell r="E678" t="e">
            <v>#N/A</v>
          </cell>
          <cell r="F678" t="e">
            <v>#N/A</v>
          </cell>
          <cell r="G678" t="str">
            <v>SEYSSINET-PARISET</v>
          </cell>
          <cell r="H678" t="str">
            <v>Prospection Client</v>
          </cell>
        </row>
        <row r="679">
          <cell r="A679" t="str">
            <v>GIROUD Alain</v>
          </cell>
          <cell r="B679">
            <v>100</v>
          </cell>
          <cell r="C679" t="str">
            <v/>
          </cell>
          <cell r="D679" t="str">
            <v/>
          </cell>
          <cell r="E679" t="e">
            <v>#N/A</v>
          </cell>
          <cell r="F679" t="e">
            <v>#N/A</v>
          </cell>
          <cell r="G679" t="str">
            <v>SECHILIENNE</v>
          </cell>
          <cell r="H679" t="str">
            <v>Prospection Client</v>
          </cell>
        </row>
        <row r="680">
          <cell r="A680" t="str">
            <v>GIROUD Jean-Marc</v>
          </cell>
          <cell r="B680">
            <v>58</v>
          </cell>
          <cell r="C680" t="str">
            <v/>
          </cell>
          <cell r="D680" t="str">
            <v/>
          </cell>
          <cell r="E680" t="e">
            <v>#N/A</v>
          </cell>
          <cell r="F680" t="e">
            <v>#N/A</v>
          </cell>
          <cell r="G680" t="str">
            <v>ECHIROLLES</v>
          </cell>
          <cell r="H680" t="str">
            <v>Prospection Client</v>
          </cell>
        </row>
        <row r="681">
          <cell r="A681" t="str">
            <v>GIROUD Patrick</v>
          </cell>
          <cell r="B681">
            <v>42</v>
          </cell>
          <cell r="C681" t="str">
            <v/>
          </cell>
          <cell r="D681" t="str">
            <v/>
          </cell>
          <cell r="E681" t="e">
            <v>#N/A</v>
          </cell>
          <cell r="F681" t="e">
            <v>#N/A</v>
          </cell>
          <cell r="G681" t="str">
            <v>MEYLAN</v>
          </cell>
          <cell r="H681" t="str">
            <v>Prospection Client</v>
          </cell>
        </row>
        <row r="682">
          <cell r="A682" t="str">
            <v>GIROUD-LEYSSIEUX Bernadette</v>
          </cell>
          <cell r="B682">
            <v>60</v>
          </cell>
          <cell r="C682" t="str">
            <v/>
          </cell>
          <cell r="D682" t="str">
            <v/>
          </cell>
          <cell r="E682" t="e">
            <v>#N/A</v>
          </cell>
          <cell r="F682" t="e">
            <v>#N/A</v>
          </cell>
          <cell r="G682" t="str">
            <v>BRIE ET ANGONNE</v>
          </cell>
          <cell r="H682" t="str">
            <v>Prospection Client</v>
          </cell>
        </row>
        <row r="683">
          <cell r="A683" t="str">
            <v>GIROUX Guillaume</v>
          </cell>
          <cell r="B683">
            <v>50</v>
          </cell>
          <cell r="C683" t="str">
            <v/>
          </cell>
          <cell r="D683" t="str">
            <v/>
          </cell>
          <cell r="E683" t="e">
            <v>#N/A</v>
          </cell>
          <cell r="F683" t="e">
            <v>#N/A</v>
          </cell>
          <cell r="G683" t="str">
            <v>GRENOBLE</v>
          </cell>
          <cell r="H683" t="str">
            <v>Prospection Client</v>
          </cell>
        </row>
        <row r="684">
          <cell r="A684" t="str">
            <v>GLENAT Cédric</v>
          </cell>
          <cell r="B684">
            <v>54</v>
          </cell>
          <cell r="C684" t="str">
            <v/>
          </cell>
          <cell r="D684" t="str">
            <v/>
          </cell>
          <cell r="E684" t="e">
            <v>#N/A</v>
          </cell>
          <cell r="F684" t="e">
            <v>#N/A</v>
          </cell>
          <cell r="G684" t="str">
            <v>FONTAINE</v>
          </cell>
          <cell r="H684" t="str">
            <v>Prospection Client</v>
          </cell>
        </row>
        <row r="685">
          <cell r="A685" t="str">
            <v>GLENAT Franck</v>
          </cell>
          <cell r="B685">
            <v>130</v>
          </cell>
          <cell r="C685" t="str">
            <v/>
          </cell>
          <cell r="D685" t="str">
            <v/>
          </cell>
          <cell r="E685" t="e">
            <v>#N/A</v>
          </cell>
          <cell r="F685" t="e">
            <v>#N/A</v>
          </cell>
          <cell r="G685" t="str">
            <v>PONT DE CLAIX</v>
          </cell>
          <cell r="H685" t="str">
            <v>Prospection Client</v>
          </cell>
        </row>
        <row r="686">
          <cell r="A686" t="str">
            <v>GLENAT Gilles</v>
          </cell>
          <cell r="B686">
            <v>0</v>
          </cell>
          <cell r="C686" t="str">
            <v/>
          </cell>
          <cell r="D686" t="str">
            <v/>
          </cell>
          <cell r="E686" t="e">
            <v>#N/A</v>
          </cell>
          <cell r="F686" t="e">
            <v>#N/A</v>
          </cell>
          <cell r="G686">
            <v>0</v>
          </cell>
          <cell r="H686" t="str">
            <v>Prospection Client</v>
          </cell>
        </row>
        <row r="687">
          <cell r="A687" t="str">
            <v>GOBBO Catherine</v>
          </cell>
          <cell r="B687">
            <v>92</v>
          </cell>
          <cell r="C687" t="str">
            <v/>
          </cell>
          <cell r="D687" t="str">
            <v/>
          </cell>
          <cell r="E687" t="e">
            <v>#N/A</v>
          </cell>
          <cell r="F687" t="e">
            <v>#N/A</v>
          </cell>
          <cell r="G687" t="str">
            <v>LE GUA</v>
          </cell>
          <cell r="H687" t="str">
            <v>Prospection Client</v>
          </cell>
        </row>
        <row r="688">
          <cell r="A688" t="str">
            <v>GODARD Alain</v>
          </cell>
          <cell r="B688">
            <v>72</v>
          </cell>
          <cell r="C688" t="str">
            <v/>
          </cell>
          <cell r="D688" t="str">
            <v/>
          </cell>
          <cell r="E688" t="e">
            <v>#N/A</v>
          </cell>
          <cell r="F688" t="e">
            <v>#N/A</v>
          </cell>
          <cell r="G688" t="str">
            <v>VIZILLE</v>
          </cell>
          <cell r="H688" t="str">
            <v>Prospection Client</v>
          </cell>
        </row>
        <row r="689">
          <cell r="A689" t="str">
            <v>GOMARIZ Frédéric</v>
          </cell>
          <cell r="B689">
            <v>104</v>
          </cell>
          <cell r="C689" t="str">
            <v/>
          </cell>
          <cell r="D689" t="str">
            <v/>
          </cell>
          <cell r="E689" t="e">
            <v>#N/A</v>
          </cell>
          <cell r="F689" t="e">
            <v>#N/A</v>
          </cell>
          <cell r="G689" t="str">
            <v>TULLINS</v>
          </cell>
          <cell r="H689" t="str">
            <v>Prospection Client</v>
          </cell>
        </row>
        <row r="690">
          <cell r="A690" t="str">
            <v>GONCALVES José</v>
          </cell>
          <cell r="B690">
            <v>58</v>
          </cell>
          <cell r="C690">
            <v>42993</v>
          </cell>
          <cell r="D690" t="str">
            <v/>
          </cell>
          <cell r="E690" t="e">
            <v>#N/A</v>
          </cell>
          <cell r="F690" t="e">
            <v>#N/A</v>
          </cell>
          <cell r="G690" t="str">
            <v>ECHIROLLES</v>
          </cell>
          <cell r="H690" t="str">
            <v>Prospection Client</v>
          </cell>
        </row>
        <row r="691">
          <cell r="A691" t="str">
            <v>GONNARD Philippe</v>
          </cell>
          <cell r="B691">
            <v>58</v>
          </cell>
          <cell r="C691" t="str">
            <v/>
          </cell>
          <cell r="D691" t="str">
            <v/>
          </cell>
          <cell r="E691" t="e">
            <v>#N/A</v>
          </cell>
          <cell r="F691" t="e">
            <v>#N/A</v>
          </cell>
          <cell r="G691" t="str">
            <v>ECHIROLLES</v>
          </cell>
          <cell r="H691" t="str">
            <v>Prospection Client</v>
          </cell>
        </row>
        <row r="692">
          <cell r="A692" t="str">
            <v>GONNETAN Dominique</v>
          </cell>
          <cell r="B692">
            <v>114</v>
          </cell>
          <cell r="C692" t="str">
            <v/>
          </cell>
          <cell r="D692" t="str">
            <v/>
          </cell>
          <cell r="E692" t="e">
            <v>#N/A</v>
          </cell>
          <cell r="F692" t="e">
            <v>#N/A</v>
          </cell>
          <cell r="G692" t="str">
            <v>VILLARS DE LANS</v>
          </cell>
          <cell r="H692" t="str">
            <v>Prospection Client</v>
          </cell>
        </row>
        <row r="693">
          <cell r="A693" t="str">
            <v>GORDON Patrick</v>
          </cell>
          <cell r="B693">
            <v>58</v>
          </cell>
          <cell r="C693" t="str">
            <v/>
          </cell>
          <cell r="D693" t="str">
            <v/>
          </cell>
          <cell r="E693" t="e">
            <v>#N/A</v>
          </cell>
          <cell r="F693" t="e">
            <v>#N/A</v>
          </cell>
          <cell r="G693" t="str">
            <v>ECHIROLLES</v>
          </cell>
          <cell r="H693" t="str">
            <v>Prospection Client</v>
          </cell>
        </row>
        <row r="694">
          <cell r="A694" t="str">
            <v>GORINE Abdelkader</v>
          </cell>
          <cell r="B694">
            <v>48</v>
          </cell>
          <cell r="C694">
            <v>42895</v>
          </cell>
          <cell r="D694" t="str">
            <v/>
          </cell>
          <cell r="E694" t="e">
            <v>#N/A</v>
          </cell>
          <cell r="F694" t="e">
            <v>#N/A</v>
          </cell>
          <cell r="G694" t="str">
            <v>SAINT-MARTIN D'HÈRES</v>
          </cell>
          <cell r="H694" t="str">
            <v>Prospection Client</v>
          </cell>
        </row>
        <row r="695">
          <cell r="A695" t="str">
            <v>GORINE Toufik</v>
          </cell>
          <cell r="B695">
            <v>50</v>
          </cell>
          <cell r="C695" t="str">
            <v/>
          </cell>
          <cell r="D695" t="str">
            <v/>
          </cell>
          <cell r="E695" t="e">
            <v>#N/A</v>
          </cell>
          <cell r="F695" t="e">
            <v>#N/A</v>
          </cell>
          <cell r="G695" t="str">
            <v>EYBENS</v>
          </cell>
          <cell r="H695" t="str">
            <v>Prospection Client</v>
          </cell>
        </row>
        <row r="696">
          <cell r="A696" t="str">
            <v>GOSET Isabelle</v>
          </cell>
          <cell r="B696">
            <v>62</v>
          </cell>
          <cell r="C696" t="str">
            <v/>
          </cell>
          <cell r="D696" t="str">
            <v/>
          </cell>
          <cell r="E696" t="e">
            <v>#N/A</v>
          </cell>
          <cell r="F696" t="e">
            <v>#N/A</v>
          </cell>
          <cell r="G696" t="str">
            <v>JARRIE</v>
          </cell>
          <cell r="H696" t="str">
            <v>Prospection Client</v>
          </cell>
        </row>
        <row r="697">
          <cell r="A697" t="str">
            <v>GOUIT Jean-François</v>
          </cell>
          <cell r="B697">
            <v>48</v>
          </cell>
          <cell r="C697" t="str">
            <v/>
          </cell>
          <cell r="D697" t="str">
            <v/>
          </cell>
          <cell r="E697" t="e">
            <v>#N/A</v>
          </cell>
          <cell r="F697" t="e">
            <v>#N/A</v>
          </cell>
          <cell r="G697" t="str">
            <v>POISAT</v>
          </cell>
          <cell r="H697" t="str">
            <v>Prospection Client</v>
          </cell>
        </row>
        <row r="698">
          <cell r="A698" t="str">
            <v>GRAITI Farha</v>
          </cell>
          <cell r="B698">
            <v>50</v>
          </cell>
          <cell r="C698" t="str">
            <v/>
          </cell>
          <cell r="D698" t="str">
            <v/>
          </cell>
          <cell r="E698" t="e">
            <v>#N/A</v>
          </cell>
          <cell r="F698" t="e">
            <v>#N/A</v>
          </cell>
          <cell r="G698" t="str">
            <v>GRENOBLE</v>
          </cell>
          <cell r="H698" t="str">
            <v>Prospection Client</v>
          </cell>
        </row>
        <row r="699">
          <cell r="A699" t="str">
            <v>GRALEWSKI Bernadette</v>
          </cell>
          <cell r="B699">
            <v>56</v>
          </cell>
          <cell r="C699" t="str">
            <v/>
          </cell>
          <cell r="D699" t="str">
            <v/>
          </cell>
          <cell r="E699" t="e">
            <v>#N/A</v>
          </cell>
          <cell r="F699" t="e">
            <v>#N/A</v>
          </cell>
          <cell r="G699" t="str">
            <v>BRESSON</v>
          </cell>
          <cell r="H699" t="str">
            <v>Prospection Client</v>
          </cell>
        </row>
        <row r="700">
          <cell r="A700" t="str">
            <v>GRAND Michel-Andre</v>
          </cell>
          <cell r="B700">
            <v>56</v>
          </cell>
          <cell r="C700" t="str">
            <v/>
          </cell>
          <cell r="D700" t="str">
            <v/>
          </cell>
          <cell r="E700" t="e">
            <v>#N/A</v>
          </cell>
          <cell r="F700" t="e">
            <v>#N/A</v>
          </cell>
          <cell r="G700" t="str">
            <v>BRESSON</v>
          </cell>
          <cell r="H700" t="str">
            <v>Prospection Client</v>
          </cell>
        </row>
        <row r="701">
          <cell r="A701" t="str">
            <v>GRANDJEAN Annie</v>
          </cell>
          <cell r="B701">
            <v>54</v>
          </cell>
          <cell r="C701" t="str">
            <v/>
          </cell>
          <cell r="D701" t="str">
            <v/>
          </cell>
          <cell r="E701" t="e">
            <v>#N/A</v>
          </cell>
          <cell r="F701" t="e">
            <v>#N/A</v>
          </cell>
          <cell r="G701" t="str">
            <v>FONTAINE</v>
          </cell>
          <cell r="H701" t="str">
            <v>Prospection Client</v>
          </cell>
        </row>
        <row r="702">
          <cell r="A702" t="str">
            <v>GRANIER Axel</v>
          </cell>
          <cell r="B702">
            <v>42</v>
          </cell>
          <cell r="C702" t="str">
            <v/>
          </cell>
          <cell r="D702" t="str">
            <v/>
          </cell>
          <cell r="E702" t="e">
            <v>#N/A</v>
          </cell>
          <cell r="F702" t="e">
            <v>#N/A</v>
          </cell>
          <cell r="G702" t="str">
            <v>MEYLAN</v>
          </cell>
          <cell r="H702" t="str">
            <v>Prospection Client</v>
          </cell>
        </row>
        <row r="703">
          <cell r="A703" t="str">
            <v>GREFFE Jean-Luc</v>
          </cell>
          <cell r="B703">
            <v>42</v>
          </cell>
          <cell r="C703" t="str">
            <v/>
          </cell>
          <cell r="D703" t="str">
            <v/>
          </cell>
          <cell r="E703" t="e">
            <v>#N/A</v>
          </cell>
          <cell r="F703" t="e">
            <v>#N/A</v>
          </cell>
          <cell r="G703" t="str">
            <v>MEYLAN</v>
          </cell>
          <cell r="H703" t="str">
            <v>Prospection Client</v>
          </cell>
        </row>
        <row r="704">
          <cell r="A704" t="str">
            <v>GRENIER Julien</v>
          </cell>
          <cell r="B704">
            <v>50</v>
          </cell>
          <cell r="C704" t="str">
            <v/>
          </cell>
          <cell r="D704" t="str">
            <v/>
          </cell>
          <cell r="E704" t="e">
            <v>#N/A</v>
          </cell>
          <cell r="F704" t="e">
            <v>#N/A</v>
          </cell>
          <cell r="G704" t="str">
            <v>GRENOBLE</v>
          </cell>
          <cell r="H704" t="str">
            <v>Prospection Client</v>
          </cell>
        </row>
        <row r="705">
          <cell r="A705" t="str">
            <v>GRILLET François</v>
          </cell>
          <cell r="B705">
            <v>70</v>
          </cell>
          <cell r="C705" t="str">
            <v/>
          </cell>
          <cell r="D705" t="str">
            <v/>
          </cell>
          <cell r="E705" t="e">
            <v>#N/A</v>
          </cell>
          <cell r="F705" t="e">
            <v>#N/A</v>
          </cell>
          <cell r="G705" t="str">
            <v>CLAIX</v>
          </cell>
          <cell r="H705" t="str">
            <v>Prospection Client</v>
          </cell>
        </row>
        <row r="706">
          <cell r="A706" t="str">
            <v>GRIMALDI Christophe</v>
          </cell>
          <cell r="B706">
            <v>92</v>
          </cell>
          <cell r="C706" t="str">
            <v/>
          </cell>
          <cell r="D706" t="str">
            <v/>
          </cell>
          <cell r="E706" t="e">
            <v>#N/A</v>
          </cell>
          <cell r="F706" t="e">
            <v>#N/A</v>
          </cell>
          <cell r="G706" t="str">
            <v>MONTAUD</v>
          </cell>
          <cell r="H706" t="str">
            <v>Prospection Client</v>
          </cell>
        </row>
        <row r="707">
          <cell r="A707" t="str">
            <v>GRIMAUD Patrice</v>
          </cell>
          <cell r="B707">
            <v>118</v>
          </cell>
          <cell r="C707">
            <v>42864</v>
          </cell>
          <cell r="D707" t="str">
            <v/>
          </cell>
          <cell r="E707" t="e">
            <v>#N/A</v>
          </cell>
          <cell r="F707" t="e">
            <v>#N/A</v>
          </cell>
          <cell r="G707" t="str">
            <v>MONESTIER DE CLERMONT</v>
          </cell>
          <cell r="H707" t="str">
            <v>Prospection Client</v>
          </cell>
        </row>
        <row r="708">
          <cell r="A708" t="str">
            <v>GRIMMONPREZ Pierre</v>
          </cell>
          <cell r="B708">
            <v>66</v>
          </cell>
          <cell r="C708" t="str">
            <v/>
          </cell>
          <cell r="D708" t="str">
            <v/>
          </cell>
          <cell r="E708" t="e">
            <v>#N/A</v>
          </cell>
          <cell r="F708" t="e">
            <v>#N/A</v>
          </cell>
          <cell r="G708" t="str">
            <v>SAINT-EGREVE</v>
          </cell>
          <cell r="H708" t="str">
            <v>Prospection Client</v>
          </cell>
        </row>
        <row r="709">
          <cell r="A709" t="str">
            <v>GRIOTTO Philippe</v>
          </cell>
          <cell r="B709">
            <v>44</v>
          </cell>
          <cell r="C709" t="str">
            <v/>
          </cell>
          <cell r="D709" t="str">
            <v/>
          </cell>
          <cell r="E709" t="e">
            <v>#N/A</v>
          </cell>
          <cell r="F709" t="e">
            <v>#N/A</v>
          </cell>
          <cell r="G709" t="str">
            <v>GIERES</v>
          </cell>
          <cell r="H709" t="str">
            <v>Prospection Client</v>
          </cell>
        </row>
        <row r="710">
          <cell r="A710" t="str">
            <v>GRISOLET Nadège</v>
          </cell>
          <cell r="B710">
            <v>58</v>
          </cell>
          <cell r="C710">
            <v>42914</v>
          </cell>
          <cell r="D710">
            <v>42709</v>
          </cell>
          <cell r="E710" t="e">
            <v>#N/A</v>
          </cell>
          <cell r="F710" t="e">
            <v>#N/A</v>
          </cell>
          <cell r="G710" t="str">
            <v>ECHIROLLES</v>
          </cell>
          <cell r="H710" t="str">
            <v>Prospection Client</v>
          </cell>
        </row>
        <row r="711">
          <cell r="A711" t="str">
            <v>GRISOLET Patrick</v>
          </cell>
          <cell r="B711">
            <v>58</v>
          </cell>
          <cell r="C711" t="str">
            <v/>
          </cell>
          <cell r="D711" t="str">
            <v/>
          </cell>
          <cell r="E711" t="e">
            <v>#N/A</v>
          </cell>
          <cell r="F711" t="e">
            <v>#N/A</v>
          </cell>
          <cell r="G711" t="str">
            <v>ECHIROLLES</v>
          </cell>
          <cell r="H711" t="str">
            <v>Prospection Client</v>
          </cell>
        </row>
        <row r="712">
          <cell r="A712" t="str">
            <v>GRONDIN Béatrice</v>
          </cell>
          <cell r="B712">
            <v>58</v>
          </cell>
          <cell r="C712" t="str">
            <v/>
          </cell>
          <cell r="D712" t="str">
            <v/>
          </cell>
          <cell r="E712" t="e">
            <v>#N/A</v>
          </cell>
          <cell r="F712" t="e">
            <v>#N/A</v>
          </cell>
          <cell r="G712" t="str">
            <v>ECHIROLLES</v>
          </cell>
          <cell r="H712" t="str">
            <v>Prospection Client</v>
          </cell>
        </row>
        <row r="713">
          <cell r="A713" t="str">
            <v>GROSS Bernard</v>
          </cell>
          <cell r="B713">
            <v>140</v>
          </cell>
          <cell r="C713" t="str">
            <v/>
          </cell>
          <cell r="D713" t="str">
            <v/>
          </cell>
          <cell r="E713" t="e">
            <v>#N/A</v>
          </cell>
          <cell r="F713" t="e">
            <v>#N/A</v>
          </cell>
          <cell r="G713" t="str">
            <v>SAINT-MARTIN DE CLELLES</v>
          </cell>
          <cell r="H713" t="str">
            <v>Prospection Client</v>
          </cell>
        </row>
        <row r="714">
          <cell r="A714" t="str">
            <v>GROSS Gérard</v>
          </cell>
          <cell r="B714">
            <v>50</v>
          </cell>
          <cell r="C714">
            <v>42756</v>
          </cell>
          <cell r="D714" t="str">
            <v/>
          </cell>
          <cell r="E714" t="e">
            <v>#N/A</v>
          </cell>
          <cell r="F714" t="e">
            <v>#N/A</v>
          </cell>
          <cell r="G714" t="str">
            <v>GRENOBLE</v>
          </cell>
          <cell r="H714" t="str">
            <v>Prospection Client</v>
          </cell>
        </row>
        <row r="715">
          <cell r="A715" t="str">
            <v>GROSSO Christophe</v>
          </cell>
          <cell r="B715">
            <v>58</v>
          </cell>
          <cell r="C715" t="str">
            <v/>
          </cell>
          <cell r="D715" t="str">
            <v/>
          </cell>
          <cell r="E715" t="e">
            <v>#N/A</v>
          </cell>
          <cell r="F715" t="e">
            <v>#N/A</v>
          </cell>
          <cell r="G715" t="str">
            <v>ECHIROLLES</v>
          </cell>
          <cell r="H715" t="str">
            <v>Prospection Client</v>
          </cell>
        </row>
        <row r="716">
          <cell r="A716" t="str">
            <v>GRUET-ROMERO Christine</v>
          </cell>
          <cell r="B716">
            <v>58</v>
          </cell>
          <cell r="C716">
            <v>42849</v>
          </cell>
          <cell r="D716" t="str">
            <v/>
          </cell>
          <cell r="E716" t="e">
            <v>#N/A</v>
          </cell>
          <cell r="F716" t="e">
            <v>#N/A</v>
          </cell>
          <cell r="G716" t="str">
            <v>ECHIROLLES</v>
          </cell>
          <cell r="H716" t="str">
            <v>Prospection Client</v>
          </cell>
        </row>
        <row r="717">
          <cell r="A717" t="str">
            <v>GUEDON Philippe</v>
          </cell>
          <cell r="B717">
            <v>54</v>
          </cell>
          <cell r="C717" t="str">
            <v/>
          </cell>
          <cell r="D717" t="str">
            <v/>
          </cell>
          <cell r="E717" t="e">
            <v>#N/A</v>
          </cell>
          <cell r="F717" t="e">
            <v>#N/A</v>
          </cell>
          <cell r="G717" t="str">
            <v>FONTAINE</v>
          </cell>
          <cell r="H717" t="str">
            <v>Prospection Client</v>
          </cell>
        </row>
        <row r="718">
          <cell r="A718" t="str">
            <v>GUEMIDI Abdel Kader</v>
          </cell>
          <cell r="B718">
            <v>58</v>
          </cell>
          <cell r="C718">
            <v>42640</v>
          </cell>
          <cell r="D718" t="str">
            <v/>
          </cell>
          <cell r="E718" t="e">
            <v>#N/A</v>
          </cell>
          <cell r="F718" t="e">
            <v>#N/A</v>
          </cell>
          <cell r="G718" t="str">
            <v>ECHIROLLES</v>
          </cell>
          <cell r="H718" t="str">
            <v>Prospection Client</v>
          </cell>
        </row>
        <row r="719">
          <cell r="A719" t="str">
            <v>GUEMIDI Nacera</v>
          </cell>
          <cell r="B719">
            <v>50</v>
          </cell>
          <cell r="C719">
            <v>42709</v>
          </cell>
          <cell r="D719">
            <v>42926</v>
          </cell>
          <cell r="E719" t="e">
            <v>#N/A</v>
          </cell>
          <cell r="F719" t="e">
            <v>#N/A</v>
          </cell>
          <cell r="G719" t="str">
            <v>GRENOBLE</v>
          </cell>
          <cell r="H719" t="str">
            <v>Prospection Client</v>
          </cell>
        </row>
        <row r="720">
          <cell r="A720" t="str">
            <v>GUENOUN Christophe</v>
          </cell>
          <cell r="B720">
            <v>50</v>
          </cell>
          <cell r="C720">
            <v>42725</v>
          </cell>
          <cell r="D720" t="str">
            <v/>
          </cell>
          <cell r="E720" t="e">
            <v>#N/A</v>
          </cell>
          <cell r="F720" t="e">
            <v>#N/A</v>
          </cell>
          <cell r="G720" t="str">
            <v>GRENOBLE</v>
          </cell>
          <cell r="H720" t="str">
            <v>Prospection Client</v>
          </cell>
        </row>
        <row r="721">
          <cell r="A721" t="str">
            <v>GUERIPEL Michel</v>
          </cell>
          <cell r="B721">
            <v>50</v>
          </cell>
          <cell r="C721" t="str">
            <v/>
          </cell>
          <cell r="D721" t="str">
            <v/>
          </cell>
          <cell r="E721" t="e">
            <v>#N/A</v>
          </cell>
          <cell r="F721" t="e">
            <v>#N/A</v>
          </cell>
          <cell r="G721" t="str">
            <v>GRENOBLE</v>
          </cell>
          <cell r="H721" t="str">
            <v>Prospection Client</v>
          </cell>
        </row>
        <row r="722">
          <cell r="A722" t="str">
            <v>GUERRE-GENTON Annie</v>
          </cell>
          <cell r="B722">
            <v>50</v>
          </cell>
          <cell r="C722" t="str">
            <v/>
          </cell>
          <cell r="D722" t="str">
            <v/>
          </cell>
          <cell r="E722" t="e">
            <v>#N/A</v>
          </cell>
          <cell r="F722" t="e">
            <v>#N/A</v>
          </cell>
          <cell r="G722" t="str">
            <v>GRENOBLE</v>
          </cell>
          <cell r="H722" t="str">
            <v>Prospection Client</v>
          </cell>
        </row>
        <row r="723">
          <cell r="A723" t="str">
            <v>GUERREIRO Alice</v>
          </cell>
          <cell r="B723">
            <v>160</v>
          </cell>
          <cell r="C723" t="str">
            <v/>
          </cell>
          <cell r="D723" t="str">
            <v/>
          </cell>
          <cell r="E723" t="e">
            <v>#N/A</v>
          </cell>
          <cell r="F723" t="e">
            <v>#N/A</v>
          </cell>
          <cell r="G723" t="str">
            <v>SARDIEU</v>
          </cell>
          <cell r="H723" t="str">
            <v>Prospection Client</v>
          </cell>
        </row>
        <row r="724">
          <cell r="A724" t="str">
            <v>GUERRESCHI Gérard</v>
          </cell>
          <cell r="B724">
            <v>50</v>
          </cell>
          <cell r="C724" t="str">
            <v/>
          </cell>
          <cell r="D724" t="str">
            <v/>
          </cell>
          <cell r="E724" t="e">
            <v>#N/A</v>
          </cell>
          <cell r="F724" t="e">
            <v>#N/A</v>
          </cell>
          <cell r="G724" t="str">
            <v>GRENOBLE</v>
          </cell>
          <cell r="H724" t="str">
            <v>Prospection Client</v>
          </cell>
        </row>
        <row r="725">
          <cell r="A725" t="str">
            <v>GUETAT Sébastien</v>
          </cell>
          <cell r="B725">
            <v>92</v>
          </cell>
          <cell r="C725" t="str">
            <v/>
          </cell>
          <cell r="D725" t="str">
            <v/>
          </cell>
          <cell r="E725" t="e">
            <v>#N/A</v>
          </cell>
          <cell r="F725" t="e">
            <v>#N/A</v>
          </cell>
          <cell r="G725" t="str">
            <v>MOIRANS</v>
          </cell>
          <cell r="H725" t="str">
            <v>Prospection Client</v>
          </cell>
        </row>
        <row r="726">
          <cell r="A726" t="str">
            <v>GUEVARA Pierre</v>
          </cell>
          <cell r="B726">
            <v>48</v>
          </cell>
          <cell r="C726" t="str">
            <v/>
          </cell>
          <cell r="D726" t="str">
            <v/>
          </cell>
          <cell r="E726" t="e">
            <v>#N/A</v>
          </cell>
          <cell r="F726" t="e">
            <v>#N/A</v>
          </cell>
          <cell r="G726" t="str">
            <v>SAINT-MARTIN D'HERES</v>
          </cell>
          <cell r="H726" t="str">
            <v>Prospection Client</v>
          </cell>
        </row>
        <row r="727">
          <cell r="A727" t="str">
            <v>GUICHARD Brigitte</v>
          </cell>
          <cell r="B727">
            <v>48</v>
          </cell>
          <cell r="C727" t="str">
            <v/>
          </cell>
          <cell r="D727" t="str">
            <v/>
          </cell>
          <cell r="E727" t="e">
            <v>#N/A</v>
          </cell>
          <cell r="F727" t="e">
            <v>#N/A</v>
          </cell>
          <cell r="G727" t="str">
            <v>SAINT-MARTIN D'HERES</v>
          </cell>
          <cell r="H727" t="str">
            <v>Prospection Client</v>
          </cell>
        </row>
        <row r="728">
          <cell r="A728" t="str">
            <v>GUIFFRAY Charles</v>
          </cell>
          <cell r="B728">
            <v>52</v>
          </cell>
          <cell r="C728" t="str">
            <v/>
          </cell>
          <cell r="D728" t="str">
            <v/>
          </cell>
          <cell r="E728" t="e">
            <v>#N/A</v>
          </cell>
          <cell r="F728" t="e">
            <v>#N/A</v>
          </cell>
          <cell r="G728" t="str">
            <v>SEYSSINET-PARISET</v>
          </cell>
          <cell r="H728" t="str">
            <v>Prospection Client</v>
          </cell>
        </row>
        <row r="729">
          <cell r="A729" t="str">
            <v>GUIGAL Jean-Jacques</v>
          </cell>
          <cell r="B729">
            <v>98</v>
          </cell>
          <cell r="C729">
            <v>42682</v>
          </cell>
          <cell r="D729" t="str">
            <v/>
          </cell>
          <cell r="E729" t="e">
            <v>#N/A</v>
          </cell>
          <cell r="F729" t="e">
            <v>#N/A</v>
          </cell>
          <cell r="G729" t="str">
            <v>COUBLEVIE</v>
          </cell>
          <cell r="H729" t="str">
            <v>Prospection Client</v>
          </cell>
        </row>
        <row r="730">
          <cell r="A730" t="str">
            <v>GUIGUES Thérèse</v>
          </cell>
          <cell r="B730">
            <v>0</v>
          </cell>
          <cell r="C730" t="str">
            <v/>
          </cell>
          <cell r="D730" t="str">
            <v/>
          </cell>
          <cell r="E730" t="e">
            <v>#N/A</v>
          </cell>
          <cell r="F730" t="e">
            <v>#N/A</v>
          </cell>
          <cell r="G730" t="str">
            <v/>
          </cell>
          <cell r="H730" t="str">
            <v>Prospection Client</v>
          </cell>
        </row>
        <row r="731">
          <cell r="A731" t="str">
            <v>GUIGUET Stéphane</v>
          </cell>
          <cell r="B731">
            <v>16</v>
          </cell>
          <cell r="C731" t="str">
            <v/>
          </cell>
          <cell r="D731" t="str">
            <v/>
          </cell>
          <cell r="E731" t="e">
            <v>#N/A</v>
          </cell>
          <cell r="F731" t="e">
            <v>#N/A</v>
          </cell>
          <cell r="G731" t="str">
            <v>LANCEY</v>
          </cell>
          <cell r="H731" t="str">
            <v>Prospection Client</v>
          </cell>
        </row>
        <row r="732">
          <cell r="A732" t="str">
            <v>GUILIANI Martial</v>
          </cell>
          <cell r="B732">
            <v>50</v>
          </cell>
          <cell r="C732" t="str">
            <v/>
          </cell>
          <cell r="D732" t="str">
            <v/>
          </cell>
          <cell r="E732" t="e">
            <v>#N/A</v>
          </cell>
          <cell r="F732" t="e">
            <v>#N/A</v>
          </cell>
          <cell r="G732" t="str">
            <v>GRENOBLE</v>
          </cell>
          <cell r="H732" t="str">
            <v>Prospection Client</v>
          </cell>
        </row>
        <row r="733">
          <cell r="A733" t="str">
            <v>GUILLANNEUF Boris</v>
          </cell>
          <cell r="B733">
            <v>50</v>
          </cell>
          <cell r="C733" t="str">
            <v/>
          </cell>
          <cell r="D733" t="str">
            <v/>
          </cell>
          <cell r="E733" t="e">
            <v>#N/A</v>
          </cell>
          <cell r="F733" t="e">
            <v>#N/A</v>
          </cell>
          <cell r="G733" t="str">
            <v>GRENOBLE</v>
          </cell>
          <cell r="H733" t="str">
            <v>Prospection Client</v>
          </cell>
        </row>
        <row r="734">
          <cell r="A734" t="str">
            <v>GUILLARD Claude</v>
          </cell>
          <cell r="B734">
            <v>50</v>
          </cell>
          <cell r="C734" t="str">
            <v/>
          </cell>
          <cell r="D734" t="str">
            <v/>
          </cell>
          <cell r="E734" t="e">
            <v>#N/A</v>
          </cell>
          <cell r="F734" t="e">
            <v>#N/A</v>
          </cell>
          <cell r="G734" t="str">
            <v>GRENOBLE</v>
          </cell>
          <cell r="H734" t="str">
            <v>Prospection Client</v>
          </cell>
        </row>
        <row r="735">
          <cell r="A735" t="str">
            <v>GUILLARD Jérome</v>
          </cell>
          <cell r="B735">
            <v>50</v>
          </cell>
          <cell r="C735" t="str">
            <v/>
          </cell>
          <cell r="D735" t="str">
            <v/>
          </cell>
          <cell r="E735" t="e">
            <v>#N/A</v>
          </cell>
          <cell r="F735" t="e">
            <v>#N/A</v>
          </cell>
          <cell r="G735" t="str">
            <v>GRENOBLE</v>
          </cell>
          <cell r="H735" t="str">
            <v>Prospection Client</v>
          </cell>
        </row>
        <row r="736">
          <cell r="A736" t="str">
            <v>GUILLAUD Doriane</v>
          </cell>
          <cell r="B736">
            <v>62</v>
          </cell>
          <cell r="C736" t="str">
            <v/>
          </cell>
          <cell r="D736" t="str">
            <v/>
          </cell>
          <cell r="E736" t="e">
            <v>#N/A</v>
          </cell>
          <cell r="F736" t="e">
            <v>#N/A</v>
          </cell>
          <cell r="G736" t="str">
            <v>JARRIE</v>
          </cell>
          <cell r="H736" t="str">
            <v>Prospection Client</v>
          </cell>
        </row>
        <row r="737">
          <cell r="A737" t="str">
            <v>GUILLAUD SAUMUR Jean-Claude</v>
          </cell>
          <cell r="B737">
            <v>72</v>
          </cell>
          <cell r="C737" t="str">
            <v/>
          </cell>
          <cell r="D737" t="str">
            <v/>
          </cell>
          <cell r="E737" t="e">
            <v>#N/A</v>
          </cell>
          <cell r="F737" t="e">
            <v>#N/A</v>
          </cell>
          <cell r="G737" t="str">
            <v>VIZILLE</v>
          </cell>
          <cell r="H737" t="str">
            <v>Prospection Client</v>
          </cell>
        </row>
        <row r="738">
          <cell r="A738" t="str">
            <v>GUILLEMINOT Jean-Charles</v>
          </cell>
          <cell r="B738">
            <v>50</v>
          </cell>
          <cell r="C738" t="str">
            <v/>
          </cell>
          <cell r="D738" t="str">
            <v/>
          </cell>
          <cell r="E738" t="e">
            <v>#N/A</v>
          </cell>
          <cell r="F738" t="e">
            <v>#N/A</v>
          </cell>
          <cell r="G738" t="str">
            <v>GRENOBLE</v>
          </cell>
          <cell r="H738" t="str">
            <v>Prospection Client</v>
          </cell>
        </row>
        <row r="739">
          <cell r="A739" t="str">
            <v>GUILLEN Eddy</v>
          </cell>
          <cell r="B739">
            <v>160</v>
          </cell>
          <cell r="C739" t="str">
            <v/>
          </cell>
          <cell r="D739" t="str">
            <v/>
          </cell>
          <cell r="E739" t="e">
            <v>#N/A</v>
          </cell>
          <cell r="F739" t="e">
            <v>#N/A</v>
          </cell>
          <cell r="G739" t="str">
            <v>MENS</v>
          </cell>
          <cell r="H739" t="str">
            <v>Prospection Client</v>
          </cell>
        </row>
        <row r="740">
          <cell r="A740" t="str">
            <v>GUILLEREZ Cédric</v>
          </cell>
          <cell r="B740">
            <v>42</v>
          </cell>
          <cell r="C740" t="str">
            <v/>
          </cell>
          <cell r="D740" t="str">
            <v/>
          </cell>
          <cell r="E740" t="e">
            <v>#N/A</v>
          </cell>
          <cell r="F740" t="e">
            <v>#N/A</v>
          </cell>
          <cell r="G740" t="str">
            <v>MEYLAN</v>
          </cell>
          <cell r="H740" t="str">
            <v>Prospection Client</v>
          </cell>
        </row>
        <row r="741">
          <cell r="A741" t="str">
            <v>GUINARD BRUN Clément</v>
          </cell>
          <cell r="B741">
            <v>24</v>
          </cell>
          <cell r="C741" t="str">
            <v/>
          </cell>
          <cell r="D741" t="str">
            <v/>
          </cell>
          <cell r="E741" t="e">
            <v>#N/A</v>
          </cell>
          <cell r="F741" t="e">
            <v>#N/A</v>
          </cell>
          <cell r="G741" t="str">
            <v>LE VERSOUD</v>
          </cell>
          <cell r="H741" t="str">
            <v>Prospection Client</v>
          </cell>
        </row>
        <row r="742">
          <cell r="A742" t="str">
            <v>GUINET Domitille</v>
          </cell>
          <cell r="B742">
            <v>50</v>
          </cell>
          <cell r="C742" t="str">
            <v/>
          </cell>
          <cell r="D742" t="str">
            <v/>
          </cell>
          <cell r="E742" t="e">
            <v>#N/A</v>
          </cell>
          <cell r="F742" t="e">
            <v>#N/A</v>
          </cell>
          <cell r="G742" t="str">
            <v>GRENOBLE</v>
          </cell>
          <cell r="H742" t="str">
            <v>Prospection Client</v>
          </cell>
        </row>
        <row r="743">
          <cell r="A743" t="str">
            <v>GUISADO Frédéric</v>
          </cell>
          <cell r="B743">
            <v>50</v>
          </cell>
          <cell r="C743" t="str">
            <v/>
          </cell>
          <cell r="D743" t="str">
            <v/>
          </cell>
          <cell r="E743" t="e">
            <v>#N/A</v>
          </cell>
          <cell r="F743" t="e">
            <v>#N/A</v>
          </cell>
          <cell r="G743" t="str">
            <v>GRENOBLE</v>
          </cell>
          <cell r="H743" t="str">
            <v>Prospection Client</v>
          </cell>
        </row>
        <row r="744">
          <cell r="A744" t="str">
            <v>GUTIERREZ-MARTINEZ Florence</v>
          </cell>
          <cell r="B744">
            <v>114</v>
          </cell>
          <cell r="C744">
            <v>42865</v>
          </cell>
          <cell r="D744" t="str">
            <v/>
          </cell>
          <cell r="E744" t="e">
            <v>#N/A</v>
          </cell>
          <cell r="F744" t="e">
            <v>#N/A</v>
          </cell>
          <cell r="G744" t="str">
            <v>Pierre Chatel</v>
          </cell>
          <cell r="H744" t="str">
            <v>Prospection Client</v>
          </cell>
        </row>
        <row r="745">
          <cell r="A745" t="str">
            <v>GUY Michel</v>
          </cell>
          <cell r="B745">
            <v>130</v>
          </cell>
          <cell r="C745" t="str">
            <v/>
          </cell>
          <cell r="D745" t="str">
            <v/>
          </cell>
          <cell r="E745" t="e">
            <v>#N/A</v>
          </cell>
          <cell r="F745" t="e">
            <v>#N/A</v>
          </cell>
          <cell r="G745" t="str">
            <v>CHABONS</v>
          </cell>
          <cell r="H745" t="str">
            <v>Prospection Client</v>
          </cell>
        </row>
        <row r="746">
          <cell r="A746" t="str">
            <v>GUYOT Noël</v>
          </cell>
          <cell r="B746">
            <v>58</v>
          </cell>
          <cell r="C746" t="str">
            <v/>
          </cell>
          <cell r="D746" t="str">
            <v/>
          </cell>
          <cell r="E746" t="e">
            <v>#N/A</v>
          </cell>
          <cell r="F746" t="e">
            <v>#N/A</v>
          </cell>
          <cell r="G746" t="str">
            <v>ECHIROLLES</v>
          </cell>
          <cell r="H746" t="str">
            <v>Prospection Client</v>
          </cell>
        </row>
        <row r="747">
          <cell r="A747" t="str">
            <v>GUZZI Jean-marc</v>
          </cell>
          <cell r="B747">
            <v>54</v>
          </cell>
          <cell r="C747" t="str">
            <v/>
          </cell>
          <cell r="D747" t="str">
            <v/>
          </cell>
          <cell r="E747" t="e">
            <v>#N/A</v>
          </cell>
          <cell r="F747" t="e">
            <v>#N/A</v>
          </cell>
          <cell r="G747" t="str">
            <v>FONTAINE</v>
          </cell>
          <cell r="H747" t="str">
            <v>Prospection Client</v>
          </cell>
        </row>
        <row r="748">
          <cell r="A748" t="str">
            <v>HABIBI Said</v>
          </cell>
          <cell r="B748">
            <v>44</v>
          </cell>
          <cell r="C748" t="str">
            <v/>
          </cell>
          <cell r="D748" t="str">
            <v/>
          </cell>
          <cell r="E748" t="e">
            <v>#N/A</v>
          </cell>
          <cell r="F748" t="e">
            <v>#N/A</v>
          </cell>
          <cell r="G748" t="str">
            <v>GIERES</v>
          </cell>
          <cell r="H748" t="str">
            <v>Prospection Client</v>
          </cell>
        </row>
        <row r="749">
          <cell r="A749" t="str">
            <v>HABIBI Sami</v>
          </cell>
          <cell r="B749">
            <v>52</v>
          </cell>
          <cell r="C749" t="str">
            <v/>
          </cell>
          <cell r="D749" t="str">
            <v/>
          </cell>
          <cell r="E749" t="e">
            <v>#N/A</v>
          </cell>
          <cell r="F749" t="e">
            <v>#N/A</v>
          </cell>
          <cell r="G749" t="str">
            <v>SEYSSINET-PARISET</v>
          </cell>
          <cell r="H749" t="str">
            <v>Prospection Client</v>
          </cell>
        </row>
        <row r="750">
          <cell r="A750" t="str">
            <v>HADOUX Alain</v>
          </cell>
          <cell r="B750">
            <v>58</v>
          </cell>
          <cell r="C750" t="str">
            <v/>
          </cell>
          <cell r="D750" t="str">
            <v/>
          </cell>
          <cell r="E750" t="e">
            <v>#N/A</v>
          </cell>
          <cell r="F750" t="e">
            <v>#N/A</v>
          </cell>
          <cell r="G750" t="str">
            <v>ECHIROLLES</v>
          </cell>
          <cell r="H750" t="str">
            <v>Prospection Client</v>
          </cell>
        </row>
        <row r="751">
          <cell r="A751" t="str">
            <v>HADROVIC Adem</v>
          </cell>
          <cell r="B751">
            <v>58</v>
          </cell>
          <cell r="C751">
            <v>42916</v>
          </cell>
          <cell r="D751" t="str">
            <v/>
          </cell>
          <cell r="E751" t="e">
            <v>#N/A</v>
          </cell>
          <cell r="F751" t="e">
            <v>#N/A</v>
          </cell>
          <cell r="G751" t="str">
            <v>ECHIROLLES</v>
          </cell>
          <cell r="H751" t="str">
            <v>Prospection Client</v>
          </cell>
        </row>
        <row r="752">
          <cell r="A752" t="str">
            <v>HAMED Corinne</v>
          </cell>
          <cell r="B752">
            <v>58</v>
          </cell>
          <cell r="C752" t="str">
            <v/>
          </cell>
          <cell r="D752" t="str">
            <v/>
          </cell>
          <cell r="E752" t="e">
            <v>#N/A</v>
          </cell>
          <cell r="F752" t="e">
            <v>#N/A</v>
          </cell>
          <cell r="G752" t="str">
            <v>ECHIROLLES</v>
          </cell>
          <cell r="H752" t="str">
            <v>Prospection Client</v>
          </cell>
        </row>
        <row r="753">
          <cell r="A753" t="str">
            <v>HARANI Najat</v>
          </cell>
          <cell r="B753">
            <v>50</v>
          </cell>
          <cell r="C753" t="str">
            <v/>
          </cell>
          <cell r="D753" t="str">
            <v/>
          </cell>
          <cell r="E753" t="e">
            <v>#N/A</v>
          </cell>
          <cell r="F753" t="e">
            <v>#N/A</v>
          </cell>
          <cell r="G753" t="str">
            <v>GRENOBLE</v>
          </cell>
          <cell r="H753" t="str">
            <v>Prospection Client</v>
          </cell>
        </row>
        <row r="754">
          <cell r="A754" t="str">
            <v>HASNI Walid</v>
          </cell>
          <cell r="B754">
            <v>50</v>
          </cell>
          <cell r="C754" t="str">
            <v/>
          </cell>
          <cell r="D754" t="str">
            <v/>
          </cell>
          <cell r="E754" t="e">
            <v>#N/A</v>
          </cell>
          <cell r="F754" t="e">
            <v>#N/A</v>
          </cell>
          <cell r="G754" t="str">
            <v>GRENOBLE</v>
          </cell>
          <cell r="H754" t="str">
            <v>Prospection Client</v>
          </cell>
        </row>
        <row r="755">
          <cell r="A755" t="str">
            <v>HASSEN Fadi</v>
          </cell>
          <cell r="B755">
            <v>50</v>
          </cell>
          <cell r="C755" t="str">
            <v/>
          </cell>
          <cell r="D755" t="str">
            <v/>
          </cell>
          <cell r="E755" t="e">
            <v>#N/A</v>
          </cell>
          <cell r="F755" t="e">
            <v>#N/A</v>
          </cell>
          <cell r="G755" t="str">
            <v>GRENOBLE</v>
          </cell>
          <cell r="H755" t="str">
            <v>Prospection Client</v>
          </cell>
        </row>
        <row r="756">
          <cell r="A756" t="str">
            <v>HEDEIN Florence</v>
          </cell>
          <cell r="B756">
            <v>62</v>
          </cell>
          <cell r="C756" t="str">
            <v/>
          </cell>
          <cell r="D756" t="str">
            <v/>
          </cell>
          <cell r="E756" t="e">
            <v>#N/A</v>
          </cell>
          <cell r="F756" t="e">
            <v>#N/A</v>
          </cell>
          <cell r="G756" t="str">
            <v>JARRIE</v>
          </cell>
          <cell r="H756" t="str">
            <v>Prospection Client</v>
          </cell>
        </row>
        <row r="757">
          <cell r="A757" t="str">
            <v>HELL Andree</v>
          </cell>
          <cell r="B757">
            <v>62</v>
          </cell>
          <cell r="C757" t="str">
            <v/>
          </cell>
          <cell r="D757" t="str">
            <v/>
          </cell>
          <cell r="E757" t="e">
            <v>#N/A</v>
          </cell>
          <cell r="F757" t="e">
            <v>#N/A</v>
          </cell>
          <cell r="G757" t="str">
            <v>JARRIE</v>
          </cell>
          <cell r="H757" t="str">
            <v>Prospection Client</v>
          </cell>
        </row>
        <row r="758">
          <cell r="A758" t="str">
            <v>HELLOUIN Bernard</v>
          </cell>
          <cell r="B758">
            <v>50</v>
          </cell>
          <cell r="C758" t="str">
            <v/>
          </cell>
          <cell r="D758" t="str">
            <v/>
          </cell>
          <cell r="E758" t="e">
            <v>#N/A</v>
          </cell>
          <cell r="F758" t="e">
            <v>#N/A</v>
          </cell>
          <cell r="G758" t="str">
            <v>EYBENS</v>
          </cell>
          <cell r="H758" t="str">
            <v>Prospection Client</v>
          </cell>
        </row>
        <row r="759">
          <cell r="A759" t="str">
            <v>HENNEQUART Fabrice</v>
          </cell>
          <cell r="B759">
            <v>50</v>
          </cell>
          <cell r="C759" t="str">
            <v/>
          </cell>
          <cell r="D759" t="str">
            <v/>
          </cell>
          <cell r="E759" t="e">
            <v>#N/A</v>
          </cell>
          <cell r="F759" t="e">
            <v>#N/A</v>
          </cell>
          <cell r="G759" t="str">
            <v>EYBENS</v>
          </cell>
          <cell r="H759" t="str">
            <v>Prospection Client</v>
          </cell>
        </row>
        <row r="760">
          <cell r="A760" t="str">
            <v>HENRIOUX Richard</v>
          </cell>
          <cell r="B760">
            <v>60</v>
          </cell>
          <cell r="C760" t="str">
            <v/>
          </cell>
          <cell r="D760" t="str">
            <v/>
          </cell>
          <cell r="E760" t="e">
            <v>#N/A</v>
          </cell>
          <cell r="F760" t="e">
            <v>#N/A</v>
          </cell>
          <cell r="G760" t="str">
            <v>BRIE ET ANGONNES</v>
          </cell>
          <cell r="H760" t="str">
            <v>Prospection Client</v>
          </cell>
        </row>
        <row r="761">
          <cell r="A761" t="str">
            <v>HENRIQUE Manuel</v>
          </cell>
          <cell r="B761">
            <v>130</v>
          </cell>
          <cell r="C761" t="str">
            <v/>
          </cell>
          <cell r="D761" t="str">
            <v/>
          </cell>
          <cell r="E761" t="e">
            <v>#N/A</v>
          </cell>
          <cell r="F761" t="e">
            <v>#N/A</v>
          </cell>
          <cell r="G761" t="str">
            <v>PONT DE CLAIX</v>
          </cell>
          <cell r="H761" t="str">
            <v>Prospection Client</v>
          </cell>
        </row>
        <row r="762">
          <cell r="A762" t="str">
            <v>HERITIER Pierre-Marie</v>
          </cell>
          <cell r="B762">
            <v>144</v>
          </cell>
          <cell r="C762" t="str">
            <v/>
          </cell>
          <cell r="D762" t="str">
            <v/>
          </cell>
          <cell r="E762" t="e">
            <v>#N/A</v>
          </cell>
          <cell r="F762" t="e">
            <v>#N/A</v>
          </cell>
          <cell r="G762" t="str">
            <v>SAINT-VERAND</v>
          </cell>
          <cell r="H762" t="str">
            <v>Prospection Client</v>
          </cell>
        </row>
        <row r="763">
          <cell r="A763" t="str">
            <v>HERMANT Francis</v>
          </cell>
          <cell r="B763">
            <v>58</v>
          </cell>
          <cell r="C763" t="str">
            <v/>
          </cell>
          <cell r="D763" t="str">
            <v/>
          </cell>
          <cell r="E763" t="e">
            <v>#N/A</v>
          </cell>
          <cell r="F763" t="e">
            <v>#N/A</v>
          </cell>
          <cell r="G763" t="str">
            <v>ECHIROLLES</v>
          </cell>
          <cell r="H763" t="str">
            <v>Prospection Client</v>
          </cell>
        </row>
        <row r="764">
          <cell r="A764" t="str">
            <v>HERNANDEZ Guy</v>
          </cell>
          <cell r="B764">
            <v>58</v>
          </cell>
          <cell r="C764" t="str">
            <v/>
          </cell>
          <cell r="D764" t="str">
            <v/>
          </cell>
          <cell r="E764" t="e">
            <v>#N/A</v>
          </cell>
          <cell r="F764" t="e">
            <v>#N/A</v>
          </cell>
          <cell r="G764" t="str">
            <v>ECHIROLLES</v>
          </cell>
          <cell r="H764" t="str">
            <v>Prospection Client</v>
          </cell>
        </row>
        <row r="765">
          <cell r="A765" t="str">
            <v>HERNANDEZ Nicolas</v>
          </cell>
          <cell r="B765">
            <v>84</v>
          </cell>
          <cell r="C765" t="str">
            <v/>
          </cell>
          <cell r="D765" t="str">
            <v/>
          </cell>
          <cell r="E765" t="e">
            <v>#N/A</v>
          </cell>
          <cell r="F765" t="e">
            <v>#N/A</v>
          </cell>
          <cell r="G765" t="str">
            <v>VIF</v>
          </cell>
          <cell r="H765" t="str">
            <v>Prospection Client</v>
          </cell>
        </row>
        <row r="766">
          <cell r="A766" t="str">
            <v>HERVE Jean-Noël</v>
          </cell>
          <cell r="B766">
            <v>58</v>
          </cell>
          <cell r="C766" t="str">
            <v/>
          </cell>
          <cell r="D766" t="str">
            <v/>
          </cell>
          <cell r="E766" t="e">
            <v>#N/A</v>
          </cell>
          <cell r="F766" t="e">
            <v>#N/A</v>
          </cell>
          <cell r="G766" t="str">
            <v>ECHIROLLES</v>
          </cell>
          <cell r="H766" t="str">
            <v>Prospection Client</v>
          </cell>
        </row>
        <row r="767">
          <cell r="A767" t="str">
            <v>HEURTIER Patrick</v>
          </cell>
          <cell r="B767">
            <v>84</v>
          </cell>
          <cell r="C767" t="str">
            <v/>
          </cell>
          <cell r="D767" t="str">
            <v/>
          </cell>
          <cell r="E767" t="e">
            <v>#N/A</v>
          </cell>
          <cell r="F767" t="e">
            <v>#N/A</v>
          </cell>
          <cell r="G767" t="str">
            <v>VIF</v>
          </cell>
          <cell r="H767" t="str">
            <v>Prospection Client</v>
          </cell>
        </row>
        <row r="768">
          <cell r="A768" t="str">
            <v>HIDALGO Gabriel</v>
          </cell>
          <cell r="B768">
            <v>52</v>
          </cell>
          <cell r="C768" t="str">
            <v/>
          </cell>
          <cell r="D768" t="str">
            <v/>
          </cell>
          <cell r="E768" t="e">
            <v>#N/A</v>
          </cell>
          <cell r="F768" t="e">
            <v>#N/A</v>
          </cell>
          <cell r="G768" t="str">
            <v>SEYSSINET-PARISET</v>
          </cell>
          <cell r="H768" t="str">
            <v>Prospection Client</v>
          </cell>
        </row>
        <row r="769">
          <cell r="A769" t="str">
            <v>HIDRI Hedi</v>
          </cell>
          <cell r="B769">
            <v>52</v>
          </cell>
          <cell r="C769" t="str">
            <v/>
          </cell>
          <cell r="D769" t="str">
            <v/>
          </cell>
          <cell r="E769" t="e">
            <v>#N/A</v>
          </cell>
          <cell r="F769" t="e">
            <v>#N/A</v>
          </cell>
          <cell r="G769" t="str">
            <v>SEYSSINET-PARISET</v>
          </cell>
          <cell r="H769" t="str">
            <v>Prospection Client</v>
          </cell>
        </row>
        <row r="770">
          <cell r="A770" t="str">
            <v>HIDRI Monder</v>
          </cell>
          <cell r="B770">
            <v>78</v>
          </cell>
          <cell r="C770" t="str">
            <v/>
          </cell>
          <cell r="D770" t="str">
            <v/>
          </cell>
          <cell r="E770" t="e">
            <v>#N/A</v>
          </cell>
          <cell r="F770" t="e">
            <v>#N/A</v>
          </cell>
          <cell r="G770" t="str">
            <v>VEUREY-VOROIZE</v>
          </cell>
          <cell r="H770" t="str">
            <v>Prospection Client</v>
          </cell>
        </row>
        <row r="771">
          <cell r="A771" t="str">
            <v>HOCINE Halime</v>
          </cell>
          <cell r="B771">
            <v>36</v>
          </cell>
          <cell r="C771">
            <v>42921</v>
          </cell>
          <cell r="D771" t="str">
            <v/>
          </cell>
          <cell r="E771" t="e">
            <v>#N/A</v>
          </cell>
          <cell r="F771" t="e">
            <v>#N/A</v>
          </cell>
          <cell r="G771" t="str">
            <v>SAINT-ISMIER</v>
          </cell>
          <cell r="H771" t="str">
            <v>Prospection Client</v>
          </cell>
        </row>
        <row r="772">
          <cell r="A772" t="str">
            <v>HORNY Philippe</v>
          </cell>
          <cell r="B772">
            <v>98</v>
          </cell>
          <cell r="C772" t="str">
            <v/>
          </cell>
          <cell r="D772" t="str">
            <v/>
          </cell>
          <cell r="E772" t="e">
            <v>#N/A</v>
          </cell>
          <cell r="F772" t="e">
            <v>#N/A</v>
          </cell>
          <cell r="G772" t="str">
            <v>VOIRON</v>
          </cell>
          <cell r="H772" t="str">
            <v>Prospection Client</v>
          </cell>
        </row>
        <row r="773">
          <cell r="A773" t="str">
            <v>HOUCHAT Nasser</v>
          </cell>
          <cell r="B773">
            <v>50</v>
          </cell>
          <cell r="C773" t="str">
            <v/>
          </cell>
          <cell r="D773" t="str">
            <v/>
          </cell>
          <cell r="E773" t="e">
            <v>#N/A</v>
          </cell>
          <cell r="F773" t="e">
            <v>#N/A</v>
          </cell>
          <cell r="G773" t="str">
            <v>GRENOBLE</v>
          </cell>
          <cell r="H773" t="str">
            <v>Prospection Client</v>
          </cell>
        </row>
        <row r="774">
          <cell r="A774" t="str">
            <v>HOUCHAT Yeder</v>
          </cell>
          <cell r="B774">
            <v>110</v>
          </cell>
          <cell r="C774" t="str">
            <v/>
          </cell>
          <cell r="D774" t="str">
            <v/>
          </cell>
          <cell r="E774" t="e">
            <v>#N/A</v>
          </cell>
          <cell r="F774" t="e">
            <v>#N/A</v>
          </cell>
          <cell r="G774" t="str">
            <v>STQUENTIN SUR ISÉRE</v>
          </cell>
          <cell r="H774" t="str">
            <v>Prospection Client</v>
          </cell>
        </row>
        <row r="775">
          <cell r="A775" t="str">
            <v>HOUSNI Youssef</v>
          </cell>
          <cell r="B775">
            <v>58</v>
          </cell>
          <cell r="C775" t="str">
            <v/>
          </cell>
          <cell r="D775" t="str">
            <v/>
          </cell>
          <cell r="E775" t="e">
            <v>#N/A</v>
          </cell>
          <cell r="F775" t="e">
            <v>#N/A</v>
          </cell>
          <cell r="G775" t="str">
            <v>ECHIROLLES</v>
          </cell>
          <cell r="H775" t="str">
            <v>Prospection Client</v>
          </cell>
        </row>
        <row r="776">
          <cell r="A776" t="str">
            <v>HUBERT Catherine</v>
          </cell>
          <cell r="B776">
            <v>58</v>
          </cell>
          <cell r="C776" t="str">
            <v/>
          </cell>
          <cell r="D776" t="str">
            <v/>
          </cell>
          <cell r="E776" t="e">
            <v>#N/A</v>
          </cell>
          <cell r="F776" t="e">
            <v>#N/A</v>
          </cell>
          <cell r="G776" t="str">
            <v>ECHIROLLES</v>
          </cell>
          <cell r="H776" t="str">
            <v>Prospection Client</v>
          </cell>
        </row>
        <row r="777">
          <cell r="A777" t="str">
            <v>HUGELE Fabrice</v>
          </cell>
          <cell r="B777">
            <v>62</v>
          </cell>
          <cell r="C777" t="str">
            <v/>
          </cell>
          <cell r="D777" t="str">
            <v/>
          </cell>
          <cell r="E777" t="e">
            <v>#N/A</v>
          </cell>
          <cell r="F777" t="e">
            <v>#N/A</v>
          </cell>
          <cell r="G777" t="str">
            <v>SEYSSINS</v>
          </cell>
          <cell r="H777" t="str">
            <v>Prospection Client</v>
          </cell>
        </row>
        <row r="778">
          <cell r="A778" t="str">
            <v>HUILLIER Hugo</v>
          </cell>
          <cell r="B778">
            <v>52</v>
          </cell>
          <cell r="C778" t="str">
            <v/>
          </cell>
          <cell r="D778" t="str">
            <v/>
          </cell>
          <cell r="E778" t="e">
            <v>#N/A</v>
          </cell>
          <cell r="F778" t="e">
            <v>#N/A</v>
          </cell>
          <cell r="G778" t="str">
            <v>SEYSSINET</v>
          </cell>
          <cell r="H778" t="str">
            <v>Prospection Client</v>
          </cell>
        </row>
        <row r="779">
          <cell r="A779" t="str">
            <v>HUSSENOT DESENONGES Hervé</v>
          </cell>
          <cell r="B779">
            <v>44</v>
          </cell>
          <cell r="C779" t="str">
            <v/>
          </cell>
          <cell r="D779" t="str">
            <v/>
          </cell>
          <cell r="E779" t="e">
            <v>#N/A</v>
          </cell>
          <cell r="F779" t="e">
            <v>#N/A</v>
          </cell>
          <cell r="G779" t="str">
            <v>LA TRONCHE</v>
          </cell>
          <cell r="H779" t="str">
            <v>Prospection Client</v>
          </cell>
        </row>
        <row r="780">
          <cell r="A780" t="str">
            <v>IACONO Laurent</v>
          </cell>
          <cell r="B780">
            <v>80</v>
          </cell>
          <cell r="C780" t="str">
            <v/>
          </cell>
          <cell r="D780" t="str">
            <v/>
          </cell>
          <cell r="E780" t="e">
            <v>#N/A</v>
          </cell>
          <cell r="F780" t="e">
            <v>#N/A</v>
          </cell>
          <cell r="G780" t="str">
            <v>CHAMP SUR DRAC</v>
          </cell>
          <cell r="H780" t="str">
            <v>Prospection Client</v>
          </cell>
        </row>
        <row r="781">
          <cell r="A781" t="str">
            <v>IBOUD Mathieu</v>
          </cell>
          <cell r="B781">
            <v>54</v>
          </cell>
          <cell r="C781" t="str">
            <v/>
          </cell>
          <cell r="D781" t="str">
            <v/>
          </cell>
          <cell r="E781" t="e">
            <v>#N/A</v>
          </cell>
          <cell r="F781" t="e">
            <v>#N/A</v>
          </cell>
          <cell r="G781" t="str">
            <v>FONTAINE</v>
          </cell>
          <cell r="H781" t="str">
            <v>Prospection Client</v>
          </cell>
        </row>
        <row r="782">
          <cell r="A782" t="str">
            <v>ICART Bernard</v>
          </cell>
          <cell r="B782">
            <v>54</v>
          </cell>
          <cell r="C782" t="str">
            <v/>
          </cell>
          <cell r="D782" t="str">
            <v/>
          </cell>
          <cell r="E782" t="e">
            <v>#N/A</v>
          </cell>
          <cell r="F782" t="e">
            <v>#N/A</v>
          </cell>
          <cell r="G782" t="str">
            <v>FONTAINE</v>
          </cell>
          <cell r="H782" t="str">
            <v>Prospection Client</v>
          </cell>
        </row>
        <row r="783">
          <cell r="A783" t="str">
            <v>IDAHMANENE Zahar</v>
          </cell>
          <cell r="B783">
            <v>36</v>
          </cell>
          <cell r="C783">
            <v>42779</v>
          </cell>
          <cell r="D783" t="str">
            <v/>
          </cell>
          <cell r="E783" t="e">
            <v>#N/A</v>
          </cell>
          <cell r="F783" t="e">
            <v>#N/A</v>
          </cell>
          <cell r="G783" t="str">
            <v>DOMENE</v>
          </cell>
          <cell r="H783" t="str">
            <v>Prospection Client</v>
          </cell>
        </row>
        <row r="784">
          <cell r="A784" t="str">
            <v>IDELON Olivier</v>
          </cell>
          <cell r="B784">
            <v>102</v>
          </cell>
          <cell r="C784" t="str">
            <v/>
          </cell>
          <cell r="D784" t="str">
            <v/>
          </cell>
          <cell r="E784" t="e">
            <v>#N/A</v>
          </cell>
          <cell r="F784" t="e">
            <v>#N/A</v>
          </cell>
          <cell r="G784" t="str">
            <v>SAINT-MARCELIN</v>
          </cell>
          <cell r="H784" t="str">
            <v>Prospection Client</v>
          </cell>
        </row>
        <row r="785">
          <cell r="A785" t="str">
            <v>IEZZI Jean-Charles</v>
          </cell>
          <cell r="B785">
            <v>48</v>
          </cell>
          <cell r="C785" t="str">
            <v/>
          </cell>
          <cell r="D785" t="str">
            <v/>
          </cell>
          <cell r="E785" t="e">
            <v>#N/A</v>
          </cell>
          <cell r="F785" t="e">
            <v>#N/A</v>
          </cell>
          <cell r="G785" t="str">
            <v>SAINT-MARTIN D'HERES</v>
          </cell>
          <cell r="H785" t="str">
            <v>Prospection Client</v>
          </cell>
        </row>
        <row r="786">
          <cell r="A786" t="str">
            <v>IEZZI Véronique</v>
          </cell>
          <cell r="B786">
            <v>8</v>
          </cell>
          <cell r="C786" t="str">
            <v/>
          </cell>
          <cell r="D786" t="str">
            <v/>
          </cell>
          <cell r="E786" t="e">
            <v>#N/A</v>
          </cell>
          <cell r="F786" t="e">
            <v>#N/A</v>
          </cell>
          <cell r="G786" t="str">
            <v>FROGES</v>
          </cell>
          <cell r="H786" t="str">
            <v>Prospection Client</v>
          </cell>
        </row>
        <row r="787">
          <cell r="A787" t="str">
            <v>IMPASTATO José</v>
          </cell>
          <cell r="B787">
            <v>8</v>
          </cell>
          <cell r="C787" t="str">
            <v/>
          </cell>
          <cell r="D787" t="str">
            <v/>
          </cell>
          <cell r="E787" t="e">
            <v>#N/A</v>
          </cell>
          <cell r="F787" t="e">
            <v>#N/A</v>
          </cell>
          <cell r="G787" t="str">
            <v>FROGES</v>
          </cell>
          <cell r="H787" t="str">
            <v>Prospection Client</v>
          </cell>
        </row>
        <row r="788">
          <cell r="A788" t="str">
            <v>INDERCHIT Philippe</v>
          </cell>
          <cell r="B788">
            <v>132</v>
          </cell>
          <cell r="C788" t="str">
            <v/>
          </cell>
          <cell r="D788" t="str">
            <v/>
          </cell>
          <cell r="E788" t="e">
            <v>#N/A</v>
          </cell>
          <cell r="F788" t="e">
            <v>#N/A</v>
          </cell>
          <cell r="G788" t="str">
            <v>ENTRE DEUX GUIERS</v>
          </cell>
          <cell r="H788" t="str">
            <v>Prospection Client</v>
          </cell>
        </row>
        <row r="789">
          <cell r="A789" t="str">
            <v>INDORATO Diego</v>
          </cell>
          <cell r="B789">
            <v>132</v>
          </cell>
          <cell r="C789">
            <v>42920</v>
          </cell>
          <cell r="D789" t="str">
            <v/>
          </cell>
          <cell r="E789" t="e">
            <v>#N/A</v>
          </cell>
          <cell r="F789" t="e">
            <v>#N/A</v>
          </cell>
          <cell r="G789" t="str">
            <v>ENTRE DEUX GUIERS</v>
          </cell>
          <cell r="H789" t="str">
            <v>Prospection Client</v>
          </cell>
        </row>
        <row r="790">
          <cell r="A790" t="str">
            <v>INFUSO Laurent</v>
          </cell>
          <cell r="B790">
            <v>50</v>
          </cell>
          <cell r="C790" t="str">
            <v/>
          </cell>
          <cell r="D790" t="str">
            <v/>
          </cell>
          <cell r="E790" t="e">
            <v>#N/A</v>
          </cell>
          <cell r="F790" t="e">
            <v>#N/A</v>
          </cell>
          <cell r="G790" t="str">
            <v>GRENOBLE</v>
          </cell>
          <cell r="H790" t="str">
            <v>Prospection Client</v>
          </cell>
        </row>
        <row r="791">
          <cell r="A791" t="str">
            <v>IPPOLITO Philippe</v>
          </cell>
          <cell r="B791">
            <v>98</v>
          </cell>
          <cell r="C791" t="str">
            <v/>
          </cell>
          <cell r="D791" t="str">
            <v/>
          </cell>
          <cell r="E791" t="e">
            <v>#N/A</v>
          </cell>
          <cell r="F791" t="e">
            <v>#N/A</v>
          </cell>
          <cell r="G791" t="str">
            <v>COUBLEVIE</v>
          </cell>
          <cell r="H791" t="str">
            <v>Prospection Client</v>
          </cell>
        </row>
        <row r="792">
          <cell r="A792" t="str">
            <v>JACOB Christophe</v>
          </cell>
          <cell r="B792">
            <v>118</v>
          </cell>
          <cell r="C792" t="str">
            <v/>
          </cell>
          <cell r="D792" t="str">
            <v/>
          </cell>
          <cell r="E792" t="e">
            <v>#N/A</v>
          </cell>
          <cell r="F792" t="e">
            <v>#N/A</v>
          </cell>
          <cell r="G792" t="str">
            <v>MONESTIER DE CLERMONT</v>
          </cell>
          <cell r="H792" t="str">
            <v>Prospection Client</v>
          </cell>
        </row>
        <row r="793">
          <cell r="A793" t="str">
            <v>JACOLIN Laurent</v>
          </cell>
          <cell r="B793">
            <v>50</v>
          </cell>
          <cell r="C793" t="str">
            <v/>
          </cell>
          <cell r="D793" t="str">
            <v/>
          </cell>
          <cell r="E793" t="e">
            <v>#N/A</v>
          </cell>
          <cell r="F793" t="e">
            <v>#N/A</v>
          </cell>
          <cell r="G793" t="str">
            <v>GRENOBLE</v>
          </cell>
          <cell r="H793" t="str">
            <v>Prospection Client</v>
          </cell>
        </row>
        <row r="794">
          <cell r="A794" t="str">
            <v>JACOLIN Serge</v>
          </cell>
          <cell r="B794">
            <v>90</v>
          </cell>
          <cell r="C794" t="str">
            <v/>
          </cell>
          <cell r="D794" t="str">
            <v/>
          </cell>
          <cell r="E794" t="e">
            <v>#N/A</v>
          </cell>
          <cell r="F794" t="e">
            <v>#N/A</v>
          </cell>
          <cell r="G794" t="str">
            <v>SAINT-PIERRE DE MESSAGES</v>
          </cell>
          <cell r="H794" t="str">
            <v>Prospection Client</v>
          </cell>
        </row>
        <row r="795">
          <cell r="A795" t="str">
            <v>JACOTOT Christophe</v>
          </cell>
          <cell r="B795">
            <v>68</v>
          </cell>
          <cell r="C795" t="str">
            <v/>
          </cell>
          <cell r="D795" t="str">
            <v/>
          </cell>
          <cell r="E795" t="e">
            <v>#N/A</v>
          </cell>
          <cell r="F795" t="e">
            <v>#N/A</v>
          </cell>
          <cell r="G795" t="str">
            <v>FONTANIL CORNILLON</v>
          </cell>
          <cell r="H795" t="str">
            <v>Prospection Client</v>
          </cell>
        </row>
        <row r="796">
          <cell r="A796" t="str">
            <v>JACQUES Valérie</v>
          </cell>
          <cell r="B796">
            <v>180</v>
          </cell>
          <cell r="C796" t="str">
            <v/>
          </cell>
          <cell r="D796" t="str">
            <v/>
          </cell>
          <cell r="E796" t="e">
            <v>#N/A</v>
          </cell>
          <cell r="F796" t="e">
            <v>#N/A</v>
          </cell>
          <cell r="G796" t="str">
            <v>SAINTE BLANDINE</v>
          </cell>
          <cell r="H796" t="str">
            <v>Prospection Client</v>
          </cell>
        </row>
        <row r="797">
          <cell r="A797" t="str">
            <v>JACQUET Gilbert</v>
          </cell>
          <cell r="B797">
            <v>180</v>
          </cell>
          <cell r="C797" t="str">
            <v/>
          </cell>
          <cell r="D797" t="str">
            <v/>
          </cell>
          <cell r="E797" t="e">
            <v>#N/A</v>
          </cell>
          <cell r="F797" t="e">
            <v>#N/A</v>
          </cell>
          <cell r="G797" t="str">
            <v>SAINTE BLANDINE</v>
          </cell>
          <cell r="H797" t="str">
            <v>Prospection Client</v>
          </cell>
        </row>
        <row r="798">
          <cell r="A798" t="str">
            <v>JACQUET Stéphane</v>
          </cell>
          <cell r="B798">
            <v>50</v>
          </cell>
          <cell r="C798" t="str">
            <v/>
          </cell>
          <cell r="D798" t="str">
            <v/>
          </cell>
          <cell r="E798" t="e">
            <v>#N/A</v>
          </cell>
          <cell r="F798" t="e">
            <v>#N/A</v>
          </cell>
          <cell r="G798" t="str">
            <v>GRENOBLE</v>
          </cell>
          <cell r="H798" t="str">
            <v>Prospection Client</v>
          </cell>
        </row>
        <row r="799">
          <cell r="A799" t="str">
            <v>JACQUIAU Alexis</v>
          </cell>
          <cell r="B799">
            <v>150</v>
          </cell>
          <cell r="C799" t="str">
            <v/>
          </cell>
          <cell r="D799" t="str">
            <v/>
          </cell>
          <cell r="E799" t="e">
            <v>#N/A</v>
          </cell>
          <cell r="F799" t="e">
            <v>#N/A</v>
          </cell>
          <cell r="G799" t="str">
            <v>SAINT-MARCELLIN</v>
          </cell>
          <cell r="H799" t="str">
            <v>Prospection Client</v>
          </cell>
        </row>
        <row r="800">
          <cell r="A800" t="str">
            <v>JACQUIER Michel</v>
          </cell>
          <cell r="B800">
            <v>150</v>
          </cell>
          <cell r="C800" t="str">
            <v/>
          </cell>
          <cell r="D800" t="str">
            <v/>
          </cell>
          <cell r="E800" t="e">
            <v>#N/A</v>
          </cell>
          <cell r="F800" t="e">
            <v>#N/A</v>
          </cell>
          <cell r="G800" t="str">
            <v>SAINT-MARCELLIN</v>
          </cell>
          <cell r="H800" t="str">
            <v>Prospection Client</v>
          </cell>
        </row>
        <row r="801">
          <cell r="A801" t="str">
            <v>JACQUINET Thierry</v>
          </cell>
          <cell r="B801">
            <v>48</v>
          </cell>
          <cell r="C801" t="str">
            <v/>
          </cell>
          <cell r="D801" t="str">
            <v/>
          </cell>
          <cell r="E801" t="e">
            <v>#N/A</v>
          </cell>
          <cell r="F801" t="e">
            <v>#N/A</v>
          </cell>
          <cell r="G801" t="str">
            <v>SAINT-MARTIN D'HERES</v>
          </cell>
          <cell r="H801" t="str">
            <v>Prospection Client</v>
          </cell>
        </row>
        <row r="802">
          <cell r="A802" t="str">
            <v>JALLIFFIER VERNE Stéphane</v>
          </cell>
          <cell r="B802">
            <v>54</v>
          </cell>
          <cell r="C802" t="str">
            <v/>
          </cell>
          <cell r="D802" t="str">
            <v/>
          </cell>
          <cell r="E802" t="e">
            <v>#N/A</v>
          </cell>
          <cell r="F802" t="e">
            <v>#N/A</v>
          </cell>
          <cell r="G802" t="str">
            <v>FONTAINE</v>
          </cell>
          <cell r="H802" t="str">
            <v>Prospection Client</v>
          </cell>
        </row>
        <row r="803">
          <cell r="A803" t="str">
            <v>JALLUD Bruno</v>
          </cell>
          <cell r="B803">
            <v>48</v>
          </cell>
          <cell r="C803" t="str">
            <v/>
          </cell>
          <cell r="D803" t="str">
            <v/>
          </cell>
          <cell r="E803" t="e">
            <v>#N/A</v>
          </cell>
          <cell r="F803" t="e">
            <v>#N/A</v>
          </cell>
          <cell r="G803" t="str">
            <v>SAINT-MARTIN D'HERES</v>
          </cell>
          <cell r="H803" t="str">
            <v>Prospection Client</v>
          </cell>
        </row>
        <row r="804">
          <cell r="A804" t="str">
            <v>JAMARDO Michel</v>
          </cell>
          <cell r="B804">
            <v>60</v>
          </cell>
          <cell r="C804" t="str">
            <v/>
          </cell>
          <cell r="D804" t="str">
            <v/>
          </cell>
          <cell r="E804" t="e">
            <v>#N/A</v>
          </cell>
          <cell r="F804" t="e">
            <v>#N/A</v>
          </cell>
          <cell r="G804" t="str">
            <v>SASSENAGE</v>
          </cell>
          <cell r="H804" t="str">
            <v>Prospection Client</v>
          </cell>
        </row>
        <row r="805">
          <cell r="A805" t="str">
            <v>JAMET Mickael</v>
          </cell>
          <cell r="B805">
            <v>76</v>
          </cell>
          <cell r="C805" t="str">
            <v/>
          </cell>
          <cell r="D805" t="str">
            <v/>
          </cell>
          <cell r="E805" t="e">
            <v>#N/A</v>
          </cell>
          <cell r="F805" t="e">
            <v>#N/A</v>
          </cell>
          <cell r="G805" t="str">
            <v>VARCES</v>
          </cell>
          <cell r="H805" t="str">
            <v>Prospection Client</v>
          </cell>
        </row>
        <row r="806">
          <cell r="A806" t="str">
            <v>JAOUADI Amel</v>
          </cell>
          <cell r="B806">
            <v>76</v>
          </cell>
          <cell r="C806" t="str">
            <v/>
          </cell>
          <cell r="D806" t="str">
            <v/>
          </cell>
          <cell r="E806" t="e">
            <v>#N/A</v>
          </cell>
          <cell r="F806" t="e">
            <v>#N/A</v>
          </cell>
          <cell r="G806" t="str">
            <v>VARCES</v>
          </cell>
          <cell r="H806" t="str">
            <v>Prospection Client</v>
          </cell>
        </row>
        <row r="807">
          <cell r="A807" t="str">
            <v>JARJAT Pierre</v>
          </cell>
          <cell r="B807">
            <v>184</v>
          </cell>
          <cell r="C807">
            <v>42901</v>
          </cell>
          <cell r="D807" t="str">
            <v/>
          </cell>
          <cell r="E807" t="e">
            <v>#N/A</v>
          </cell>
          <cell r="F807" t="e">
            <v>#N/A</v>
          </cell>
          <cell r="G807" t="str">
            <v>LES EPARRES</v>
          </cell>
          <cell r="H807" t="str">
            <v>Prospection Client</v>
          </cell>
        </row>
        <row r="808">
          <cell r="A808" t="str">
            <v>JAY Gilles</v>
          </cell>
          <cell r="B808">
            <v>48</v>
          </cell>
          <cell r="C808" t="str">
            <v/>
          </cell>
          <cell r="D808" t="str">
            <v/>
          </cell>
          <cell r="E808" t="e">
            <v>#N/A</v>
          </cell>
          <cell r="F808" t="e">
            <v>#N/A</v>
          </cell>
          <cell r="G808" t="str">
            <v>SAINT-MARTIN D'HERES</v>
          </cell>
          <cell r="H808" t="str">
            <v>Prospection Client</v>
          </cell>
        </row>
        <row r="809">
          <cell r="A809" t="str">
            <v>JAY Michel</v>
          </cell>
          <cell r="B809">
            <v>36</v>
          </cell>
          <cell r="C809" t="str">
            <v/>
          </cell>
          <cell r="D809" t="str">
            <v/>
          </cell>
          <cell r="E809" t="e">
            <v>#N/A</v>
          </cell>
          <cell r="F809" t="e">
            <v>#N/A</v>
          </cell>
          <cell r="G809" t="str">
            <v>SAINT-ISMIER</v>
          </cell>
          <cell r="H809" t="str">
            <v>Prospection Client</v>
          </cell>
        </row>
        <row r="810">
          <cell r="A810" t="str">
            <v>JAYAR Rami</v>
          </cell>
          <cell r="B810">
            <v>50</v>
          </cell>
          <cell r="C810" t="str">
            <v/>
          </cell>
          <cell r="D810" t="str">
            <v/>
          </cell>
          <cell r="E810" t="e">
            <v>#N/A</v>
          </cell>
          <cell r="F810" t="e">
            <v>#N/A</v>
          </cell>
          <cell r="G810" t="str">
            <v>GRENOBLE</v>
          </cell>
          <cell r="H810" t="str">
            <v>Prospection Client</v>
          </cell>
        </row>
        <row r="811">
          <cell r="A811" t="str">
            <v>JEANDEL Stéphane</v>
          </cell>
          <cell r="B811">
            <v>62</v>
          </cell>
          <cell r="C811" t="str">
            <v/>
          </cell>
          <cell r="D811" t="str">
            <v/>
          </cell>
          <cell r="E811" t="e">
            <v>#N/A</v>
          </cell>
          <cell r="F811" t="e">
            <v>#N/A</v>
          </cell>
          <cell r="G811" t="str">
            <v>SEYSSINS</v>
          </cell>
          <cell r="H811" t="str">
            <v>Prospection Client</v>
          </cell>
        </row>
        <row r="812">
          <cell r="A812" t="str">
            <v>JEANPIERRE Stephan</v>
          </cell>
          <cell r="B812">
            <v>58</v>
          </cell>
          <cell r="C812" t="str">
            <v/>
          </cell>
          <cell r="D812" t="str">
            <v/>
          </cell>
          <cell r="E812" t="e">
            <v>#N/A</v>
          </cell>
          <cell r="F812" t="e">
            <v>#N/A</v>
          </cell>
          <cell r="G812" t="str">
            <v>ECHIROLLES</v>
          </cell>
          <cell r="H812" t="str">
            <v>Prospection Client</v>
          </cell>
        </row>
        <row r="813">
          <cell r="A813" t="str">
            <v>JEMILI Bachir</v>
          </cell>
          <cell r="B813">
            <v>58</v>
          </cell>
          <cell r="C813" t="str">
            <v/>
          </cell>
          <cell r="D813" t="str">
            <v/>
          </cell>
          <cell r="E813" t="e">
            <v>#N/A</v>
          </cell>
          <cell r="F813" t="e">
            <v>#N/A</v>
          </cell>
          <cell r="G813" t="str">
            <v>ECHIROLLES</v>
          </cell>
          <cell r="H813" t="str">
            <v>Prospection Client</v>
          </cell>
        </row>
        <row r="814">
          <cell r="A814" t="str">
            <v>JEUFFROY Frédéric</v>
          </cell>
          <cell r="B814">
            <v>84</v>
          </cell>
          <cell r="C814" t="str">
            <v/>
          </cell>
          <cell r="D814" t="str">
            <v/>
          </cell>
          <cell r="E814" t="e">
            <v>#N/A</v>
          </cell>
          <cell r="F814" t="e">
            <v>#N/A</v>
          </cell>
          <cell r="G814" t="str">
            <v>VIF</v>
          </cell>
          <cell r="H814" t="str">
            <v>Prospection Client</v>
          </cell>
        </row>
        <row r="815">
          <cell r="A815" t="str">
            <v>JLAIEL Mortadha</v>
          </cell>
          <cell r="B815">
            <v>48</v>
          </cell>
          <cell r="C815" t="str">
            <v/>
          </cell>
          <cell r="D815" t="str">
            <v/>
          </cell>
          <cell r="E815" t="e">
            <v>#N/A</v>
          </cell>
          <cell r="F815" t="e">
            <v>#N/A</v>
          </cell>
          <cell r="G815" t="str">
            <v>SAINT-MARTIN D'HERES</v>
          </cell>
          <cell r="H815" t="str">
            <v>Prospection Client</v>
          </cell>
        </row>
        <row r="816">
          <cell r="A816" t="str">
            <v>JOLIVET Corentin</v>
          </cell>
          <cell r="B816">
            <v>50</v>
          </cell>
          <cell r="C816" t="str">
            <v/>
          </cell>
          <cell r="D816" t="str">
            <v/>
          </cell>
          <cell r="E816" t="e">
            <v>#N/A</v>
          </cell>
          <cell r="F816" t="e">
            <v>#N/A</v>
          </cell>
          <cell r="G816" t="str">
            <v>SAINT-MARTINE D'HÈRES</v>
          </cell>
          <cell r="H816" t="str">
            <v>Prospection Client</v>
          </cell>
        </row>
        <row r="817">
          <cell r="A817" t="str">
            <v>JOLLAIN Olivier</v>
          </cell>
          <cell r="B817">
            <v>34</v>
          </cell>
          <cell r="C817" t="str">
            <v/>
          </cell>
          <cell r="D817" t="str">
            <v/>
          </cell>
          <cell r="E817" t="e">
            <v>#N/A</v>
          </cell>
          <cell r="F817" t="e">
            <v>#N/A</v>
          </cell>
          <cell r="G817" t="str">
            <v>LE TOUVET</v>
          </cell>
          <cell r="H817" t="str">
            <v>Prospection Client</v>
          </cell>
        </row>
        <row r="818">
          <cell r="A818" t="str">
            <v>JOLY Fabrice</v>
          </cell>
          <cell r="B818">
            <v>90</v>
          </cell>
          <cell r="C818" t="str">
            <v/>
          </cell>
          <cell r="D818" t="str">
            <v/>
          </cell>
          <cell r="E818" t="e">
            <v>#N/A</v>
          </cell>
          <cell r="F818" t="e">
            <v>#N/A</v>
          </cell>
          <cell r="G818" t="str">
            <v>SAINT-GEORGES DE COMMIERS</v>
          </cell>
          <cell r="H818" t="str">
            <v>Prospection Client</v>
          </cell>
        </row>
        <row r="819">
          <cell r="A819" t="str">
            <v>JOSSELIN Jean-Pierre</v>
          </cell>
          <cell r="B819">
            <v>58</v>
          </cell>
          <cell r="C819">
            <v>42640</v>
          </cell>
          <cell r="D819" t="str">
            <v/>
          </cell>
          <cell r="E819" t="e">
            <v>#N/A</v>
          </cell>
          <cell r="F819" t="e">
            <v>#N/A</v>
          </cell>
          <cell r="G819" t="str">
            <v>ECHIROLLES</v>
          </cell>
          <cell r="H819" t="str">
            <v>Prospection Client</v>
          </cell>
        </row>
        <row r="820">
          <cell r="A820" t="str">
            <v>JOSSERAND Sylvie</v>
          </cell>
          <cell r="B820">
            <v>44</v>
          </cell>
          <cell r="C820" t="str">
            <v/>
          </cell>
          <cell r="D820" t="str">
            <v/>
          </cell>
          <cell r="E820" t="e">
            <v>#N/A</v>
          </cell>
          <cell r="F820" t="e">
            <v>#N/A</v>
          </cell>
          <cell r="G820" t="str">
            <v>REVEL</v>
          </cell>
          <cell r="H820" t="str">
            <v>Prospection Client</v>
          </cell>
        </row>
        <row r="821">
          <cell r="A821" t="str">
            <v>JOUBERT Jean-Michel</v>
          </cell>
          <cell r="B821">
            <v>58</v>
          </cell>
          <cell r="C821" t="str">
            <v/>
          </cell>
          <cell r="D821" t="str">
            <v/>
          </cell>
          <cell r="E821" t="e">
            <v>#N/A</v>
          </cell>
          <cell r="F821" t="e">
            <v>#N/A</v>
          </cell>
          <cell r="G821" t="str">
            <v>ECHIROLLES</v>
          </cell>
          <cell r="H821" t="str">
            <v>Prospection Client</v>
          </cell>
        </row>
        <row r="822">
          <cell r="A822" t="str">
            <v>JOULKVA Thierry</v>
          </cell>
          <cell r="B822">
            <v>50</v>
          </cell>
          <cell r="C822" t="str">
            <v/>
          </cell>
          <cell r="D822" t="str">
            <v/>
          </cell>
          <cell r="E822" t="e">
            <v>#N/A</v>
          </cell>
          <cell r="F822" t="e">
            <v>#N/A</v>
          </cell>
          <cell r="G822" t="str">
            <v>GRENOBLE</v>
          </cell>
          <cell r="H822" t="str">
            <v>Prospection Client</v>
          </cell>
        </row>
        <row r="823">
          <cell r="A823" t="str">
            <v>JOURDAIN Cyrille</v>
          </cell>
          <cell r="B823">
            <v>98</v>
          </cell>
          <cell r="C823" t="str">
            <v/>
          </cell>
          <cell r="D823" t="str">
            <v/>
          </cell>
          <cell r="E823" t="e">
            <v>#N/A</v>
          </cell>
          <cell r="F823" t="e">
            <v>#N/A</v>
          </cell>
          <cell r="G823" t="str">
            <v>VOIRON</v>
          </cell>
          <cell r="H823" t="str">
            <v>Prospection Client</v>
          </cell>
        </row>
        <row r="824">
          <cell r="A824" t="str">
            <v>JOVE GARCIA Marc</v>
          </cell>
          <cell r="B824">
            <v>50</v>
          </cell>
          <cell r="C824" t="str">
            <v/>
          </cell>
          <cell r="D824" t="str">
            <v/>
          </cell>
          <cell r="E824" t="e">
            <v>#N/A</v>
          </cell>
          <cell r="F824" t="e">
            <v>#N/A</v>
          </cell>
          <cell r="G824" t="str">
            <v>GRENOBLE</v>
          </cell>
          <cell r="H824" t="str">
            <v>Prospection Client</v>
          </cell>
        </row>
        <row r="825">
          <cell r="A825" t="str">
            <v>JOVELIN Catherine</v>
          </cell>
          <cell r="B825">
            <v>60</v>
          </cell>
          <cell r="C825">
            <v>42887</v>
          </cell>
          <cell r="D825" t="str">
            <v/>
          </cell>
          <cell r="E825" t="e">
            <v>#N/A</v>
          </cell>
          <cell r="F825" t="e">
            <v>#N/A</v>
          </cell>
          <cell r="G825" t="str">
            <v>SASSENAGE</v>
          </cell>
          <cell r="H825" t="str">
            <v>Prospection Client</v>
          </cell>
        </row>
        <row r="826">
          <cell r="A826" t="str">
            <v>KAABECHE Pascal</v>
          </cell>
          <cell r="B826">
            <v>60</v>
          </cell>
          <cell r="C826" t="str">
            <v/>
          </cell>
          <cell r="D826" t="str">
            <v/>
          </cell>
          <cell r="E826" t="e">
            <v>#N/A</v>
          </cell>
          <cell r="F826" t="e">
            <v>#N/A</v>
          </cell>
          <cell r="G826" t="str">
            <v>SASSENAGE</v>
          </cell>
          <cell r="H826" t="str">
            <v>Prospection Client</v>
          </cell>
        </row>
        <row r="827">
          <cell r="A827" t="str">
            <v>KACEM Imed</v>
          </cell>
          <cell r="B827">
            <v>54</v>
          </cell>
          <cell r="C827" t="str">
            <v/>
          </cell>
          <cell r="D827" t="str">
            <v/>
          </cell>
          <cell r="E827" t="e">
            <v>#N/A</v>
          </cell>
          <cell r="F827" t="e">
            <v>#N/A</v>
          </cell>
          <cell r="G827" t="str">
            <v>FONTAINE</v>
          </cell>
          <cell r="H827" t="str">
            <v>Prospection Client</v>
          </cell>
        </row>
        <row r="828">
          <cell r="A828" t="str">
            <v>KADRI Nadir</v>
          </cell>
          <cell r="B828">
            <v>50</v>
          </cell>
          <cell r="C828" t="str">
            <v/>
          </cell>
          <cell r="D828" t="str">
            <v/>
          </cell>
          <cell r="E828" t="e">
            <v>#N/A</v>
          </cell>
          <cell r="F828" t="e">
            <v>#N/A</v>
          </cell>
          <cell r="G828" t="str">
            <v>GRENOBLE</v>
          </cell>
          <cell r="H828" t="str">
            <v>Prospection Client</v>
          </cell>
        </row>
        <row r="829">
          <cell r="A829" t="str">
            <v>KALI Rodolphe</v>
          </cell>
          <cell r="B829">
            <v>130</v>
          </cell>
          <cell r="C829" t="str">
            <v/>
          </cell>
          <cell r="D829" t="str">
            <v/>
          </cell>
          <cell r="E829" t="e">
            <v>#N/A</v>
          </cell>
          <cell r="F829" t="e">
            <v>#N/A</v>
          </cell>
          <cell r="G829" t="str">
            <v>PONT DE CLAIX</v>
          </cell>
          <cell r="H829" t="str">
            <v>Prospection Client</v>
          </cell>
        </row>
        <row r="830">
          <cell r="A830" t="str">
            <v>KAROUN Rémi</v>
          </cell>
          <cell r="B830">
            <v>92</v>
          </cell>
          <cell r="C830" t="str">
            <v/>
          </cell>
          <cell r="D830" t="str">
            <v/>
          </cell>
          <cell r="E830" t="e">
            <v>#N/A</v>
          </cell>
          <cell r="F830" t="e">
            <v>#N/A</v>
          </cell>
          <cell r="G830" t="str">
            <v>MOIRANS</v>
          </cell>
          <cell r="H830" t="str">
            <v>Prospection Client</v>
          </cell>
        </row>
        <row r="831">
          <cell r="A831" t="str">
            <v>KARROUBY Moussa</v>
          </cell>
          <cell r="B831">
            <v>58</v>
          </cell>
          <cell r="C831" t="str">
            <v/>
          </cell>
          <cell r="D831" t="str">
            <v/>
          </cell>
          <cell r="E831" t="e">
            <v>#N/A</v>
          </cell>
          <cell r="F831" t="e">
            <v>#N/A</v>
          </cell>
          <cell r="G831" t="str">
            <v>ECHIROLLES</v>
          </cell>
          <cell r="H831" t="str">
            <v>Prospection Client</v>
          </cell>
        </row>
        <row r="832">
          <cell r="A832" t="str">
            <v>KASSIOTIS Marie-Claire</v>
          </cell>
          <cell r="B832">
            <v>54</v>
          </cell>
          <cell r="C832" t="str">
            <v/>
          </cell>
          <cell r="D832" t="str">
            <v/>
          </cell>
          <cell r="E832" t="e">
            <v>#N/A</v>
          </cell>
          <cell r="F832" t="e">
            <v>#N/A</v>
          </cell>
          <cell r="G832" t="str">
            <v>FONTAINE</v>
          </cell>
          <cell r="H832" t="str">
            <v>Prospection Client</v>
          </cell>
        </row>
        <row r="833">
          <cell r="A833" t="str">
            <v>KAYA Ali</v>
          </cell>
          <cell r="B833">
            <v>58</v>
          </cell>
          <cell r="C833" t="str">
            <v/>
          </cell>
          <cell r="D833" t="str">
            <v/>
          </cell>
          <cell r="E833" t="e">
            <v>#N/A</v>
          </cell>
          <cell r="F833" t="e">
            <v>#N/A</v>
          </cell>
          <cell r="G833" t="str">
            <v>ECHIROLLES</v>
          </cell>
          <cell r="H833" t="str">
            <v>Prospection Client</v>
          </cell>
        </row>
        <row r="834">
          <cell r="A834" t="str">
            <v>KELLOUA Nacer</v>
          </cell>
          <cell r="B834">
            <v>50</v>
          </cell>
          <cell r="C834" t="str">
            <v/>
          </cell>
          <cell r="D834" t="str">
            <v/>
          </cell>
          <cell r="E834" t="e">
            <v>#N/A</v>
          </cell>
          <cell r="F834" t="e">
            <v>#N/A</v>
          </cell>
          <cell r="G834" t="str">
            <v>EYBENS</v>
          </cell>
          <cell r="H834" t="str">
            <v>Prospection Client</v>
          </cell>
        </row>
        <row r="835">
          <cell r="A835" t="str">
            <v>KERGOAT Yves</v>
          </cell>
          <cell r="B835">
            <v>50</v>
          </cell>
          <cell r="C835">
            <v>42920</v>
          </cell>
          <cell r="D835" t="str">
            <v/>
          </cell>
          <cell r="E835" t="e">
            <v>#N/A</v>
          </cell>
          <cell r="F835" t="e">
            <v>#N/A</v>
          </cell>
          <cell r="G835" t="str">
            <v>GRENOBLE</v>
          </cell>
          <cell r="H835" t="str">
            <v>Prospection Client</v>
          </cell>
        </row>
        <row r="836">
          <cell r="A836" t="str">
            <v>KERRIOU Daniel</v>
          </cell>
          <cell r="B836">
            <v>52</v>
          </cell>
          <cell r="C836" t="str">
            <v/>
          </cell>
          <cell r="D836" t="str">
            <v/>
          </cell>
          <cell r="E836" t="e">
            <v>#N/A</v>
          </cell>
          <cell r="F836" t="e">
            <v>#N/A</v>
          </cell>
          <cell r="G836" t="str">
            <v>SEYSSINET-PARISET</v>
          </cell>
          <cell r="H836" t="str">
            <v>Prospection Client</v>
          </cell>
        </row>
        <row r="837">
          <cell r="A837" t="str">
            <v>KHALDI Belkacem</v>
          </cell>
          <cell r="B837">
            <v>58</v>
          </cell>
          <cell r="C837">
            <v>42866</v>
          </cell>
          <cell r="D837">
            <v>42906</v>
          </cell>
          <cell r="E837" t="e">
            <v>#N/A</v>
          </cell>
          <cell r="F837" t="e">
            <v>#N/A</v>
          </cell>
          <cell r="G837" t="str">
            <v>ECHIROLLES</v>
          </cell>
          <cell r="H837" t="str">
            <v>Prospection Client</v>
          </cell>
        </row>
        <row r="838">
          <cell r="A838" t="str">
            <v>KHALDI Embareck</v>
          </cell>
          <cell r="B838">
            <v>50</v>
          </cell>
          <cell r="C838" t="str">
            <v/>
          </cell>
          <cell r="D838" t="str">
            <v/>
          </cell>
          <cell r="E838" t="e">
            <v>#N/A</v>
          </cell>
          <cell r="F838" t="e">
            <v>#N/A</v>
          </cell>
          <cell r="G838" t="str">
            <v>GRENOBLE</v>
          </cell>
          <cell r="H838" t="str">
            <v>Prospection Client</v>
          </cell>
        </row>
        <row r="839">
          <cell r="A839" t="str">
            <v>KHALID Mehdi</v>
          </cell>
          <cell r="B839">
            <v>50</v>
          </cell>
          <cell r="C839" t="str">
            <v/>
          </cell>
          <cell r="D839" t="str">
            <v/>
          </cell>
          <cell r="E839" t="e">
            <v>#N/A</v>
          </cell>
          <cell r="F839" t="e">
            <v>#N/A</v>
          </cell>
          <cell r="G839" t="str">
            <v>SAINT-MARTIN LE VINOUX</v>
          </cell>
          <cell r="H839" t="str">
            <v>Prospection Client</v>
          </cell>
        </row>
        <row r="840">
          <cell r="A840" t="str">
            <v>KHALLEF Akim</v>
          </cell>
          <cell r="B840">
            <v>130</v>
          </cell>
          <cell r="C840" t="str">
            <v/>
          </cell>
          <cell r="D840" t="str">
            <v/>
          </cell>
          <cell r="E840" t="e">
            <v>#N/A</v>
          </cell>
          <cell r="F840" t="e">
            <v>#N/A</v>
          </cell>
          <cell r="G840" t="str">
            <v>PONT DE CLAIX</v>
          </cell>
          <cell r="H840" t="str">
            <v>Prospection Client</v>
          </cell>
        </row>
        <row r="841">
          <cell r="A841" t="str">
            <v>KHALLEF Laouari</v>
          </cell>
          <cell r="B841">
            <v>62</v>
          </cell>
          <cell r="C841">
            <v>42912</v>
          </cell>
          <cell r="D841" t="str">
            <v/>
          </cell>
          <cell r="E841" t="e">
            <v>#N/A</v>
          </cell>
          <cell r="F841" t="e">
            <v>#N/A</v>
          </cell>
          <cell r="G841" t="str">
            <v>SEYSSINS</v>
          </cell>
          <cell r="H841" t="str">
            <v>Prospection Client</v>
          </cell>
        </row>
        <row r="842">
          <cell r="A842" t="str">
            <v>KHAMTACHE Liess</v>
          </cell>
          <cell r="B842">
            <v>24</v>
          </cell>
          <cell r="C842" t="str">
            <v/>
          </cell>
          <cell r="D842" t="str">
            <v/>
          </cell>
          <cell r="E842" t="e">
            <v>#N/A</v>
          </cell>
          <cell r="F842" t="e">
            <v>#N/A</v>
          </cell>
          <cell r="G842" t="str">
            <v>LE VERSOUD</v>
          </cell>
          <cell r="H842" t="str">
            <v>Prospection Client</v>
          </cell>
        </row>
        <row r="843">
          <cell r="A843" t="str">
            <v>KHELIFA Karim</v>
          </cell>
          <cell r="B843">
            <v>200</v>
          </cell>
          <cell r="C843" t="str">
            <v/>
          </cell>
          <cell r="D843" t="str">
            <v/>
          </cell>
          <cell r="E843" t="e">
            <v>#N/A</v>
          </cell>
          <cell r="F843" t="e">
            <v>#N/A</v>
          </cell>
          <cell r="G843" t="str">
            <v>ROMANS SUR ISÈRE</v>
          </cell>
          <cell r="H843" t="str">
            <v>Prospection Client</v>
          </cell>
        </row>
        <row r="844">
          <cell r="A844" t="str">
            <v>KHOUTIR Laid</v>
          </cell>
          <cell r="B844">
            <v>48</v>
          </cell>
          <cell r="C844" t="str">
            <v/>
          </cell>
          <cell r="D844" t="str">
            <v/>
          </cell>
          <cell r="E844" t="e">
            <v>#N/A</v>
          </cell>
          <cell r="F844" t="e">
            <v>#N/A</v>
          </cell>
          <cell r="G844" t="str">
            <v>SAINT-MARTIN D'HERES</v>
          </cell>
          <cell r="H844" t="str">
            <v>Prospection Client</v>
          </cell>
        </row>
        <row r="845">
          <cell r="A845" t="str">
            <v>KHOUTIR Samir</v>
          </cell>
          <cell r="B845">
            <v>48</v>
          </cell>
          <cell r="C845" t="str">
            <v/>
          </cell>
          <cell r="D845" t="str">
            <v/>
          </cell>
          <cell r="E845" t="e">
            <v>#N/A</v>
          </cell>
          <cell r="F845" t="e">
            <v>#N/A</v>
          </cell>
          <cell r="G845" t="str">
            <v>SAINT-MARTIN D'HERES</v>
          </cell>
          <cell r="H845" t="str">
            <v>Prospection Client</v>
          </cell>
        </row>
        <row r="846">
          <cell r="A846" t="str">
            <v>KHOUYA Naima</v>
          </cell>
          <cell r="B846">
            <v>48</v>
          </cell>
          <cell r="C846" t="str">
            <v/>
          </cell>
          <cell r="D846" t="str">
            <v/>
          </cell>
          <cell r="E846" t="e">
            <v>#N/A</v>
          </cell>
          <cell r="F846" t="e">
            <v>#N/A</v>
          </cell>
          <cell r="G846" t="str">
            <v>SAINT-MARTIN D'HERES</v>
          </cell>
          <cell r="H846" t="str">
            <v>Prospection Client</v>
          </cell>
        </row>
        <row r="847">
          <cell r="A847" t="str">
            <v>KLEIN Jean-Pierre</v>
          </cell>
          <cell r="B847">
            <v>84</v>
          </cell>
          <cell r="C847" t="str">
            <v/>
          </cell>
          <cell r="D847" t="str">
            <v/>
          </cell>
          <cell r="E847" t="e">
            <v>#N/A</v>
          </cell>
          <cell r="F847" t="e">
            <v>#N/A</v>
          </cell>
          <cell r="G847" t="str">
            <v>VIF</v>
          </cell>
          <cell r="H847" t="str">
            <v>Prospection Client</v>
          </cell>
        </row>
        <row r="848">
          <cell r="A848" t="str">
            <v>KLER Fréderic</v>
          </cell>
          <cell r="B848">
            <v>84</v>
          </cell>
          <cell r="C848" t="str">
            <v/>
          </cell>
          <cell r="D848" t="str">
            <v/>
          </cell>
          <cell r="E848" t="e">
            <v>#N/A</v>
          </cell>
          <cell r="F848" t="e">
            <v>#N/A</v>
          </cell>
          <cell r="G848" t="str">
            <v>VIF</v>
          </cell>
          <cell r="H848" t="str">
            <v>Prospection Client</v>
          </cell>
        </row>
        <row r="849">
          <cell r="A849" t="str">
            <v>KOHLER Thierry</v>
          </cell>
          <cell r="B849">
            <v>50</v>
          </cell>
          <cell r="C849" t="str">
            <v/>
          </cell>
          <cell r="D849" t="str">
            <v/>
          </cell>
          <cell r="E849" t="e">
            <v>#N/A</v>
          </cell>
          <cell r="F849" t="e">
            <v>#N/A</v>
          </cell>
          <cell r="G849" t="str">
            <v>GRENOBLE</v>
          </cell>
          <cell r="H849" t="str">
            <v>Prospection Client</v>
          </cell>
        </row>
        <row r="850">
          <cell r="A850" t="str">
            <v>KORCHANE Ghazi</v>
          </cell>
          <cell r="B850">
            <v>92</v>
          </cell>
          <cell r="C850">
            <v>42620</v>
          </cell>
          <cell r="D850" t="str">
            <v/>
          </cell>
          <cell r="E850" t="e">
            <v>#N/A</v>
          </cell>
          <cell r="F850" t="e">
            <v>#N/A</v>
          </cell>
          <cell r="G850" t="str">
            <v>MOIRANS</v>
          </cell>
          <cell r="H850" t="str">
            <v>Prospection Client</v>
          </cell>
        </row>
        <row r="851">
          <cell r="A851" t="str">
            <v>KOSNO Gérard</v>
          </cell>
          <cell r="B851">
            <v>76</v>
          </cell>
          <cell r="C851" t="str">
            <v/>
          </cell>
          <cell r="D851" t="str">
            <v/>
          </cell>
          <cell r="E851" t="e">
            <v>#N/A</v>
          </cell>
          <cell r="F851" t="e">
            <v>#N/A</v>
          </cell>
          <cell r="G851" t="str">
            <v>VARCES ALLIERES ET RISSET</v>
          </cell>
          <cell r="H851" t="str">
            <v>Prospection Client</v>
          </cell>
        </row>
        <row r="852">
          <cell r="A852" t="str">
            <v>KOUDOURADJIAN Christian</v>
          </cell>
          <cell r="B852">
            <v>50</v>
          </cell>
          <cell r="C852" t="str">
            <v/>
          </cell>
          <cell r="D852" t="str">
            <v/>
          </cell>
          <cell r="E852" t="e">
            <v>#N/A</v>
          </cell>
          <cell r="F852" t="e">
            <v>#N/A</v>
          </cell>
          <cell r="G852" t="str">
            <v>GRENOBLE</v>
          </cell>
          <cell r="H852" t="str">
            <v>Prospection Client</v>
          </cell>
        </row>
        <row r="853">
          <cell r="A853" t="str">
            <v>KOZMA Muriel</v>
          </cell>
          <cell r="B853">
            <v>118</v>
          </cell>
          <cell r="C853" t="str">
            <v/>
          </cell>
          <cell r="D853" t="str">
            <v/>
          </cell>
          <cell r="E853" t="e">
            <v>#N/A</v>
          </cell>
          <cell r="F853" t="e">
            <v>#N/A</v>
          </cell>
          <cell r="G853" t="str">
            <v>MONESTIER DE CLERMONT</v>
          </cell>
          <cell r="H853" t="str">
            <v>Prospection Client</v>
          </cell>
        </row>
        <row r="854">
          <cell r="A854" t="str">
            <v>KRATTER Christophe</v>
          </cell>
          <cell r="B854">
            <v>80</v>
          </cell>
          <cell r="C854" t="str">
            <v/>
          </cell>
          <cell r="D854" t="str">
            <v/>
          </cell>
          <cell r="E854" t="e">
            <v>#N/A</v>
          </cell>
          <cell r="F854" t="e">
            <v>#N/A</v>
          </cell>
          <cell r="G854" t="str">
            <v>CHAMP SUR DRAC</v>
          </cell>
          <cell r="H854" t="str">
            <v>Prospection Client</v>
          </cell>
        </row>
        <row r="855">
          <cell r="A855" t="str">
            <v>KRIEF Elie-Daniel</v>
          </cell>
          <cell r="B855">
            <v>50</v>
          </cell>
          <cell r="C855" t="str">
            <v/>
          </cell>
          <cell r="D855" t="str">
            <v/>
          </cell>
          <cell r="E855" t="e">
            <v>#N/A</v>
          </cell>
          <cell r="F855" t="e">
            <v>#N/A</v>
          </cell>
          <cell r="G855" t="str">
            <v>GRENOBLE</v>
          </cell>
          <cell r="H855" t="str">
            <v>Prospection Client</v>
          </cell>
        </row>
        <row r="856">
          <cell r="A856" t="str">
            <v>KUBICKI David</v>
          </cell>
          <cell r="B856">
            <v>28</v>
          </cell>
          <cell r="C856" t="str">
            <v/>
          </cell>
          <cell r="D856" t="str">
            <v/>
          </cell>
          <cell r="E856" t="e">
            <v>#N/A</v>
          </cell>
          <cell r="F856" t="e">
            <v>#N/A</v>
          </cell>
          <cell r="G856" t="str">
            <v>GONCELIN</v>
          </cell>
          <cell r="H856" t="str">
            <v>Prospection Client</v>
          </cell>
        </row>
        <row r="857">
          <cell r="A857" t="str">
            <v>KUJUNDZIC Sophie</v>
          </cell>
          <cell r="B857">
            <v>120</v>
          </cell>
          <cell r="C857" t="str">
            <v/>
          </cell>
          <cell r="D857" t="str">
            <v/>
          </cell>
          <cell r="E857" t="e">
            <v>#N/A</v>
          </cell>
          <cell r="F857" t="e">
            <v>#N/A</v>
          </cell>
          <cell r="G857" t="str">
            <v>MASSIEU</v>
          </cell>
          <cell r="H857" t="str">
            <v>Prospection Client</v>
          </cell>
        </row>
        <row r="858">
          <cell r="A858" t="str">
            <v>KWASNY Patrick</v>
          </cell>
          <cell r="B858">
            <v>92</v>
          </cell>
          <cell r="C858" t="str">
            <v/>
          </cell>
          <cell r="D858" t="str">
            <v/>
          </cell>
          <cell r="E858" t="e">
            <v>#N/A</v>
          </cell>
          <cell r="F858" t="e">
            <v>#N/A</v>
          </cell>
          <cell r="G858" t="str">
            <v>MOIRANS</v>
          </cell>
          <cell r="H858" t="str">
            <v>Prospection Client</v>
          </cell>
        </row>
        <row r="859">
          <cell r="A859" t="str">
            <v>LAALA BOUALI Azzedine</v>
          </cell>
          <cell r="B859">
            <v>50</v>
          </cell>
          <cell r="C859" t="str">
            <v/>
          </cell>
          <cell r="D859" t="str">
            <v/>
          </cell>
          <cell r="E859" t="e">
            <v>#N/A</v>
          </cell>
          <cell r="F859" t="e">
            <v>#N/A</v>
          </cell>
          <cell r="G859" t="str">
            <v>GRENOBLE</v>
          </cell>
          <cell r="H859" t="str">
            <v>Prospection Client</v>
          </cell>
        </row>
        <row r="860">
          <cell r="A860" t="str">
            <v>LABBANE Imed</v>
          </cell>
          <cell r="B860">
            <v>50</v>
          </cell>
          <cell r="C860" t="str">
            <v/>
          </cell>
          <cell r="D860" t="str">
            <v/>
          </cell>
          <cell r="E860" t="e">
            <v>#N/A</v>
          </cell>
          <cell r="F860" t="e">
            <v>#N/A</v>
          </cell>
          <cell r="G860" t="str">
            <v>GRENOBLE</v>
          </cell>
          <cell r="H860" t="str">
            <v>Prospection Client</v>
          </cell>
        </row>
        <row r="861">
          <cell r="A861" t="str">
            <v>LABESSE Pascal</v>
          </cell>
          <cell r="B861">
            <v>66</v>
          </cell>
          <cell r="C861" t="str">
            <v/>
          </cell>
          <cell r="D861" t="str">
            <v/>
          </cell>
          <cell r="E861" t="e">
            <v>#N/A</v>
          </cell>
          <cell r="F861" t="e">
            <v>#N/A</v>
          </cell>
          <cell r="G861" t="str">
            <v>SAINT-EGREVE</v>
          </cell>
          <cell r="H861" t="str">
            <v>Prospection Client</v>
          </cell>
        </row>
        <row r="862">
          <cell r="A862" t="str">
            <v>LABORDE Gael</v>
          </cell>
          <cell r="B862">
            <v>176</v>
          </cell>
          <cell r="C862" t="str">
            <v/>
          </cell>
          <cell r="D862" t="str">
            <v/>
          </cell>
          <cell r="E862" t="e">
            <v>#N/A</v>
          </cell>
          <cell r="F862" t="e">
            <v>#N/A</v>
          </cell>
          <cell r="G862" t="str">
            <v>ALPE D'HUEZ</v>
          </cell>
          <cell r="H862" t="str">
            <v>Prospection Client</v>
          </cell>
        </row>
        <row r="863">
          <cell r="A863" t="str">
            <v>LABRIGAT Jacques</v>
          </cell>
          <cell r="B863">
            <v>50</v>
          </cell>
          <cell r="C863" t="str">
            <v/>
          </cell>
          <cell r="D863" t="str">
            <v/>
          </cell>
          <cell r="E863" t="e">
            <v>#N/A</v>
          </cell>
          <cell r="F863" t="e">
            <v>#N/A</v>
          </cell>
          <cell r="G863" t="str">
            <v>GRENOBLE</v>
          </cell>
          <cell r="H863" t="str">
            <v>Prospection Client</v>
          </cell>
        </row>
        <row r="864">
          <cell r="A864" t="str">
            <v>LACHKAR Sandrine</v>
          </cell>
          <cell r="B864">
            <v>50</v>
          </cell>
          <cell r="C864" t="str">
            <v/>
          </cell>
          <cell r="D864" t="str">
            <v/>
          </cell>
          <cell r="E864" t="e">
            <v>#N/A</v>
          </cell>
          <cell r="F864" t="e">
            <v>#N/A</v>
          </cell>
          <cell r="G864" t="str">
            <v>GRENOBLE</v>
          </cell>
          <cell r="H864" t="str">
            <v>Prospection Client</v>
          </cell>
        </row>
        <row r="865">
          <cell r="A865" t="str">
            <v>LACOSTE François</v>
          </cell>
          <cell r="B865">
            <v>26</v>
          </cell>
          <cell r="C865" t="str">
            <v/>
          </cell>
          <cell r="D865" t="str">
            <v/>
          </cell>
          <cell r="E865" t="e">
            <v>#N/A</v>
          </cell>
          <cell r="F865" t="e">
            <v>#N/A</v>
          </cell>
          <cell r="G865" t="str">
            <v>SAINT-NAZAIRE LES EYMES</v>
          </cell>
          <cell r="H865" t="str">
            <v>Prospection Client</v>
          </cell>
        </row>
        <row r="866">
          <cell r="A866" t="str">
            <v>LACOUR Philippe</v>
          </cell>
          <cell r="B866">
            <v>24</v>
          </cell>
          <cell r="C866" t="str">
            <v/>
          </cell>
          <cell r="D866" t="str">
            <v/>
          </cell>
          <cell r="E866" t="e">
            <v>#N/A</v>
          </cell>
          <cell r="F866" t="e">
            <v>#N/A</v>
          </cell>
          <cell r="G866" t="str">
            <v>LE VERSOUD</v>
          </cell>
          <cell r="H866" t="str">
            <v>Prospection Client</v>
          </cell>
        </row>
        <row r="867">
          <cell r="A867" t="str">
            <v>LAFAY Jean-Yves</v>
          </cell>
          <cell r="B867">
            <v>24</v>
          </cell>
          <cell r="C867" t="str">
            <v/>
          </cell>
          <cell r="D867" t="str">
            <v/>
          </cell>
          <cell r="E867" t="e">
            <v>#N/A</v>
          </cell>
          <cell r="F867" t="e">
            <v>#N/A</v>
          </cell>
          <cell r="G867" t="str">
            <v>LE VERSOUD</v>
          </cell>
          <cell r="H867" t="str">
            <v>Prospection Client</v>
          </cell>
        </row>
        <row r="868">
          <cell r="A868" t="str">
            <v>LAGRASTA Stéphane</v>
          </cell>
          <cell r="B868">
            <v>42</v>
          </cell>
          <cell r="C868" t="str">
            <v/>
          </cell>
          <cell r="D868" t="str">
            <v/>
          </cell>
          <cell r="E868" t="e">
            <v>#N/A</v>
          </cell>
          <cell r="F868" t="e">
            <v>#N/A</v>
          </cell>
          <cell r="G868" t="str">
            <v>MEYLAN</v>
          </cell>
          <cell r="H868" t="str">
            <v>Prospection Client</v>
          </cell>
        </row>
        <row r="869">
          <cell r="A869" t="str">
            <v>LALA Mounir</v>
          </cell>
          <cell r="B869">
            <v>50</v>
          </cell>
          <cell r="C869" t="str">
            <v/>
          </cell>
          <cell r="D869" t="str">
            <v/>
          </cell>
          <cell r="E869" t="e">
            <v>#N/A</v>
          </cell>
          <cell r="F869" t="e">
            <v>#N/A</v>
          </cell>
          <cell r="G869" t="str">
            <v>EYBENS</v>
          </cell>
          <cell r="H869" t="str">
            <v>Prospection Client</v>
          </cell>
        </row>
        <row r="870">
          <cell r="A870" t="str">
            <v>LALIAUX Franck</v>
          </cell>
          <cell r="B870">
            <v>58</v>
          </cell>
          <cell r="C870" t="str">
            <v/>
          </cell>
          <cell r="D870" t="str">
            <v/>
          </cell>
          <cell r="E870" t="e">
            <v>#N/A</v>
          </cell>
          <cell r="F870" t="e">
            <v>#N/A</v>
          </cell>
          <cell r="G870" t="str">
            <v>ECHIROLLES</v>
          </cell>
          <cell r="H870" t="str">
            <v>Prospection Client</v>
          </cell>
        </row>
        <row r="871">
          <cell r="A871" t="str">
            <v>LAMBERT Nicolas</v>
          </cell>
          <cell r="B871">
            <v>92</v>
          </cell>
          <cell r="C871" t="str">
            <v/>
          </cell>
          <cell r="D871" t="str">
            <v/>
          </cell>
          <cell r="E871" t="e">
            <v>#N/A</v>
          </cell>
          <cell r="F871" t="e">
            <v>#N/A</v>
          </cell>
          <cell r="G871" t="str">
            <v>MONTAUD</v>
          </cell>
          <cell r="H871" t="str">
            <v>Prospection Client</v>
          </cell>
        </row>
        <row r="872">
          <cell r="A872" t="str">
            <v>LAMBOULE Jérome</v>
          </cell>
          <cell r="B872">
            <v>58</v>
          </cell>
          <cell r="C872" t="str">
            <v/>
          </cell>
          <cell r="D872" t="str">
            <v/>
          </cell>
          <cell r="E872" t="e">
            <v>#N/A</v>
          </cell>
          <cell r="F872" t="e">
            <v>#N/A</v>
          </cell>
          <cell r="G872" t="str">
            <v>en attente justificatif vie commune</v>
          </cell>
          <cell r="H872" t="str">
            <v>Prospection Client</v>
          </cell>
        </row>
        <row r="873">
          <cell r="A873" t="str">
            <v>LAMESTA Jean-Paul</v>
          </cell>
          <cell r="B873">
            <v>132</v>
          </cell>
          <cell r="C873" t="str">
            <v/>
          </cell>
          <cell r="D873" t="str">
            <v/>
          </cell>
          <cell r="E873" t="e">
            <v>#N/A</v>
          </cell>
          <cell r="F873" t="e">
            <v>#N/A</v>
          </cell>
          <cell r="G873" t="str">
            <v>LA MOTTE D'AVEILLAN</v>
          </cell>
          <cell r="H873" t="str">
            <v>Prospection Client</v>
          </cell>
        </row>
        <row r="874">
          <cell r="A874" t="str">
            <v>LANES Mathilde</v>
          </cell>
          <cell r="B874">
            <v>50</v>
          </cell>
          <cell r="C874" t="str">
            <v/>
          </cell>
          <cell r="D874" t="str">
            <v/>
          </cell>
          <cell r="E874" t="e">
            <v>#N/A</v>
          </cell>
          <cell r="F874" t="e">
            <v>#N/A</v>
          </cell>
          <cell r="G874" t="str">
            <v>GRENOBLE</v>
          </cell>
          <cell r="H874" t="str">
            <v>Prospection Client</v>
          </cell>
        </row>
        <row r="875">
          <cell r="A875" t="str">
            <v>LANOTTE René</v>
          </cell>
          <cell r="B875">
            <v>50</v>
          </cell>
          <cell r="C875">
            <v>42758</v>
          </cell>
          <cell r="D875" t="str">
            <v/>
          </cell>
          <cell r="E875" t="e">
            <v>#N/A</v>
          </cell>
          <cell r="F875" t="e">
            <v>#N/A</v>
          </cell>
          <cell r="G875" t="str">
            <v>GRENOBLE</v>
          </cell>
          <cell r="H875" t="str">
            <v>Prospection Client</v>
          </cell>
        </row>
        <row r="876">
          <cell r="A876" t="str">
            <v>LANSKI Norbert</v>
          </cell>
          <cell r="B876">
            <v>28</v>
          </cell>
          <cell r="C876" t="str">
            <v/>
          </cell>
          <cell r="D876" t="str">
            <v/>
          </cell>
          <cell r="E876" t="e">
            <v>#N/A</v>
          </cell>
          <cell r="F876" t="e">
            <v>#N/A</v>
          </cell>
          <cell r="G876" t="str">
            <v>SAINT-MURY MONTEYMOND</v>
          </cell>
          <cell r="H876" t="str">
            <v>Prospection Client</v>
          </cell>
        </row>
        <row r="877">
          <cell r="A877" t="str">
            <v>LAPAGLIA David</v>
          </cell>
          <cell r="B877">
            <v>76</v>
          </cell>
          <cell r="C877">
            <v>42996</v>
          </cell>
          <cell r="D877" t="str">
            <v/>
          </cell>
          <cell r="E877" t="e">
            <v>#N/A</v>
          </cell>
          <cell r="F877" t="e">
            <v>#N/A</v>
          </cell>
          <cell r="G877" t="str">
            <v>VARCES ALLIÈRES ET RISSET</v>
          </cell>
          <cell r="H877" t="str">
            <v>Prospection Client</v>
          </cell>
        </row>
        <row r="878">
          <cell r="A878" t="str">
            <v>LAPEYRE Patrick</v>
          </cell>
          <cell r="B878">
            <v>120</v>
          </cell>
          <cell r="C878" t="str">
            <v/>
          </cell>
          <cell r="D878" t="str">
            <v/>
          </cell>
          <cell r="E878" t="e">
            <v>#N/A</v>
          </cell>
          <cell r="F878" t="e">
            <v>#N/A</v>
          </cell>
          <cell r="G878" t="str">
            <v>COLOMBE</v>
          </cell>
          <cell r="H878" t="str">
            <v>Prospection Client</v>
          </cell>
        </row>
        <row r="879">
          <cell r="A879" t="str">
            <v>LARANJEIRA Maria</v>
          </cell>
          <cell r="B879">
            <v>140</v>
          </cell>
          <cell r="C879" t="str">
            <v/>
          </cell>
          <cell r="D879" t="str">
            <v/>
          </cell>
          <cell r="E879" t="e">
            <v>#N/A</v>
          </cell>
          <cell r="F879" t="e">
            <v>#N/A</v>
          </cell>
          <cell r="G879" t="str">
            <v>SAINT-ETIENNE DE SAINT-GEOIRS</v>
          </cell>
          <cell r="H879" t="str">
            <v>Prospection Client</v>
          </cell>
        </row>
        <row r="880">
          <cell r="A880" t="str">
            <v>LAROCHE Enee</v>
          </cell>
          <cell r="B880">
            <v>54</v>
          </cell>
          <cell r="C880" t="str">
            <v/>
          </cell>
          <cell r="D880" t="str">
            <v/>
          </cell>
          <cell r="E880" t="e">
            <v>#N/A</v>
          </cell>
          <cell r="F880" t="e">
            <v>#N/A</v>
          </cell>
          <cell r="G880" t="str">
            <v>FONTAINE</v>
          </cell>
          <cell r="H880" t="str">
            <v>Prospection Client</v>
          </cell>
        </row>
        <row r="881">
          <cell r="A881" t="str">
            <v>LASSENE Marc</v>
          </cell>
          <cell r="B881">
            <v>118</v>
          </cell>
          <cell r="C881" t="str">
            <v/>
          </cell>
          <cell r="D881" t="str">
            <v/>
          </cell>
          <cell r="E881" t="e">
            <v>#N/A</v>
          </cell>
          <cell r="F881" t="e">
            <v>#N/A</v>
          </cell>
          <cell r="G881" t="str">
            <v>ROVON</v>
          </cell>
          <cell r="H881" t="str">
            <v>Prospection Client</v>
          </cell>
        </row>
        <row r="882">
          <cell r="A882" t="str">
            <v>LASTELLA Mélanie</v>
          </cell>
          <cell r="B882">
            <v>50</v>
          </cell>
          <cell r="C882">
            <v>42996</v>
          </cell>
          <cell r="D882" t="str">
            <v/>
          </cell>
          <cell r="E882" t="e">
            <v>#N/A</v>
          </cell>
          <cell r="F882" t="e">
            <v>#N/A</v>
          </cell>
          <cell r="G882" t="str">
            <v>GRENOBLE</v>
          </cell>
          <cell r="H882" t="str">
            <v>Prospection Client</v>
          </cell>
        </row>
        <row r="883">
          <cell r="A883" t="str">
            <v>LATREME Régis</v>
          </cell>
          <cell r="B883">
            <v>60</v>
          </cell>
          <cell r="C883" t="str">
            <v/>
          </cell>
          <cell r="D883" t="str">
            <v/>
          </cell>
          <cell r="E883" t="e">
            <v>#N/A</v>
          </cell>
          <cell r="F883" t="e">
            <v>#N/A</v>
          </cell>
          <cell r="G883" t="str">
            <v>SASSENAGE</v>
          </cell>
          <cell r="H883" t="str">
            <v>Prospection Client</v>
          </cell>
        </row>
        <row r="884">
          <cell r="A884" t="str">
            <v>LATREME Yves</v>
          </cell>
          <cell r="B884">
            <v>58</v>
          </cell>
          <cell r="C884" t="str">
            <v/>
          </cell>
          <cell r="D884" t="str">
            <v/>
          </cell>
          <cell r="E884" t="e">
            <v>#N/A</v>
          </cell>
          <cell r="F884" t="e">
            <v>#N/A</v>
          </cell>
          <cell r="G884" t="str">
            <v>ECHIROLLES</v>
          </cell>
          <cell r="H884" t="str">
            <v>Prospection Client</v>
          </cell>
        </row>
        <row r="885">
          <cell r="A885" t="str">
            <v>LATRON Sylvie</v>
          </cell>
          <cell r="B885">
            <v>130</v>
          </cell>
          <cell r="C885" t="str">
            <v/>
          </cell>
          <cell r="D885" t="str">
            <v/>
          </cell>
          <cell r="E885" t="e">
            <v>#N/A</v>
          </cell>
          <cell r="F885" t="e">
            <v>#N/A</v>
          </cell>
          <cell r="G885" t="str">
            <v>PONT DE CLAIX</v>
          </cell>
          <cell r="H885" t="str">
            <v>Prospection Client</v>
          </cell>
        </row>
        <row r="886">
          <cell r="A886" t="str">
            <v>LAUBIE Jean-Louis</v>
          </cell>
          <cell r="B886">
            <v>50</v>
          </cell>
          <cell r="C886" t="str">
            <v/>
          </cell>
          <cell r="D886" t="str">
            <v/>
          </cell>
          <cell r="E886" t="e">
            <v>#N/A</v>
          </cell>
          <cell r="F886" t="e">
            <v>#N/A</v>
          </cell>
          <cell r="G886" t="str">
            <v>GRENOBLE</v>
          </cell>
          <cell r="H886" t="str">
            <v>Prospection Client</v>
          </cell>
        </row>
        <row r="887">
          <cell r="A887" t="str">
            <v>LAUPRETRE Valérie</v>
          </cell>
          <cell r="B887">
            <v>50</v>
          </cell>
          <cell r="C887" t="str">
            <v/>
          </cell>
          <cell r="D887" t="str">
            <v/>
          </cell>
          <cell r="E887" t="e">
            <v>#N/A</v>
          </cell>
          <cell r="F887" t="e">
            <v>#N/A</v>
          </cell>
          <cell r="G887" t="str">
            <v>GRENOBLE</v>
          </cell>
          <cell r="H887" t="str">
            <v>Prospection Client</v>
          </cell>
        </row>
        <row r="888">
          <cell r="A888" t="str">
            <v>LAUREIRO Sebastien</v>
          </cell>
          <cell r="B888">
            <v>66</v>
          </cell>
          <cell r="C888" t="str">
            <v/>
          </cell>
          <cell r="D888" t="str">
            <v/>
          </cell>
          <cell r="E888" t="e">
            <v>#N/A</v>
          </cell>
          <cell r="F888" t="e">
            <v>#N/A</v>
          </cell>
          <cell r="G888" t="str">
            <v>SAINT-EGREVE</v>
          </cell>
          <cell r="H888" t="str">
            <v>Prospection Client</v>
          </cell>
        </row>
        <row r="889">
          <cell r="A889" t="str">
            <v>LAURENCIN Christian</v>
          </cell>
          <cell r="B889">
            <v>66</v>
          </cell>
          <cell r="C889" t="str">
            <v/>
          </cell>
          <cell r="D889" t="str">
            <v/>
          </cell>
          <cell r="E889" t="e">
            <v>#N/A</v>
          </cell>
          <cell r="F889" t="e">
            <v>#N/A</v>
          </cell>
          <cell r="G889" t="str">
            <v>SAINT-EGREVE</v>
          </cell>
          <cell r="H889" t="str">
            <v>Prospection Client</v>
          </cell>
        </row>
        <row r="890">
          <cell r="A890" t="str">
            <v>LAURENT Alain</v>
          </cell>
          <cell r="B890">
            <v>174</v>
          </cell>
          <cell r="C890" t="str">
            <v/>
          </cell>
          <cell r="D890" t="str">
            <v/>
          </cell>
          <cell r="E890" t="e">
            <v>#N/A</v>
          </cell>
          <cell r="F890" t="e">
            <v>#N/A</v>
          </cell>
          <cell r="G890" t="str">
            <v>CORPS</v>
          </cell>
          <cell r="H890" t="str">
            <v>Prospection Client</v>
          </cell>
        </row>
        <row r="891">
          <cell r="A891" t="str">
            <v>LAURENT Serge</v>
          </cell>
          <cell r="B891">
            <v>174</v>
          </cell>
          <cell r="C891" t="str">
            <v/>
          </cell>
          <cell r="D891" t="str">
            <v/>
          </cell>
          <cell r="E891" t="e">
            <v>#N/A</v>
          </cell>
          <cell r="F891" t="e">
            <v>#N/A</v>
          </cell>
          <cell r="G891" t="str">
            <v>CORPS</v>
          </cell>
          <cell r="H891" t="str">
            <v>Prospection Client</v>
          </cell>
        </row>
        <row r="892">
          <cell r="A892" t="str">
            <v>LAURICELLA Jean-Charles</v>
          </cell>
          <cell r="B892">
            <v>50</v>
          </cell>
          <cell r="C892" t="str">
            <v/>
          </cell>
          <cell r="D892" t="str">
            <v/>
          </cell>
          <cell r="E892" t="e">
            <v>#N/A</v>
          </cell>
          <cell r="F892" t="e">
            <v>#N/A</v>
          </cell>
          <cell r="G892" t="str">
            <v>GRILLON</v>
          </cell>
          <cell r="H892" t="str">
            <v>Prospection Client</v>
          </cell>
        </row>
        <row r="893">
          <cell r="A893" t="str">
            <v>LAUZET Frédéric</v>
          </cell>
          <cell r="B893">
            <v>50</v>
          </cell>
          <cell r="C893" t="str">
            <v/>
          </cell>
          <cell r="D893" t="str">
            <v/>
          </cell>
          <cell r="E893" t="e">
            <v>#N/A</v>
          </cell>
          <cell r="F893" t="e">
            <v>#N/A</v>
          </cell>
          <cell r="G893" t="str">
            <v>SAINT-MARTIN LE VINOUX</v>
          </cell>
          <cell r="H893" t="str">
            <v>Prospection Client</v>
          </cell>
        </row>
        <row r="894">
          <cell r="A894" t="str">
            <v>LAUZIER Bernard</v>
          </cell>
          <cell r="B894">
            <v>54</v>
          </cell>
          <cell r="C894" t="str">
            <v/>
          </cell>
          <cell r="D894" t="str">
            <v/>
          </cell>
          <cell r="E894" t="e">
            <v>#N/A</v>
          </cell>
          <cell r="F894" t="e">
            <v>#N/A</v>
          </cell>
          <cell r="G894" t="str">
            <v>FONTAINE</v>
          </cell>
          <cell r="H894" t="str">
            <v>Prospection Client</v>
          </cell>
        </row>
        <row r="895">
          <cell r="A895" t="str">
            <v>LAVENAS Claude</v>
          </cell>
          <cell r="B895">
            <v>78</v>
          </cell>
          <cell r="C895" t="str">
            <v/>
          </cell>
          <cell r="D895" t="str">
            <v/>
          </cell>
          <cell r="E895" t="e">
            <v>#N/A</v>
          </cell>
          <cell r="F895" t="e">
            <v>#N/A</v>
          </cell>
          <cell r="G895" t="str">
            <v>VEUREY-VOROIZE</v>
          </cell>
          <cell r="H895" t="str">
            <v>Prospection Client</v>
          </cell>
        </row>
        <row r="896">
          <cell r="A896" t="str">
            <v>LAZZAROTTO Jean-Pierre</v>
          </cell>
          <cell r="B896">
            <v>58</v>
          </cell>
          <cell r="C896" t="str">
            <v/>
          </cell>
          <cell r="D896" t="str">
            <v/>
          </cell>
          <cell r="E896" t="e">
            <v>#N/A</v>
          </cell>
          <cell r="F896" t="e">
            <v>#N/A</v>
          </cell>
          <cell r="G896" t="str">
            <v>ECHIROLLES</v>
          </cell>
          <cell r="H896" t="str">
            <v>Prospection Client</v>
          </cell>
        </row>
        <row r="897">
          <cell r="A897" t="str">
            <v>LAZZAROTTO Patrick</v>
          </cell>
          <cell r="B897">
            <v>66</v>
          </cell>
          <cell r="C897" t="str">
            <v/>
          </cell>
          <cell r="D897" t="str">
            <v/>
          </cell>
          <cell r="E897" t="e">
            <v>#N/A</v>
          </cell>
          <cell r="F897" t="e">
            <v>#N/A</v>
          </cell>
          <cell r="G897" t="str">
            <v>SAINT-EGREVE</v>
          </cell>
          <cell r="H897" t="str">
            <v>Prospection Client</v>
          </cell>
        </row>
        <row r="898">
          <cell r="A898" t="str">
            <v>LE BIHAN Marie-Noëlle</v>
          </cell>
          <cell r="B898">
            <v>50</v>
          </cell>
          <cell r="C898">
            <v>42620</v>
          </cell>
          <cell r="D898" t="str">
            <v/>
          </cell>
          <cell r="E898" t="e">
            <v>#N/A</v>
          </cell>
          <cell r="F898" t="e">
            <v>#N/A</v>
          </cell>
          <cell r="G898" t="str">
            <v>GRENOBLE</v>
          </cell>
          <cell r="H898" t="str">
            <v>Prospection Client</v>
          </cell>
        </row>
        <row r="899">
          <cell r="A899" t="str">
            <v>LE DOYEN Philippe</v>
          </cell>
          <cell r="B899">
            <v>52</v>
          </cell>
          <cell r="C899" t="str">
            <v/>
          </cell>
          <cell r="D899" t="str">
            <v/>
          </cell>
          <cell r="E899" t="e">
            <v>#N/A</v>
          </cell>
          <cell r="F899" t="e">
            <v>#N/A</v>
          </cell>
          <cell r="G899" t="str">
            <v>SEYSSINET-PARISET</v>
          </cell>
          <cell r="H899" t="str">
            <v>Prospection Client</v>
          </cell>
        </row>
        <row r="900">
          <cell r="A900" t="str">
            <v>LE HIR DE FALLOIS Gaelle</v>
          </cell>
          <cell r="B900">
            <v>50</v>
          </cell>
          <cell r="C900" t="str">
            <v/>
          </cell>
          <cell r="D900" t="str">
            <v/>
          </cell>
          <cell r="E900" t="e">
            <v>#N/A</v>
          </cell>
          <cell r="F900" t="e">
            <v>#N/A</v>
          </cell>
          <cell r="G900" t="str">
            <v>GRENOBLE</v>
          </cell>
          <cell r="H900" t="str">
            <v>Prospection Client</v>
          </cell>
        </row>
        <row r="901">
          <cell r="A901" t="str">
            <v>LEGOEUIL Laurent</v>
          </cell>
          <cell r="B901">
            <v>50</v>
          </cell>
          <cell r="C901" t="str">
            <v/>
          </cell>
          <cell r="D901" t="str">
            <v/>
          </cell>
          <cell r="E901" t="e">
            <v>#N/A</v>
          </cell>
          <cell r="F901" t="e">
            <v>#N/A</v>
          </cell>
          <cell r="G901" t="str">
            <v>EYBENS</v>
          </cell>
          <cell r="H901" t="str">
            <v>Prospection Client</v>
          </cell>
        </row>
        <row r="902">
          <cell r="A902" t="str">
            <v>LEGROS César</v>
          </cell>
          <cell r="B902">
            <v>50</v>
          </cell>
          <cell r="C902" t="str">
            <v/>
          </cell>
          <cell r="D902" t="str">
            <v/>
          </cell>
          <cell r="E902" t="e">
            <v>#N/A</v>
          </cell>
          <cell r="F902" t="e">
            <v>#N/A</v>
          </cell>
          <cell r="G902" t="str">
            <v>EYBENS</v>
          </cell>
          <cell r="H902" t="str">
            <v>Prospection Client</v>
          </cell>
        </row>
        <row r="903">
          <cell r="A903" t="str">
            <v>LELOU Cyril</v>
          </cell>
          <cell r="B903">
            <v>58</v>
          </cell>
          <cell r="C903" t="str">
            <v/>
          </cell>
          <cell r="D903" t="str">
            <v/>
          </cell>
          <cell r="E903" t="e">
            <v>#N/A</v>
          </cell>
          <cell r="F903" t="e">
            <v>#N/A</v>
          </cell>
          <cell r="G903" t="str">
            <v>ECHIROLLES</v>
          </cell>
          <cell r="H903" t="str">
            <v>Prospection Client</v>
          </cell>
        </row>
        <row r="904">
          <cell r="A904" t="str">
            <v>LEMAILLE François</v>
          </cell>
          <cell r="B904">
            <v>50</v>
          </cell>
          <cell r="C904" t="str">
            <v/>
          </cell>
          <cell r="D904" t="str">
            <v/>
          </cell>
          <cell r="E904" t="e">
            <v>#N/A</v>
          </cell>
          <cell r="F904" t="e">
            <v>#N/A</v>
          </cell>
          <cell r="G904" t="str">
            <v>GRENOBLE</v>
          </cell>
          <cell r="H904" t="str">
            <v>Prospection Client</v>
          </cell>
        </row>
        <row r="905">
          <cell r="A905" t="str">
            <v>LEMASSON Franck</v>
          </cell>
          <cell r="B905">
            <v>80</v>
          </cell>
          <cell r="C905" t="str">
            <v/>
          </cell>
          <cell r="D905" t="str">
            <v/>
          </cell>
          <cell r="E905" t="e">
            <v>#N/A</v>
          </cell>
          <cell r="F905" t="e">
            <v>#N/A</v>
          </cell>
          <cell r="G905" t="str">
            <v>CHAMP SUR DRAC</v>
          </cell>
          <cell r="H905" t="str">
            <v>Prospection Client</v>
          </cell>
        </row>
        <row r="906">
          <cell r="A906" t="str">
            <v>LENORMAND Pascal</v>
          </cell>
          <cell r="B906">
            <v>54</v>
          </cell>
          <cell r="C906" t="str">
            <v/>
          </cell>
          <cell r="D906" t="str">
            <v/>
          </cell>
          <cell r="E906" t="e">
            <v>#N/A</v>
          </cell>
          <cell r="F906" t="e">
            <v>#N/A</v>
          </cell>
          <cell r="G906" t="str">
            <v>FONTAINE</v>
          </cell>
          <cell r="H906" t="str">
            <v>Prospection Client</v>
          </cell>
        </row>
        <row r="907">
          <cell r="A907" t="str">
            <v>LEONETTI Frédéric</v>
          </cell>
          <cell r="B907">
            <v>24</v>
          </cell>
          <cell r="C907" t="str">
            <v/>
          </cell>
          <cell r="D907" t="str">
            <v/>
          </cell>
          <cell r="E907" t="e">
            <v>#N/A</v>
          </cell>
          <cell r="F907" t="e">
            <v>#N/A</v>
          </cell>
          <cell r="G907" t="str">
            <v>LUMBIN</v>
          </cell>
          <cell r="H907" t="str">
            <v>Prospection Client</v>
          </cell>
        </row>
        <row r="908">
          <cell r="A908" t="str">
            <v>LETIZIA Gaetan</v>
          </cell>
          <cell r="B908">
            <v>54</v>
          </cell>
          <cell r="C908" t="str">
            <v/>
          </cell>
          <cell r="D908" t="str">
            <v/>
          </cell>
          <cell r="E908" t="e">
            <v>#N/A</v>
          </cell>
          <cell r="F908" t="e">
            <v>#N/A</v>
          </cell>
          <cell r="G908" t="str">
            <v>FONTAINE</v>
          </cell>
          <cell r="H908" t="str">
            <v>Prospection Client</v>
          </cell>
        </row>
        <row r="909">
          <cell r="A909" t="str">
            <v>LEVANT Christine</v>
          </cell>
          <cell r="B909">
            <v>78</v>
          </cell>
          <cell r="C909" t="str">
            <v/>
          </cell>
          <cell r="D909" t="str">
            <v/>
          </cell>
          <cell r="E909" t="e">
            <v>#N/A</v>
          </cell>
          <cell r="F909" t="e">
            <v>#N/A</v>
          </cell>
          <cell r="G909" t="str">
            <v>VOREPPE</v>
          </cell>
          <cell r="H909" t="str">
            <v>Prospection Client</v>
          </cell>
        </row>
        <row r="910">
          <cell r="A910" t="str">
            <v>LEVECQUE William</v>
          </cell>
          <cell r="B910">
            <v>92</v>
          </cell>
          <cell r="C910">
            <v>42760</v>
          </cell>
          <cell r="D910" t="str">
            <v/>
          </cell>
          <cell r="E910" t="e">
            <v>#N/A</v>
          </cell>
          <cell r="F910" t="e">
            <v>#N/A</v>
          </cell>
          <cell r="G910" t="str">
            <v>MOIRANS</v>
          </cell>
          <cell r="H910" t="str">
            <v>Prospection Client</v>
          </cell>
        </row>
        <row r="911">
          <cell r="A911" t="str">
            <v>LEVIN Bruno</v>
          </cell>
          <cell r="B911">
            <v>76</v>
          </cell>
          <cell r="C911" t="str">
            <v/>
          </cell>
          <cell r="D911" t="str">
            <v/>
          </cell>
          <cell r="E911" t="e">
            <v>#N/A</v>
          </cell>
          <cell r="F911" t="e">
            <v>#N/A</v>
          </cell>
          <cell r="G911" t="str">
            <v>VARCES</v>
          </cell>
          <cell r="H911" t="str">
            <v>Prospection Client</v>
          </cell>
        </row>
        <row r="912">
          <cell r="A912" t="str">
            <v>LHUAIRE Bertrand</v>
          </cell>
          <cell r="B912">
            <v>50</v>
          </cell>
          <cell r="C912" t="str">
            <v/>
          </cell>
          <cell r="D912" t="str">
            <v/>
          </cell>
          <cell r="E912" t="e">
            <v>#N/A</v>
          </cell>
          <cell r="F912" t="e">
            <v>#N/A</v>
          </cell>
          <cell r="G912" t="str">
            <v>GRENOBLE</v>
          </cell>
          <cell r="H912" t="str">
            <v>Prospection Client</v>
          </cell>
        </row>
        <row r="913">
          <cell r="A913" t="str">
            <v>LIENHARD Rony</v>
          </cell>
          <cell r="B913">
            <v>50</v>
          </cell>
          <cell r="C913" t="str">
            <v/>
          </cell>
          <cell r="D913" t="str">
            <v/>
          </cell>
          <cell r="E913" t="e">
            <v>#N/A</v>
          </cell>
          <cell r="F913" t="e">
            <v>#N/A</v>
          </cell>
          <cell r="G913" t="str">
            <v>SAINT-MARTIN LE VINOUX</v>
          </cell>
          <cell r="H913" t="str">
            <v>Prospection Client</v>
          </cell>
        </row>
        <row r="914">
          <cell r="A914" t="str">
            <v>LINDRON Eric</v>
          </cell>
          <cell r="B914">
            <v>54</v>
          </cell>
          <cell r="C914">
            <v>42899</v>
          </cell>
          <cell r="D914" t="str">
            <v/>
          </cell>
          <cell r="E914" t="e">
            <v>#N/A</v>
          </cell>
          <cell r="F914" t="e">
            <v>#N/A</v>
          </cell>
          <cell r="G914" t="str">
            <v>FONTAINE</v>
          </cell>
          <cell r="H914" t="str">
            <v>Prospection Client</v>
          </cell>
        </row>
        <row r="915">
          <cell r="A915" t="str">
            <v>LINETTE Frédéric</v>
          </cell>
          <cell r="B915">
            <v>50</v>
          </cell>
          <cell r="C915" t="str">
            <v/>
          </cell>
          <cell r="D915" t="str">
            <v/>
          </cell>
          <cell r="E915" t="e">
            <v>#N/A</v>
          </cell>
          <cell r="F915" t="e">
            <v>#N/A</v>
          </cell>
          <cell r="G915" t="str">
            <v>GRENOBLE</v>
          </cell>
          <cell r="H915" t="str">
            <v>Prospection Client</v>
          </cell>
        </row>
        <row r="916">
          <cell r="A916" t="str">
            <v>LINIERES Véronique</v>
          </cell>
          <cell r="B916">
            <v>50</v>
          </cell>
          <cell r="C916">
            <v>42920</v>
          </cell>
          <cell r="D916" t="str">
            <v/>
          </cell>
          <cell r="E916" t="e">
            <v>#N/A</v>
          </cell>
          <cell r="F916" t="e">
            <v>#N/A</v>
          </cell>
          <cell r="G916" t="str">
            <v>GRENOBLE</v>
          </cell>
          <cell r="H916" t="str">
            <v>Prospection Client</v>
          </cell>
        </row>
        <row r="917">
          <cell r="A917" t="str">
            <v>LIROT Marc</v>
          </cell>
          <cell r="B917">
            <v>50</v>
          </cell>
          <cell r="C917" t="str">
            <v/>
          </cell>
          <cell r="D917" t="str">
            <v/>
          </cell>
          <cell r="E917" t="e">
            <v>#N/A</v>
          </cell>
          <cell r="F917" t="e">
            <v>#N/A</v>
          </cell>
          <cell r="G917" t="str">
            <v>GRENOBLE</v>
          </cell>
          <cell r="H917" t="str">
            <v>Prospection Client</v>
          </cell>
        </row>
        <row r="918">
          <cell r="A918" t="str">
            <v>LITIM Hassina</v>
          </cell>
          <cell r="B918">
            <v>62</v>
          </cell>
          <cell r="C918" t="str">
            <v/>
          </cell>
          <cell r="D918" t="str">
            <v/>
          </cell>
          <cell r="E918" t="e">
            <v>#N/A</v>
          </cell>
          <cell r="F918" t="e">
            <v>#N/A</v>
          </cell>
          <cell r="G918" t="str">
            <v>SEYSSINS</v>
          </cell>
          <cell r="H918" t="str">
            <v>Prospection Client</v>
          </cell>
        </row>
        <row r="919">
          <cell r="A919" t="str">
            <v>LO CONTE François</v>
          </cell>
          <cell r="B919">
            <v>48</v>
          </cell>
          <cell r="C919" t="str">
            <v/>
          </cell>
          <cell r="D919" t="str">
            <v/>
          </cell>
          <cell r="E919" t="e">
            <v>#N/A</v>
          </cell>
          <cell r="F919" t="e">
            <v>#N/A</v>
          </cell>
          <cell r="G919" t="str">
            <v>SAINT-MARTIN D'HERES</v>
          </cell>
          <cell r="H919" t="str">
            <v>Prospection Client</v>
          </cell>
        </row>
        <row r="920">
          <cell r="A920" t="str">
            <v>LO GIUDICE Louis</v>
          </cell>
          <cell r="B920">
            <v>48</v>
          </cell>
          <cell r="C920" t="str">
            <v/>
          </cell>
          <cell r="D920" t="str">
            <v/>
          </cell>
          <cell r="E920" t="e">
            <v>#N/A</v>
          </cell>
          <cell r="F920" t="e">
            <v>#N/A</v>
          </cell>
          <cell r="G920" t="str">
            <v>SAINT-MARTIN D'HERES</v>
          </cell>
          <cell r="H920" t="str">
            <v>Prospection Client</v>
          </cell>
        </row>
        <row r="921">
          <cell r="A921" t="str">
            <v>LO PRESTI François</v>
          </cell>
          <cell r="B921">
            <v>54</v>
          </cell>
          <cell r="C921" t="str">
            <v/>
          </cell>
          <cell r="D921" t="str">
            <v/>
          </cell>
          <cell r="E921" t="e">
            <v>#N/A</v>
          </cell>
          <cell r="F921" t="e">
            <v>#N/A</v>
          </cell>
          <cell r="G921" t="str">
            <v>FONTAINE</v>
          </cell>
          <cell r="H921" t="str">
            <v>Prospection Client</v>
          </cell>
        </row>
        <row r="922">
          <cell r="A922" t="str">
            <v>LOALENEUR Lucien</v>
          </cell>
          <cell r="B922">
            <v>54</v>
          </cell>
          <cell r="C922" t="str">
            <v/>
          </cell>
          <cell r="D922" t="str">
            <v/>
          </cell>
          <cell r="E922" t="e">
            <v>#N/A</v>
          </cell>
          <cell r="F922" t="e">
            <v>#N/A</v>
          </cell>
          <cell r="G922" t="str">
            <v>FONTAINE</v>
          </cell>
          <cell r="H922" t="str">
            <v>Prospection Client</v>
          </cell>
        </row>
        <row r="923">
          <cell r="A923" t="str">
            <v>LOIACONO Catherine</v>
          </cell>
          <cell r="B923">
            <v>10</v>
          </cell>
          <cell r="C923" t="str">
            <v/>
          </cell>
          <cell r="D923" t="str">
            <v/>
          </cell>
          <cell r="E923" t="e">
            <v>#N/A</v>
          </cell>
          <cell r="F923" t="e">
            <v>#N/A</v>
          </cell>
          <cell r="G923" t="str">
            <v>BRIGNOUD</v>
          </cell>
          <cell r="H923" t="str">
            <v>Prospection Client</v>
          </cell>
        </row>
        <row r="924">
          <cell r="A924" t="str">
            <v>LOMBARD Elodie</v>
          </cell>
          <cell r="B924">
            <v>10</v>
          </cell>
          <cell r="C924" t="str">
            <v/>
          </cell>
          <cell r="D924" t="str">
            <v/>
          </cell>
          <cell r="E924" t="e">
            <v>#N/A</v>
          </cell>
          <cell r="F924" t="e">
            <v>#N/A</v>
          </cell>
          <cell r="G924" t="str">
            <v>BRIGNOUD</v>
          </cell>
          <cell r="H924" t="str">
            <v>Prospection Client</v>
          </cell>
        </row>
        <row r="925">
          <cell r="A925" t="str">
            <v>LOMBARDO Michelle</v>
          </cell>
          <cell r="B925">
            <v>78</v>
          </cell>
          <cell r="C925" t="str">
            <v/>
          </cell>
          <cell r="D925" t="str">
            <v/>
          </cell>
          <cell r="E925" t="e">
            <v>#N/A</v>
          </cell>
          <cell r="F925" t="e">
            <v>#N/A</v>
          </cell>
          <cell r="G925" t="str">
            <v>VOREPPE</v>
          </cell>
          <cell r="H925" t="str">
            <v>Prospection Client</v>
          </cell>
        </row>
        <row r="926">
          <cell r="A926" t="str">
            <v>LOMBARDO Patrick</v>
          </cell>
          <cell r="B926">
            <v>136</v>
          </cell>
          <cell r="C926" t="str">
            <v/>
          </cell>
          <cell r="D926" t="str">
            <v/>
          </cell>
          <cell r="E926" t="e">
            <v>#N/A</v>
          </cell>
          <cell r="F926" t="e">
            <v>#N/A</v>
          </cell>
          <cell r="G926" t="str">
            <v>LE PIN</v>
          </cell>
          <cell r="H926" t="str">
            <v>Prospection Client</v>
          </cell>
        </row>
        <row r="927">
          <cell r="A927" t="str">
            <v>LOMBARDO Roger</v>
          </cell>
          <cell r="B927">
            <v>52</v>
          </cell>
          <cell r="C927" t="str">
            <v/>
          </cell>
          <cell r="D927" t="str">
            <v/>
          </cell>
          <cell r="E927" t="e">
            <v>#N/A</v>
          </cell>
          <cell r="F927" t="e">
            <v>#N/A</v>
          </cell>
          <cell r="G927" t="str">
            <v>SEYSSINET-PARISET</v>
          </cell>
          <cell r="H927" t="str">
            <v>Prospection Client</v>
          </cell>
        </row>
        <row r="928">
          <cell r="A928" t="str">
            <v>LONG David</v>
          </cell>
          <cell r="B928">
            <v>50</v>
          </cell>
          <cell r="C928" t="str">
            <v/>
          </cell>
          <cell r="D928" t="str">
            <v/>
          </cell>
          <cell r="E928" t="e">
            <v>#N/A</v>
          </cell>
          <cell r="F928" t="e">
            <v>#N/A</v>
          </cell>
          <cell r="G928" t="str">
            <v>EYBENS</v>
          </cell>
          <cell r="H928" t="str">
            <v>Prospection Client</v>
          </cell>
        </row>
        <row r="929">
          <cell r="A929" t="str">
            <v>LOPEZ Daniel</v>
          </cell>
          <cell r="B929">
            <v>92</v>
          </cell>
          <cell r="C929">
            <v>42716</v>
          </cell>
          <cell r="D929" t="str">
            <v/>
          </cell>
          <cell r="E929" t="e">
            <v>#N/A</v>
          </cell>
          <cell r="F929" t="e">
            <v>#N/A</v>
          </cell>
          <cell r="G929" t="str">
            <v>SAINT-JEAN MOIRANS</v>
          </cell>
          <cell r="H929" t="str">
            <v>Prospection Client</v>
          </cell>
        </row>
        <row r="930">
          <cell r="A930" t="str">
            <v>LORENZO Romain</v>
          </cell>
          <cell r="B930">
            <v>50</v>
          </cell>
          <cell r="C930" t="str">
            <v/>
          </cell>
          <cell r="D930" t="str">
            <v/>
          </cell>
          <cell r="E930" t="e">
            <v>#N/A</v>
          </cell>
          <cell r="F930" t="e">
            <v>#N/A</v>
          </cell>
          <cell r="G930" t="str">
            <v>GRENOBLE</v>
          </cell>
          <cell r="H930" t="str">
            <v>Prospection Client</v>
          </cell>
        </row>
        <row r="931">
          <cell r="A931" t="str">
            <v>LOTHON Laurence</v>
          </cell>
          <cell r="B931">
            <v>162</v>
          </cell>
          <cell r="C931" t="str">
            <v/>
          </cell>
          <cell r="D931" t="str">
            <v/>
          </cell>
          <cell r="E931" t="e">
            <v>#N/A</v>
          </cell>
          <cell r="F931" t="e">
            <v>#N/A</v>
          </cell>
          <cell r="G931" t="str">
            <v>SAINT-JUST DE CLAIX</v>
          </cell>
          <cell r="H931" t="str">
            <v>Prospection Client</v>
          </cell>
        </row>
        <row r="932">
          <cell r="A932" t="str">
            <v>LOUBETY Alexandre</v>
          </cell>
          <cell r="B932">
            <v>162</v>
          </cell>
          <cell r="C932" t="str">
            <v/>
          </cell>
          <cell r="D932" t="str">
            <v/>
          </cell>
          <cell r="E932" t="e">
            <v>#N/A</v>
          </cell>
          <cell r="F932" t="e">
            <v>#N/A</v>
          </cell>
          <cell r="G932" t="str">
            <v>SAINT-JUST DE CLAIX</v>
          </cell>
          <cell r="H932" t="str">
            <v>Prospection Client</v>
          </cell>
        </row>
        <row r="933">
          <cell r="A933" t="str">
            <v>LOULOU Georges</v>
          </cell>
          <cell r="B933">
            <v>162</v>
          </cell>
          <cell r="C933" t="str">
            <v/>
          </cell>
          <cell r="D933" t="str">
            <v/>
          </cell>
          <cell r="E933" t="e">
            <v>#N/A</v>
          </cell>
          <cell r="F933" t="e">
            <v>#N/A</v>
          </cell>
          <cell r="G933" t="str">
            <v>SAINT-JUST DE CLAIX</v>
          </cell>
          <cell r="H933" t="str">
            <v>Prospection Client</v>
          </cell>
        </row>
        <row r="934">
          <cell r="A934" t="str">
            <v>LUCATELLI Michael</v>
          </cell>
          <cell r="B934">
            <v>48</v>
          </cell>
          <cell r="C934" t="str">
            <v/>
          </cell>
          <cell r="D934" t="str">
            <v/>
          </cell>
          <cell r="E934" t="e">
            <v>#N/A</v>
          </cell>
          <cell r="F934" t="e">
            <v>#N/A</v>
          </cell>
          <cell r="G934" t="str">
            <v>SAINT-MARTIN D'HERES</v>
          </cell>
          <cell r="H934" t="str">
            <v>Prospection Client</v>
          </cell>
        </row>
        <row r="935">
          <cell r="A935" t="str">
            <v>LUPO Magali</v>
          </cell>
          <cell r="B935">
            <v>114</v>
          </cell>
          <cell r="C935" t="str">
            <v/>
          </cell>
          <cell r="D935" t="str">
            <v/>
          </cell>
          <cell r="E935" t="e">
            <v>#N/A</v>
          </cell>
          <cell r="F935" t="e">
            <v>#N/A</v>
          </cell>
          <cell r="G935" t="str">
            <v>VILLARD DE LANS</v>
          </cell>
          <cell r="H935" t="str">
            <v>Prospection Client</v>
          </cell>
        </row>
        <row r="936">
          <cell r="A936" t="str">
            <v>LY Chi Wai</v>
          </cell>
          <cell r="B936">
            <v>50</v>
          </cell>
          <cell r="C936" t="str">
            <v/>
          </cell>
          <cell r="D936" t="str">
            <v/>
          </cell>
          <cell r="E936" t="e">
            <v>#N/A</v>
          </cell>
          <cell r="F936" t="e">
            <v>#N/A</v>
          </cell>
          <cell r="G936" t="str">
            <v>GRENOBLE</v>
          </cell>
          <cell r="H936" t="str">
            <v>Prospection Client</v>
          </cell>
        </row>
        <row r="937">
          <cell r="A937" t="str">
            <v>MACEDO Philippe</v>
          </cell>
          <cell r="B937">
            <v>58</v>
          </cell>
          <cell r="C937" t="str">
            <v/>
          </cell>
          <cell r="D937" t="str">
            <v/>
          </cell>
          <cell r="E937" t="e">
            <v>#N/A</v>
          </cell>
          <cell r="F937" t="e">
            <v>#N/A</v>
          </cell>
          <cell r="G937" t="str">
            <v>ECHIROLLES</v>
          </cell>
          <cell r="H937" t="str">
            <v>Prospection Client</v>
          </cell>
        </row>
        <row r="938">
          <cell r="A938" t="str">
            <v>MACRI Jean</v>
          </cell>
          <cell r="B938">
            <v>48</v>
          </cell>
          <cell r="C938" t="str">
            <v/>
          </cell>
          <cell r="D938" t="str">
            <v/>
          </cell>
          <cell r="E938" t="e">
            <v>#N/A</v>
          </cell>
          <cell r="F938" t="e">
            <v>#N/A</v>
          </cell>
          <cell r="G938" t="str">
            <v>SAINT-MARTIN D'HERES</v>
          </cell>
          <cell r="H938" t="str">
            <v>Prospection Client</v>
          </cell>
        </row>
        <row r="939">
          <cell r="A939" t="str">
            <v>MADDALENA John</v>
          </cell>
          <cell r="B939">
            <v>62</v>
          </cell>
          <cell r="C939" t="str">
            <v/>
          </cell>
          <cell r="D939" t="str">
            <v/>
          </cell>
          <cell r="E939" t="e">
            <v>#N/A</v>
          </cell>
          <cell r="F939" t="e">
            <v>#N/A</v>
          </cell>
          <cell r="G939" t="str">
            <v>SEYSSINS</v>
          </cell>
          <cell r="H939" t="str">
            <v>Prospection Client</v>
          </cell>
        </row>
        <row r="940">
          <cell r="A940" t="str">
            <v>MADELIN Stéphanie</v>
          </cell>
          <cell r="B940">
            <v>90</v>
          </cell>
          <cell r="C940" t="str">
            <v/>
          </cell>
          <cell r="D940" t="str">
            <v/>
          </cell>
          <cell r="E940" t="e">
            <v>#N/A</v>
          </cell>
          <cell r="F940" t="e">
            <v>#N/A</v>
          </cell>
          <cell r="G940" t="str">
            <v>SAINT-QUENTIN</v>
          </cell>
          <cell r="H940" t="str">
            <v>Prospection Client</v>
          </cell>
        </row>
        <row r="941">
          <cell r="A941" t="str">
            <v>MADINIER Hervé</v>
          </cell>
          <cell r="B941">
            <v>60</v>
          </cell>
          <cell r="C941" t="str">
            <v/>
          </cell>
          <cell r="D941" t="str">
            <v/>
          </cell>
          <cell r="E941" t="e">
            <v>#N/A</v>
          </cell>
          <cell r="F941" t="e">
            <v>#N/A</v>
          </cell>
          <cell r="G941" t="str">
            <v>SASSENAGE</v>
          </cell>
          <cell r="H941" t="str">
            <v>Prospection Client</v>
          </cell>
        </row>
        <row r="942">
          <cell r="A942" t="str">
            <v>MAGALHAES Jose</v>
          </cell>
          <cell r="B942">
            <v>58</v>
          </cell>
          <cell r="C942" t="str">
            <v/>
          </cell>
          <cell r="D942" t="str">
            <v/>
          </cell>
          <cell r="E942" t="e">
            <v>#N/A</v>
          </cell>
          <cell r="F942" t="e">
            <v>#N/A</v>
          </cell>
          <cell r="G942" t="str">
            <v>ECHIROLLES</v>
          </cell>
          <cell r="H942" t="str">
            <v>Prospection Client</v>
          </cell>
        </row>
        <row r="943">
          <cell r="A943" t="str">
            <v>MAGNINAT Odile</v>
          </cell>
          <cell r="B943">
            <v>58</v>
          </cell>
          <cell r="C943" t="str">
            <v/>
          </cell>
          <cell r="D943" t="str">
            <v/>
          </cell>
          <cell r="E943" t="e">
            <v>#N/A</v>
          </cell>
          <cell r="F943" t="e">
            <v>#N/A</v>
          </cell>
          <cell r="G943" t="str">
            <v>ECHIROLLES</v>
          </cell>
          <cell r="H943" t="str">
            <v>Prospection Client</v>
          </cell>
        </row>
        <row r="944">
          <cell r="A944" t="str">
            <v>MAHBOULI Youssef</v>
          </cell>
          <cell r="B944">
            <v>50</v>
          </cell>
          <cell r="C944" t="str">
            <v/>
          </cell>
          <cell r="D944" t="str">
            <v/>
          </cell>
          <cell r="E944" t="e">
            <v>#N/A</v>
          </cell>
          <cell r="F944" t="e">
            <v>#N/A</v>
          </cell>
          <cell r="G944" t="str">
            <v>GRENOBLE</v>
          </cell>
          <cell r="H944" t="str">
            <v>Prospection Client</v>
          </cell>
        </row>
        <row r="945">
          <cell r="A945" t="str">
            <v>MAIA Joaquim</v>
          </cell>
          <cell r="B945">
            <v>48</v>
          </cell>
          <cell r="C945" t="str">
            <v/>
          </cell>
          <cell r="D945" t="str">
            <v/>
          </cell>
          <cell r="E945" t="e">
            <v>#N/A</v>
          </cell>
          <cell r="F945" t="e">
            <v>#N/A</v>
          </cell>
          <cell r="G945" t="str">
            <v>SAINT-MARTIN D'HÈRES</v>
          </cell>
          <cell r="H945" t="str">
            <v>Prospection Client</v>
          </cell>
        </row>
        <row r="946">
          <cell r="A946" t="str">
            <v>MAILLARD Jean-Louis</v>
          </cell>
          <cell r="B946">
            <v>114</v>
          </cell>
          <cell r="C946" t="str">
            <v/>
          </cell>
          <cell r="D946" t="str">
            <v/>
          </cell>
          <cell r="E946" t="e">
            <v>#N/A</v>
          </cell>
          <cell r="F946" t="e">
            <v>#N/A</v>
          </cell>
          <cell r="G946" t="str">
            <v>APPRIEU</v>
          </cell>
          <cell r="H946" t="str">
            <v>Prospection Client</v>
          </cell>
        </row>
        <row r="947">
          <cell r="A947" t="str">
            <v>MAKHLOUFI El Khier</v>
          </cell>
          <cell r="B947">
            <v>92</v>
          </cell>
          <cell r="C947" t="str">
            <v/>
          </cell>
          <cell r="D947" t="str">
            <v/>
          </cell>
          <cell r="E947" t="e">
            <v>#N/A</v>
          </cell>
          <cell r="F947" t="e">
            <v>#N/A</v>
          </cell>
          <cell r="G947" t="str">
            <v>MOIRANS</v>
          </cell>
          <cell r="H947" t="str">
            <v>Prospection Client</v>
          </cell>
        </row>
        <row r="948">
          <cell r="A948" t="str">
            <v>MAKSYMOWICZ Ambre</v>
          </cell>
          <cell r="B948">
            <v>48</v>
          </cell>
          <cell r="C948" t="str">
            <v/>
          </cell>
          <cell r="D948" t="str">
            <v/>
          </cell>
          <cell r="E948" t="e">
            <v>#N/A</v>
          </cell>
          <cell r="F948" t="e">
            <v>#N/A</v>
          </cell>
          <cell r="G948" t="str">
            <v>SAINT-MARTIN D'HERES</v>
          </cell>
          <cell r="H948" t="str">
            <v>Prospection Client</v>
          </cell>
        </row>
        <row r="949">
          <cell r="A949" t="str">
            <v>MALDONADO Federico</v>
          </cell>
          <cell r="B949">
            <v>104</v>
          </cell>
          <cell r="C949" t="str">
            <v/>
          </cell>
          <cell r="D949" t="str">
            <v/>
          </cell>
          <cell r="E949" t="e">
            <v>#N/A</v>
          </cell>
          <cell r="F949" t="e">
            <v>#N/A</v>
          </cell>
          <cell r="G949" t="str">
            <v>SAINT-BUEIL</v>
          </cell>
          <cell r="H949" t="str">
            <v>Prospection Client</v>
          </cell>
        </row>
        <row r="950">
          <cell r="A950" t="str">
            <v>MANCOSU Frédéric</v>
          </cell>
          <cell r="B950">
            <v>88</v>
          </cell>
          <cell r="C950" t="str">
            <v/>
          </cell>
          <cell r="D950" t="str">
            <v/>
          </cell>
          <cell r="E950" t="e">
            <v>#N/A</v>
          </cell>
          <cell r="F950" t="e">
            <v>#N/A</v>
          </cell>
          <cell r="G950" t="str">
            <v>LA BUISSE</v>
          </cell>
          <cell r="H950" t="str">
            <v>Prospection Client</v>
          </cell>
        </row>
        <row r="951">
          <cell r="A951" t="str">
            <v>MANGANO Gilbert</v>
          </cell>
          <cell r="B951">
            <v>88</v>
          </cell>
          <cell r="C951" t="str">
            <v/>
          </cell>
          <cell r="D951" t="str">
            <v/>
          </cell>
          <cell r="E951" t="e">
            <v>#N/A</v>
          </cell>
          <cell r="F951" t="e">
            <v>#N/A</v>
          </cell>
          <cell r="G951" t="str">
            <v>LA BUISSE</v>
          </cell>
          <cell r="H951" t="str">
            <v>Prospection Client</v>
          </cell>
        </row>
        <row r="952">
          <cell r="A952" t="str">
            <v>MANGEOLLE Daniel</v>
          </cell>
          <cell r="B952">
            <v>88</v>
          </cell>
          <cell r="C952" t="str">
            <v/>
          </cell>
          <cell r="D952" t="str">
            <v/>
          </cell>
          <cell r="E952" t="e">
            <v>#N/A</v>
          </cell>
          <cell r="F952" t="e">
            <v>#N/A</v>
          </cell>
          <cell r="G952" t="str">
            <v>LA BUISSE</v>
          </cell>
          <cell r="H952" t="str">
            <v>Prospection Client</v>
          </cell>
        </row>
        <row r="953">
          <cell r="A953" t="str">
            <v>MANGIONE Laurent</v>
          </cell>
          <cell r="B953">
            <v>76</v>
          </cell>
          <cell r="C953" t="str">
            <v/>
          </cell>
          <cell r="D953" t="str">
            <v/>
          </cell>
          <cell r="E953" t="e">
            <v>#N/A</v>
          </cell>
          <cell r="F953" t="e">
            <v>#N/A</v>
          </cell>
          <cell r="G953" t="str">
            <v>VAULNAVEY LE HAUT</v>
          </cell>
          <cell r="H953" t="str">
            <v>Prospection Client</v>
          </cell>
        </row>
        <row r="954">
          <cell r="A954" t="str">
            <v>MANI Mohamed</v>
          </cell>
          <cell r="B954">
            <v>58</v>
          </cell>
          <cell r="C954">
            <v>42787</v>
          </cell>
          <cell r="D954" t="str">
            <v/>
          </cell>
          <cell r="E954" t="e">
            <v>#N/A</v>
          </cell>
          <cell r="F954" t="e">
            <v>#N/A</v>
          </cell>
          <cell r="G954" t="str">
            <v>ECHIROLLES</v>
          </cell>
          <cell r="H954" t="str">
            <v>Prospection Client</v>
          </cell>
        </row>
        <row r="955">
          <cell r="A955" t="str">
            <v>MANIN Jean-Claude</v>
          </cell>
          <cell r="B955">
            <v>58</v>
          </cell>
          <cell r="C955" t="str">
            <v/>
          </cell>
          <cell r="D955" t="str">
            <v/>
          </cell>
          <cell r="E955" t="e">
            <v>#N/A</v>
          </cell>
          <cell r="F955" t="e">
            <v>#N/A</v>
          </cell>
          <cell r="G955" t="str">
            <v>ECHIROLLES</v>
          </cell>
          <cell r="H955" t="str">
            <v>Prospection Client</v>
          </cell>
        </row>
        <row r="956">
          <cell r="A956" t="str">
            <v>MANJAL Hassan</v>
          </cell>
          <cell r="B956">
            <v>60</v>
          </cell>
          <cell r="C956">
            <v>42703</v>
          </cell>
          <cell r="D956" t="str">
            <v/>
          </cell>
          <cell r="E956" t="e">
            <v>#N/A</v>
          </cell>
          <cell r="F956" t="e">
            <v>#N/A</v>
          </cell>
          <cell r="G956" t="str">
            <v>SASSENAGE</v>
          </cell>
          <cell r="H956" t="str">
            <v>Prospection Client</v>
          </cell>
        </row>
        <row r="957">
          <cell r="A957" t="str">
            <v>MANOVELLO Christophe</v>
          </cell>
          <cell r="B957">
            <v>20</v>
          </cell>
          <cell r="C957" t="str">
            <v/>
          </cell>
          <cell r="D957" t="str">
            <v/>
          </cell>
          <cell r="E957" t="e">
            <v>#N/A</v>
          </cell>
          <cell r="F957" t="e">
            <v>#N/A</v>
          </cell>
          <cell r="G957" t="str">
            <v>CROLLES</v>
          </cell>
          <cell r="H957" t="str">
            <v>Prospection Client</v>
          </cell>
        </row>
        <row r="958">
          <cell r="A958" t="str">
            <v>MANSUY Gérard</v>
          </cell>
          <cell r="B958">
            <v>130</v>
          </cell>
          <cell r="C958" t="str">
            <v/>
          </cell>
          <cell r="D958" t="str">
            <v/>
          </cell>
          <cell r="E958" t="e">
            <v>#N/A</v>
          </cell>
          <cell r="F958" t="e">
            <v>#N/A</v>
          </cell>
          <cell r="G958" t="str">
            <v>PONT DE CLAIX</v>
          </cell>
          <cell r="H958" t="str">
            <v>Prospection Client</v>
          </cell>
        </row>
        <row r="959">
          <cell r="A959" t="str">
            <v>MANTEAU Michel</v>
          </cell>
          <cell r="B959">
            <v>130</v>
          </cell>
          <cell r="C959" t="str">
            <v/>
          </cell>
          <cell r="D959" t="str">
            <v/>
          </cell>
          <cell r="E959" t="e">
            <v>#N/A</v>
          </cell>
          <cell r="F959" t="e">
            <v>#N/A</v>
          </cell>
          <cell r="G959" t="str">
            <v>PONT DE CLAIX</v>
          </cell>
          <cell r="H959" t="str">
            <v>Prospection Client</v>
          </cell>
        </row>
        <row r="960">
          <cell r="A960" t="str">
            <v>MANTELIN Elisabeth</v>
          </cell>
          <cell r="B960">
            <v>48</v>
          </cell>
          <cell r="C960" t="str">
            <v/>
          </cell>
          <cell r="D960" t="str">
            <v/>
          </cell>
          <cell r="E960" t="e">
            <v>#N/A</v>
          </cell>
          <cell r="F960" t="e">
            <v>#N/A</v>
          </cell>
          <cell r="G960" t="str">
            <v>SAINT-MARTIN D'HERES</v>
          </cell>
          <cell r="H960" t="str">
            <v>Prospection Client</v>
          </cell>
        </row>
        <row r="961">
          <cell r="A961" t="str">
            <v>MAQUE Francis</v>
          </cell>
          <cell r="B961">
            <v>114</v>
          </cell>
          <cell r="C961" t="str">
            <v/>
          </cell>
          <cell r="D961" t="str">
            <v/>
          </cell>
          <cell r="E961" t="e">
            <v>#N/A</v>
          </cell>
          <cell r="F961" t="e">
            <v>#N/A</v>
          </cell>
          <cell r="G961" t="str">
            <v>PIERRE CHATEL</v>
          </cell>
          <cell r="H961" t="str">
            <v>Prospection Client</v>
          </cell>
        </row>
        <row r="962">
          <cell r="A962" t="str">
            <v>MARCEL JULLIAN Elisabeth</v>
          </cell>
          <cell r="B962">
            <v>114</v>
          </cell>
          <cell r="C962">
            <v>42880</v>
          </cell>
          <cell r="D962" t="str">
            <v/>
          </cell>
          <cell r="E962" t="e">
            <v>#N/A</v>
          </cell>
          <cell r="F962" t="e">
            <v>#N/A</v>
          </cell>
          <cell r="G962" t="str">
            <v>PIERRE CHATEL</v>
          </cell>
          <cell r="H962" t="str">
            <v>Prospection Client</v>
          </cell>
        </row>
        <row r="963">
          <cell r="A963" t="str">
            <v>MARCEL Kevin</v>
          </cell>
          <cell r="B963">
            <v>58</v>
          </cell>
          <cell r="C963" t="str">
            <v/>
          </cell>
          <cell r="D963" t="str">
            <v/>
          </cell>
          <cell r="E963" t="e">
            <v>#N/A</v>
          </cell>
          <cell r="F963" t="e">
            <v>#N/A</v>
          </cell>
          <cell r="G963" t="str">
            <v>ECHIROLLES</v>
          </cell>
          <cell r="H963" t="str">
            <v>Prospection Client</v>
          </cell>
        </row>
        <row r="964">
          <cell r="A964" t="str">
            <v>MARCHAL Cyrille</v>
          </cell>
          <cell r="B964">
            <v>58</v>
          </cell>
          <cell r="C964" t="str">
            <v/>
          </cell>
          <cell r="D964" t="str">
            <v/>
          </cell>
          <cell r="E964" t="e">
            <v>#N/A</v>
          </cell>
          <cell r="F964" t="e">
            <v>#N/A</v>
          </cell>
          <cell r="G964" t="str">
            <v>ECHIROLLES</v>
          </cell>
          <cell r="H964" t="str">
            <v>Prospection Client</v>
          </cell>
        </row>
        <row r="965">
          <cell r="A965" t="str">
            <v>MARCO Elisabeth</v>
          </cell>
          <cell r="B965">
            <v>50</v>
          </cell>
          <cell r="C965" t="str">
            <v/>
          </cell>
          <cell r="D965" t="str">
            <v/>
          </cell>
          <cell r="E965" t="e">
            <v>#N/A</v>
          </cell>
          <cell r="F965" t="e">
            <v>#N/A</v>
          </cell>
          <cell r="G965" t="str">
            <v>GRENOBLE</v>
          </cell>
          <cell r="H965" t="str">
            <v>Prospection Client</v>
          </cell>
        </row>
        <row r="966">
          <cell r="A966" t="str">
            <v>MARET PRINCE Bérangère</v>
          </cell>
          <cell r="B966">
            <v>10</v>
          </cell>
          <cell r="C966" t="str">
            <v/>
          </cell>
          <cell r="D966" t="str">
            <v/>
          </cell>
          <cell r="E966" t="e">
            <v>#N/A</v>
          </cell>
          <cell r="F966" t="e">
            <v>#N/A</v>
          </cell>
          <cell r="G966" t="str">
            <v>BRIGNOUD</v>
          </cell>
          <cell r="H966" t="str">
            <v>Prospection Client</v>
          </cell>
        </row>
        <row r="967">
          <cell r="A967" t="str">
            <v>MARGUIN Francis</v>
          </cell>
          <cell r="B967">
            <v>58</v>
          </cell>
          <cell r="C967" t="str">
            <v/>
          </cell>
          <cell r="D967" t="str">
            <v/>
          </cell>
          <cell r="E967" t="e">
            <v>#N/A</v>
          </cell>
          <cell r="F967" t="e">
            <v>#N/A</v>
          </cell>
          <cell r="G967" t="str">
            <v>ECHIROLLES</v>
          </cell>
          <cell r="H967" t="str">
            <v>Prospection Client</v>
          </cell>
        </row>
        <row r="968">
          <cell r="A968" t="str">
            <v>MARGUIN Marielle</v>
          </cell>
          <cell r="B968">
            <v>58</v>
          </cell>
          <cell r="C968">
            <v>42848</v>
          </cell>
          <cell r="D968" t="str">
            <v/>
          </cell>
          <cell r="E968" t="e">
            <v>#N/A</v>
          </cell>
          <cell r="F968" t="e">
            <v>#N/A</v>
          </cell>
          <cell r="G968" t="str">
            <v>ECHIROLLES</v>
          </cell>
          <cell r="H968" t="str">
            <v>Prospection Client</v>
          </cell>
        </row>
        <row r="969">
          <cell r="A969" t="str">
            <v>MARIAGE Christine</v>
          </cell>
          <cell r="B969">
            <v>58</v>
          </cell>
          <cell r="C969" t="str">
            <v/>
          </cell>
          <cell r="D969" t="str">
            <v/>
          </cell>
          <cell r="E969" t="e">
            <v>#N/A</v>
          </cell>
          <cell r="F969" t="e">
            <v>#N/A</v>
          </cell>
          <cell r="G969" t="str">
            <v>ECHIROLLES</v>
          </cell>
          <cell r="H969" t="str">
            <v>Prospection Client</v>
          </cell>
        </row>
        <row r="970">
          <cell r="A970" t="str">
            <v>MARMONIER Philippe</v>
          </cell>
          <cell r="B970">
            <v>66</v>
          </cell>
          <cell r="C970" t="str">
            <v/>
          </cell>
          <cell r="D970" t="str">
            <v/>
          </cell>
          <cell r="E970" t="e">
            <v>#N/A</v>
          </cell>
          <cell r="F970" t="e">
            <v>#N/A</v>
          </cell>
          <cell r="G970" t="str">
            <v>SAINT-EGREVE</v>
          </cell>
          <cell r="H970" t="str">
            <v>Prospection Client</v>
          </cell>
        </row>
        <row r="971">
          <cell r="A971" t="str">
            <v>MAROTTA Bruno</v>
          </cell>
          <cell r="B971">
            <v>110</v>
          </cell>
          <cell r="C971" t="str">
            <v/>
          </cell>
          <cell r="D971" t="str">
            <v/>
          </cell>
          <cell r="E971" t="e">
            <v>#N/A</v>
          </cell>
          <cell r="F971" t="e">
            <v>#N/A</v>
          </cell>
          <cell r="G971" t="str">
            <v>SOUSVILLE</v>
          </cell>
          <cell r="H971" t="str">
            <v>Prospection Client</v>
          </cell>
        </row>
        <row r="972">
          <cell r="A972" t="str">
            <v>MAROTTA Luigi</v>
          </cell>
          <cell r="B972">
            <v>58</v>
          </cell>
          <cell r="C972" t="str">
            <v/>
          </cell>
          <cell r="D972" t="str">
            <v/>
          </cell>
          <cell r="E972" t="e">
            <v>#N/A</v>
          </cell>
          <cell r="F972" t="e">
            <v>#N/A</v>
          </cell>
          <cell r="G972" t="str">
            <v>ECHIROLLES</v>
          </cell>
          <cell r="H972" t="str">
            <v>Prospection Client</v>
          </cell>
        </row>
        <row r="973">
          <cell r="A973" t="str">
            <v>MARQUEZ Pédro</v>
          </cell>
          <cell r="B973">
            <v>52</v>
          </cell>
          <cell r="C973" t="str">
            <v/>
          </cell>
          <cell r="D973" t="str">
            <v/>
          </cell>
          <cell r="E973" t="e">
            <v>#N/A</v>
          </cell>
          <cell r="F973" t="e">
            <v>#N/A</v>
          </cell>
          <cell r="G973" t="str">
            <v>SEYSSINET-PARISET</v>
          </cell>
          <cell r="H973" t="str">
            <v>Prospection Client</v>
          </cell>
        </row>
        <row r="974">
          <cell r="A974" t="str">
            <v>MARROUK Morgan</v>
          </cell>
          <cell r="B974">
            <v>84</v>
          </cell>
          <cell r="C974" t="str">
            <v/>
          </cell>
          <cell r="D974" t="str">
            <v/>
          </cell>
          <cell r="E974" t="e">
            <v>#N/A</v>
          </cell>
          <cell r="F974" t="e">
            <v>#N/A</v>
          </cell>
          <cell r="G974" t="str">
            <v>VIF</v>
          </cell>
          <cell r="H974" t="str">
            <v>Prospection Client</v>
          </cell>
        </row>
        <row r="975">
          <cell r="A975" t="str">
            <v>MARTIN Chris-Alain</v>
          </cell>
          <cell r="B975">
            <v>130</v>
          </cell>
          <cell r="C975" t="str">
            <v/>
          </cell>
          <cell r="D975" t="str">
            <v/>
          </cell>
          <cell r="E975" t="e">
            <v>#N/A</v>
          </cell>
          <cell r="F975" t="e">
            <v>#N/A</v>
          </cell>
          <cell r="G975" t="str">
            <v>PONT DE CLAIX</v>
          </cell>
          <cell r="H975" t="str">
            <v>Prospection Client</v>
          </cell>
        </row>
        <row r="976">
          <cell r="A976" t="str">
            <v>MARTIN Dominique</v>
          </cell>
          <cell r="B976">
            <v>130</v>
          </cell>
          <cell r="C976" t="str">
            <v/>
          </cell>
          <cell r="D976" t="str">
            <v/>
          </cell>
          <cell r="E976" t="e">
            <v>#N/A</v>
          </cell>
          <cell r="F976" t="e">
            <v>#N/A</v>
          </cell>
          <cell r="G976" t="str">
            <v>PONT DE CLAIX</v>
          </cell>
          <cell r="H976" t="str">
            <v>Prospection Client</v>
          </cell>
        </row>
        <row r="977">
          <cell r="A977" t="str">
            <v>MARTIN Fabien</v>
          </cell>
          <cell r="B977">
            <v>78</v>
          </cell>
          <cell r="C977" t="str">
            <v/>
          </cell>
          <cell r="D977" t="str">
            <v/>
          </cell>
          <cell r="E977" t="e">
            <v>#N/A</v>
          </cell>
          <cell r="F977" t="e">
            <v>#N/A</v>
          </cell>
          <cell r="G977" t="str">
            <v>VOREPPE</v>
          </cell>
          <cell r="H977" t="str">
            <v>Prospection Client</v>
          </cell>
        </row>
        <row r="978">
          <cell r="A978" t="str">
            <v>MARTIN Richard</v>
          </cell>
          <cell r="B978">
            <v>48</v>
          </cell>
          <cell r="C978" t="str">
            <v/>
          </cell>
          <cell r="D978" t="str">
            <v/>
          </cell>
          <cell r="E978" t="e">
            <v>#N/A</v>
          </cell>
          <cell r="F978" t="e">
            <v>#N/A</v>
          </cell>
          <cell r="G978" t="str">
            <v>SAINT-MARTIN D'HERES</v>
          </cell>
          <cell r="H978" t="str">
            <v>Prospection Client</v>
          </cell>
        </row>
        <row r="979">
          <cell r="A979" t="str">
            <v>MARTINELLI Eric</v>
          </cell>
          <cell r="B979">
            <v>50</v>
          </cell>
          <cell r="C979" t="str">
            <v/>
          </cell>
          <cell r="D979" t="str">
            <v/>
          </cell>
          <cell r="E979" t="e">
            <v>#N/A</v>
          </cell>
          <cell r="F979" t="e">
            <v>#N/A</v>
          </cell>
          <cell r="G979" t="str">
            <v>GRENOBLE</v>
          </cell>
          <cell r="H979" t="str">
            <v>Prospection Client</v>
          </cell>
        </row>
        <row r="980">
          <cell r="A980" t="str">
            <v>MARTINEZ Charles</v>
          </cell>
          <cell r="B980">
            <v>104</v>
          </cell>
          <cell r="C980" t="str">
            <v/>
          </cell>
          <cell r="D980" t="str">
            <v/>
          </cell>
          <cell r="E980" t="e">
            <v>#N/A</v>
          </cell>
          <cell r="F980" t="e">
            <v>#N/A</v>
          </cell>
          <cell r="G980" t="str">
            <v>RIVES SUR FURE</v>
          </cell>
          <cell r="H980" t="str">
            <v>Prospection Client</v>
          </cell>
        </row>
        <row r="981">
          <cell r="A981" t="str">
            <v>MARTINEZ Frédéric</v>
          </cell>
          <cell r="B981">
            <v>58</v>
          </cell>
          <cell r="C981" t="str">
            <v/>
          </cell>
          <cell r="D981" t="str">
            <v/>
          </cell>
          <cell r="E981" t="e">
            <v>#N/A</v>
          </cell>
          <cell r="F981" t="e">
            <v>#N/A</v>
          </cell>
          <cell r="G981" t="str">
            <v>ECHIROLLES</v>
          </cell>
          <cell r="H981" t="str">
            <v>Prospection Client</v>
          </cell>
        </row>
        <row r="982">
          <cell r="A982" t="str">
            <v>MARTINEZ Sébastien</v>
          </cell>
          <cell r="B982">
            <v>76</v>
          </cell>
          <cell r="C982" t="str">
            <v/>
          </cell>
          <cell r="D982" t="str">
            <v/>
          </cell>
          <cell r="E982" t="e">
            <v>#N/A</v>
          </cell>
          <cell r="F982" t="e">
            <v>#N/A</v>
          </cell>
          <cell r="G982" t="str">
            <v>VARCES</v>
          </cell>
          <cell r="H982" t="str">
            <v>Prospection Client</v>
          </cell>
        </row>
        <row r="983">
          <cell r="A983" t="str">
            <v>MARTINEZ Vincent</v>
          </cell>
          <cell r="B983">
            <v>44</v>
          </cell>
          <cell r="C983" t="str">
            <v/>
          </cell>
          <cell r="D983" t="str">
            <v/>
          </cell>
          <cell r="E983" t="e">
            <v>#N/A</v>
          </cell>
          <cell r="F983" t="e">
            <v>#N/A</v>
          </cell>
          <cell r="G983" t="str">
            <v>GIERES</v>
          </cell>
          <cell r="H983" t="str">
            <v>Prospection Client</v>
          </cell>
        </row>
        <row r="984">
          <cell r="A984" t="str">
            <v>MARTINS Fernando</v>
          </cell>
          <cell r="B984">
            <v>42</v>
          </cell>
          <cell r="C984">
            <v>42920</v>
          </cell>
          <cell r="D984" t="str">
            <v/>
          </cell>
          <cell r="E984" t="e">
            <v>#N/A</v>
          </cell>
          <cell r="F984" t="e">
            <v>#N/A</v>
          </cell>
          <cell r="G984" t="str">
            <v>MEYLAN</v>
          </cell>
          <cell r="H984" t="str">
            <v>Prospection Client</v>
          </cell>
        </row>
        <row r="985">
          <cell r="A985" t="str">
            <v>MARTINS Paulo</v>
          </cell>
          <cell r="B985">
            <v>78</v>
          </cell>
          <cell r="C985">
            <v>42776</v>
          </cell>
          <cell r="D985" t="str">
            <v/>
          </cell>
          <cell r="E985" t="e">
            <v>#N/A</v>
          </cell>
          <cell r="F985" t="e">
            <v>#N/A</v>
          </cell>
          <cell r="G985" t="str">
            <v>VOREPPE</v>
          </cell>
          <cell r="H985" t="str">
            <v>Prospection Client</v>
          </cell>
        </row>
        <row r="986">
          <cell r="A986" t="str">
            <v>MARTORANA Gaetan</v>
          </cell>
          <cell r="B986">
            <v>150</v>
          </cell>
          <cell r="C986" t="str">
            <v/>
          </cell>
          <cell r="D986" t="str">
            <v/>
          </cell>
          <cell r="E986" t="e">
            <v>#N/A</v>
          </cell>
          <cell r="F986" t="e">
            <v>#N/A</v>
          </cell>
          <cell r="G986" t="str">
            <v>SAINT-MARTIN D' HERES</v>
          </cell>
          <cell r="H986" t="str">
            <v>Prospection Client</v>
          </cell>
        </row>
        <row r="987">
          <cell r="A987" t="str">
            <v>MASCI Thierry</v>
          </cell>
          <cell r="B987">
            <v>50</v>
          </cell>
          <cell r="C987" t="str">
            <v/>
          </cell>
          <cell r="D987" t="str">
            <v/>
          </cell>
          <cell r="E987" t="e">
            <v>#N/A</v>
          </cell>
          <cell r="F987" t="e">
            <v>#N/A</v>
          </cell>
          <cell r="G987" t="str">
            <v>GRENOBLE</v>
          </cell>
          <cell r="H987" t="str">
            <v>Prospection Client</v>
          </cell>
        </row>
        <row r="988">
          <cell r="A988" t="str">
            <v>MASSARONI Patrice</v>
          </cell>
          <cell r="B988">
            <v>50</v>
          </cell>
          <cell r="C988">
            <v>42898</v>
          </cell>
          <cell r="D988" t="str">
            <v/>
          </cell>
          <cell r="E988" t="e">
            <v>#N/A</v>
          </cell>
          <cell r="F988" t="e">
            <v>#N/A</v>
          </cell>
          <cell r="G988" t="str">
            <v>EYBENS</v>
          </cell>
          <cell r="H988" t="str">
            <v>Prospection Client</v>
          </cell>
        </row>
        <row r="989">
          <cell r="A989" t="str">
            <v>MASTROMAURO Fabien</v>
          </cell>
          <cell r="B989">
            <v>72</v>
          </cell>
          <cell r="C989" t="str">
            <v/>
          </cell>
          <cell r="D989" t="str">
            <v/>
          </cell>
          <cell r="E989" t="e">
            <v>#N/A</v>
          </cell>
          <cell r="F989" t="e">
            <v>#N/A</v>
          </cell>
          <cell r="G989" t="str">
            <v>VIZILLE</v>
          </cell>
          <cell r="H989" t="str">
            <v>Prospection Client</v>
          </cell>
        </row>
        <row r="990">
          <cell r="A990" t="str">
            <v>MATENCIO Christophe</v>
          </cell>
          <cell r="B990">
            <v>72</v>
          </cell>
          <cell r="C990" t="str">
            <v/>
          </cell>
          <cell r="D990" t="str">
            <v/>
          </cell>
          <cell r="E990" t="e">
            <v>#N/A</v>
          </cell>
          <cell r="F990" t="e">
            <v>#N/A</v>
          </cell>
          <cell r="G990" t="str">
            <v>VIZILLE</v>
          </cell>
          <cell r="H990" t="str">
            <v>Prospection Client</v>
          </cell>
        </row>
        <row r="991">
          <cell r="A991" t="str">
            <v>MATHON Hervé</v>
          </cell>
          <cell r="B991">
            <v>72</v>
          </cell>
          <cell r="C991" t="str">
            <v/>
          </cell>
          <cell r="D991" t="str">
            <v/>
          </cell>
          <cell r="E991" t="e">
            <v>#N/A</v>
          </cell>
          <cell r="F991" t="e">
            <v>#N/A</v>
          </cell>
          <cell r="G991" t="str">
            <v>VIZILLE</v>
          </cell>
          <cell r="H991" t="str">
            <v>Prospection Client</v>
          </cell>
        </row>
        <row r="992">
          <cell r="A992" t="str">
            <v>MATTIA Pascal</v>
          </cell>
          <cell r="B992">
            <v>48</v>
          </cell>
          <cell r="C992" t="str">
            <v/>
          </cell>
          <cell r="D992" t="str">
            <v/>
          </cell>
          <cell r="E992" t="e">
            <v>#N/A</v>
          </cell>
          <cell r="F992" t="e">
            <v>#N/A</v>
          </cell>
          <cell r="G992" t="str">
            <v>SAINT-MARTIN D'HERES</v>
          </cell>
          <cell r="H992" t="str">
            <v>Prospection Client</v>
          </cell>
        </row>
        <row r="993">
          <cell r="A993" t="str">
            <v>MAUME Frédéric</v>
          </cell>
          <cell r="B993">
            <v>50</v>
          </cell>
          <cell r="C993" t="str">
            <v/>
          </cell>
          <cell r="D993" t="str">
            <v/>
          </cell>
          <cell r="E993" t="e">
            <v>#N/A</v>
          </cell>
          <cell r="F993" t="e">
            <v>#N/A</v>
          </cell>
          <cell r="G993" t="str">
            <v>Eybens</v>
          </cell>
          <cell r="H993" t="str">
            <v>Prospection Client</v>
          </cell>
        </row>
        <row r="994">
          <cell r="A994" t="str">
            <v>MAUNY Mireille</v>
          </cell>
          <cell r="B994">
            <v>66</v>
          </cell>
          <cell r="C994" t="str">
            <v/>
          </cell>
          <cell r="D994" t="str">
            <v/>
          </cell>
          <cell r="E994" t="e">
            <v>#N/A</v>
          </cell>
          <cell r="F994" t="e">
            <v>#N/A</v>
          </cell>
          <cell r="G994" t="str">
            <v>SAINT-EGREVE</v>
          </cell>
          <cell r="H994" t="str">
            <v>Prospection Client</v>
          </cell>
        </row>
        <row r="995">
          <cell r="A995" t="str">
            <v>MAUREL Thierry</v>
          </cell>
          <cell r="B995">
            <v>58</v>
          </cell>
          <cell r="C995" t="str">
            <v/>
          </cell>
          <cell r="D995" t="str">
            <v/>
          </cell>
          <cell r="E995" t="e">
            <v>#N/A</v>
          </cell>
          <cell r="F995" t="e">
            <v>#N/A</v>
          </cell>
          <cell r="G995" t="str">
            <v>ECHIROLLES</v>
          </cell>
          <cell r="H995" t="str">
            <v>Prospection Client</v>
          </cell>
        </row>
        <row r="996">
          <cell r="A996" t="str">
            <v>MAURO Danielo</v>
          </cell>
          <cell r="B996">
            <v>48</v>
          </cell>
          <cell r="C996" t="str">
            <v/>
          </cell>
          <cell r="D996" t="str">
            <v/>
          </cell>
          <cell r="E996" t="e">
            <v>#N/A</v>
          </cell>
          <cell r="F996" t="e">
            <v>#N/A</v>
          </cell>
          <cell r="G996" t="str">
            <v>SAINT-MARTIN D'HERES</v>
          </cell>
          <cell r="H996" t="str">
            <v>Prospection Client</v>
          </cell>
        </row>
        <row r="997">
          <cell r="A997" t="str">
            <v>MAUTE Damien</v>
          </cell>
          <cell r="B997">
            <v>52</v>
          </cell>
          <cell r="C997" t="str">
            <v/>
          </cell>
          <cell r="D997" t="str">
            <v/>
          </cell>
          <cell r="E997" t="e">
            <v>#N/A</v>
          </cell>
          <cell r="F997" t="e">
            <v>#N/A</v>
          </cell>
          <cell r="G997" t="str">
            <v>SEYSSINET</v>
          </cell>
          <cell r="H997" t="str">
            <v>Prospection Client</v>
          </cell>
        </row>
        <row r="998">
          <cell r="A998" t="str">
            <v>MAZEN Boris</v>
          </cell>
          <cell r="B998">
            <v>50</v>
          </cell>
          <cell r="C998" t="str">
            <v/>
          </cell>
          <cell r="D998" t="str">
            <v/>
          </cell>
          <cell r="E998" t="e">
            <v>#N/A</v>
          </cell>
          <cell r="F998" t="e">
            <v>#N/A</v>
          </cell>
          <cell r="G998" t="str">
            <v>GRENOBLE</v>
          </cell>
          <cell r="H998" t="str">
            <v>Prospection Client</v>
          </cell>
        </row>
        <row r="999">
          <cell r="A999" t="str">
            <v>MAZET Marielle</v>
          </cell>
          <cell r="B999">
            <v>50</v>
          </cell>
          <cell r="C999" t="str">
            <v/>
          </cell>
          <cell r="D999" t="str">
            <v/>
          </cell>
          <cell r="E999" t="e">
            <v>#N/A</v>
          </cell>
          <cell r="F999" t="e">
            <v>#N/A</v>
          </cell>
          <cell r="G999" t="str">
            <v>GRENOBLE</v>
          </cell>
          <cell r="H999" t="str">
            <v>Prospection Client</v>
          </cell>
        </row>
        <row r="1000">
          <cell r="A1000" t="str">
            <v>MAZUEL Cédric</v>
          </cell>
          <cell r="B1000">
            <v>50</v>
          </cell>
          <cell r="C1000" t="str">
            <v/>
          </cell>
          <cell r="D1000" t="str">
            <v/>
          </cell>
          <cell r="E1000" t="e">
            <v>#N/A</v>
          </cell>
          <cell r="F1000" t="e">
            <v>#N/A</v>
          </cell>
          <cell r="G1000" t="str">
            <v>GRENOBLE</v>
          </cell>
          <cell r="H1000" t="str">
            <v>Prospection Client</v>
          </cell>
        </row>
        <row r="1001">
          <cell r="A1001" t="str">
            <v>MAZZILLI Eric</v>
          </cell>
          <cell r="B1001">
            <v>100</v>
          </cell>
          <cell r="C1001" t="str">
            <v/>
          </cell>
          <cell r="D1001" t="str">
            <v/>
          </cell>
          <cell r="E1001" t="e">
            <v>#N/A</v>
          </cell>
          <cell r="F1001" t="e">
            <v>#N/A</v>
          </cell>
          <cell r="G1001" t="str">
            <v>CHARNECLES</v>
          </cell>
          <cell r="H1001" t="str">
            <v>Prospection Client</v>
          </cell>
        </row>
        <row r="1002">
          <cell r="A1002" t="str">
            <v>MAZZILLI Jean-Pierre</v>
          </cell>
          <cell r="B1002">
            <v>54</v>
          </cell>
          <cell r="C1002" t="str">
            <v/>
          </cell>
          <cell r="D1002" t="str">
            <v/>
          </cell>
          <cell r="E1002" t="e">
            <v>#N/A</v>
          </cell>
          <cell r="F1002" t="e">
            <v>#N/A</v>
          </cell>
          <cell r="G1002" t="str">
            <v>FONTAINE</v>
          </cell>
          <cell r="H1002" t="str">
            <v>Prospection Client</v>
          </cell>
        </row>
        <row r="1003">
          <cell r="A1003" t="str">
            <v>MAZZILLI Michel</v>
          </cell>
          <cell r="B1003">
            <v>50</v>
          </cell>
          <cell r="C1003" t="str">
            <v/>
          </cell>
          <cell r="D1003" t="str">
            <v/>
          </cell>
          <cell r="E1003" t="e">
            <v>#N/A</v>
          </cell>
          <cell r="F1003" t="e">
            <v>#N/A</v>
          </cell>
          <cell r="G1003" t="str">
            <v>GRENOBLE</v>
          </cell>
          <cell r="H1003" t="str">
            <v>Prospection Client</v>
          </cell>
        </row>
        <row r="1004">
          <cell r="A1004" t="str">
            <v>MAZZILLI Paul</v>
          </cell>
          <cell r="B1004">
            <v>50</v>
          </cell>
          <cell r="C1004" t="str">
            <v/>
          </cell>
          <cell r="D1004" t="str">
            <v/>
          </cell>
          <cell r="E1004" t="e">
            <v>#N/A</v>
          </cell>
          <cell r="F1004" t="e">
            <v>#N/A</v>
          </cell>
          <cell r="G1004" t="str">
            <v>GRENOBLE</v>
          </cell>
          <cell r="H1004" t="str">
            <v>Prospection Client</v>
          </cell>
        </row>
        <row r="1005">
          <cell r="A1005" t="str">
            <v>M'CHANGAMA Stéphane</v>
          </cell>
          <cell r="B1005">
            <v>58</v>
          </cell>
          <cell r="C1005" t="str">
            <v/>
          </cell>
          <cell r="D1005" t="str">
            <v/>
          </cell>
          <cell r="E1005" t="e">
            <v>#N/A</v>
          </cell>
          <cell r="F1005" t="e">
            <v>#N/A</v>
          </cell>
          <cell r="G1005" t="str">
            <v>ECHIROLLES</v>
          </cell>
          <cell r="H1005" t="str">
            <v>Prospection Client</v>
          </cell>
        </row>
        <row r="1006">
          <cell r="A1006" t="str">
            <v>MEBAOUDJ Nabil</v>
          </cell>
          <cell r="B1006">
            <v>130</v>
          </cell>
          <cell r="C1006">
            <v>42997</v>
          </cell>
          <cell r="D1006" t="str">
            <v/>
          </cell>
          <cell r="E1006" t="e">
            <v>#N/A</v>
          </cell>
          <cell r="F1006" t="e">
            <v>#N/A</v>
          </cell>
          <cell r="G1006" t="str">
            <v>PONT DE CLAIX</v>
          </cell>
          <cell r="H1006" t="str">
            <v>Prospection Client</v>
          </cell>
        </row>
        <row r="1007">
          <cell r="A1007" t="str">
            <v>MECHATI Fathia</v>
          </cell>
          <cell r="B1007">
            <v>50</v>
          </cell>
          <cell r="C1007" t="str">
            <v/>
          </cell>
          <cell r="D1007" t="str">
            <v/>
          </cell>
          <cell r="E1007" t="e">
            <v>#N/A</v>
          </cell>
          <cell r="F1007" t="e">
            <v>#N/A</v>
          </cell>
          <cell r="G1007" t="str">
            <v>GRENOBLE</v>
          </cell>
          <cell r="H1007" t="str">
            <v>Prospection Client</v>
          </cell>
        </row>
        <row r="1008">
          <cell r="A1008" t="str">
            <v>MECHTA Samir</v>
          </cell>
          <cell r="B1008">
            <v>50</v>
          </cell>
          <cell r="C1008">
            <v>42795</v>
          </cell>
          <cell r="D1008" t="str">
            <v/>
          </cell>
          <cell r="E1008" t="e">
            <v>#N/A</v>
          </cell>
          <cell r="F1008" t="e">
            <v>#N/A</v>
          </cell>
          <cell r="G1008" t="str">
            <v>GRENOBLE</v>
          </cell>
          <cell r="H1008" t="str">
            <v>Prospection Client</v>
          </cell>
        </row>
        <row r="1009">
          <cell r="A1009" t="str">
            <v>MEDICO Jean-Claude</v>
          </cell>
          <cell r="B1009">
            <v>130</v>
          </cell>
          <cell r="C1009" t="str">
            <v/>
          </cell>
          <cell r="D1009" t="str">
            <v/>
          </cell>
          <cell r="E1009" t="e">
            <v>#N/A</v>
          </cell>
          <cell r="F1009" t="e">
            <v>#N/A</v>
          </cell>
          <cell r="G1009" t="str">
            <v>PONT DE CLAIX</v>
          </cell>
          <cell r="H1009" t="str">
            <v>Prospection Client</v>
          </cell>
        </row>
        <row r="1010">
          <cell r="A1010" t="str">
            <v>MEDINA Muriel</v>
          </cell>
          <cell r="B1010">
            <v>24</v>
          </cell>
          <cell r="C1010" t="str">
            <v/>
          </cell>
          <cell r="D1010" t="str">
            <v/>
          </cell>
          <cell r="E1010" t="e">
            <v>#N/A</v>
          </cell>
          <cell r="F1010" t="e">
            <v>#N/A</v>
          </cell>
          <cell r="G1010" t="str">
            <v>LE VERSOUD</v>
          </cell>
          <cell r="H1010" t="str">
            <v>Prospection Client</v>
          </cell>
        </row>
        <row r="1011">
          <cell r="A1011" t="str">
            <v>MEDINA Valerie</v>
          </cell>
          <cell r="B1011">
            <v>120</v>
          </cell>
          <cell r="C1011" t="str">
            <v/>
          </cell>
          <cell r="D1011" t="str">
            <v/>
          </cell>
          <cell r="E1011" t="e">
            <v>#N/A</v>
          </cell>
          <cell r="F1011" t="e">
            <v>#N/A</v>
          </cell>
          <cell r="G1011" t="str">
            <v>COLOMBE</v>
          </cell>
          <cell r="H1011" t="str">
            <v>Prospection Client</v>
          </cell>
        </row>
        <row r="1012">
          <cell r="A1012" t="str">
            <v>MEDJALDI Kamel</v>
          </cell>
          <cell r="B1012">
            <v>120</v>
          </cell>
          <cell r="C1012" t="str">
            <v/>
          </cell>
          <cell r="D1012" t="str">
            <v/>
          </cell>
          <cell r="E1012" t="e">
            <v>#N/A</v>
          </cell>
          <cell r="F1012" t="e">
            <v>#N/A</v>
          </cell>
          <cell r="G1012" t="str">
            <v>COLOMBE</v>
          </cell>
          <cell r="H1012" t="str">
            <v>Prospection Client</v>
          </cell>
        </row>
        <row r="1013">
          <cell r="A1013" t="str">
            <v>MEDJALDI Nassima</v>
          </cell>
          <cell r="B1013">
            <v>50</v>
          </cell>
          <cell r="C1013" t="str">
            <v/>
          </cell>
          <cell r="D1013" t="str">
            <v/>
          </cell>
          <cell r="E1013" t="e">
            <v>#N/A</v>
          </cell>
          <cell r="F1013" t="e">
            <v>#N/A</v>
          </cell>
          <cell r="G1013" t="str">
            <v>GRENOBLE</v>
          </cell>
          <cell r="H1013" t="str">
            <v>Prospection Client</v>
          </cell>
        </row>
        <row r="1014">
          <cell r="A1014" t="str">
            <v>MEGUEDMI Rachid</v>
          </cell>
          <cell r="B1014">
            <v>48</v>
          </cell>
          <cell r="C1014" t="str">
            <v/>
          </cell>
          <cell r="D1014" t="str">
            <v/>
          </cell>
          <cell r="E1014" t="e">
            <v>#N/A</v>
          </cell>
          <cell r="F1014" t="e">
            <v>#N/A</v>
          </cell>
          <cell r="G1014" t="str">
            <v>SAINT-MARTIN D'HERES</v>
          </cell>
          <cell r="H1014" t="str">
            <v>Prospection Client</v>
          </cell>
        </row>
        <row r="1015">
          <cell r="A1015" t="str">
            <v>MEILLOUR Laurent</v>
          </cell>
          <cell r="B1015">
            <v>90</v>
          </cell>
          <cell r="C1015" t="str">
            <v/>
          </cell>
          <cell r="D1015" t="str">
            <v/>
          </cell>
          <cell r="E1015" t="e">
            <v>#N/A</v>
          </cell>
          <cell r="F1015" t="e">
            <v>#N/A</v>
          </cell>
          <cell r="G1015" t="str">
            <v>SAINT-GEORGES DE COMMIERS</v>
          </cell>
          <cell r="H1015" t="str">
            <v>Prospection Client</v>
          </cell>
        </row>
        <row r="1016">
          <cell r="A1016" t="str">
            <v>MELI Joseph</v>
          </cell>
          <cell r="B1016">
            <v>54</v>
          </cell>
          <cell r="C1016" t="str">
            <v/>
          </cell>
          <cell r="D1016" t="str">
            <v/>
          </cell>
          <cell r="E1016" t="e">
            <v>#N/A</v>
          </cell>
          <cell r="F1016" t="e">
            <v>#N/A</v>
          </cell>
          <cell r="G1016" t="str">
            <v>FONTAINE</v>
          </cell>
          <cell r="H1016" t="str">
            <v>Prospection Client</v>
          </cell>
        </row>
        <row r="1017">
          <cell r="A1017" t="str">
            <v>MELLET David</v>
          </cell>
          <cell r="B1017">
            <v>110</v>
          </cell>
          <cell r="C1017" t="str">
            <v/>
          </cell>
          <cell r="D1017" t="str">
            <v/>
          </cell>
          <cell r="E1017" t="e">
            <v>#N/A</v>
          </cell>
          <cell r="F1017" t="e">
            <v>#N/A</v>
          </cell>
          <cell r="G1017" t="str">
            <v>CHIRENS</v>
          </cell>
          <cell r="H1017" t="str">
            <v>Prospection Client</v>
          </cell>
        </row>
        <row r="1018">
          <cell r="A1018" t="str">
            <v>MELLOUL Salim</v>
          </cell>
          <cell r="B1018">
            <v>58</v>
          </cell>
          <cell r="C1018" t="str">
            <v/>
          </cell>
          <cell r="D1018" t="str">
            <v/>
          </cell>
          <cell r="E1018" t="e">
            <v>#N/A</v>
          </cell>
          <cell r="F1018" t="e">
            <v>#N/A</v>
          </cell>
          <cell r="G1018" t="str">
            <v>ECHIROLLES</v>
          </cell>
          <cell r="H1018" t="str">
            <v>Prospection Client</v>
          </cell>
        </row>
        <row r="1019">
          <cell r="A1019" t="str">
            <v>MELLOUL Sofien</v>
          </cell>
          <cell r="B1019">
            <v>58</v>
          </cell>
          <cell r="C1019" t="str">
            <v/>
          </cell>
          <cell r="D1019" t="str">
            <v/>
          </cell>
          <cell r="E1019" t="e">
            <v>#N/A</v>
          </cell>
          <cell r="F1019" t="e">
            <v>#N/A</v>
          </cell>
          <cell r="G1019" t="str">
            <v>ECHIROLLES</v>
          </cell>
          <cell r="H1019" t="str">
            <v>Prospection Client</v>
          </cell>
        </row>
        <row r="1020">
          <cell r="A1020" t="str">
            <v>MENARD Alain</v>
          </cell>
          <cell r="B1020">
            <v>58</v>
          </cell>
          <cell r="C1020">
            <v>42648</v>
          </cell>
          <cell r="D1020" t="str">
            <v/>
          </cell>
          <cell r="E1020" t="e">
            <v>#N/A</v>
          </cell>
          <cell r="F1020" t="e">
            <v>#N/A</v>
          </cell>
          <cell r="G1020" t="str">
            <v>ECHIROLLES</v>
          </cell>
          <cell r="H1020" t="str">
            <v>Prospection Client</v>
          </cell>
        </row>
        <row r="1021">
          <cell r="A1021" t="str">
            <v>MENTHE Christian</v>
          </cell>
          <cell r="B1021">
            <v>54</v>
          </cell>
          <cell r="C1021" t="str">
            <v/>
          </cell>
          <cell r="D1021" t="str">
            <v/>
          </cell>
          <cell r="E1021" t="e">
            <v>#N/A</v>
          </cell>
          <cell r="F1021" t="e">
            <v>#N/A</v>
          </cell>
          <cell r="G1021" t="str">
            <v>FONTAINE</v>
          </cell>
          <cell r="H1021" t="str">
            <v>Prospection Client</v>
          </cell>
        </row>
        <row r="1022">
          <cell r="A1022" t="str">
            <v>MENTIGAZZI Benjamin</v>
          </cell>
          <cell r="B1022">
            <v>98</v>
          </cell>
          <cell r="C1022" t="str">
            <v/>
          </cell>
          <cell r="D1022" t="str">
            <v/>
          </cell>
          <cell r="E1022" t="e">
            <v>#N/A</v>
          </cell>
          <cell r="F1022" t="e">
            <v>#N/A</v>
          </cell>
          <cell r="G1022" t="str">
            <v>LANS EN VERCORS</v>
          </cell>
          <cell r="H1022" t="str">
            <v>Prospection Client</v>
          </cell>
        </row>
        <row r="1023">
          <cell r="A1023" t="str">
            <v>MERCEY Thierry</v>
          </cell>
          <cell r="B1023">
            <v>58</v>
          </cell>
          <cell r="C1023" t="str">
            <v/>
          </cell>
          <cell r="D1023" t="str">
            <v/>
          </cell>
          <cell r="E1023" t="e">
            <v>#N/A</v>
          </cell>
          <cell r="F1023" t="e">
            <v>#N/A</v>
          </cell>
          <cell r="G1023" t="str">
            <v>ECHIROLLES</v>
          </cell>
          <cell r="H1023" t="str">
            <v>Prospection Client</v>
          </cell>
        </row>
        <row r="1024">
          <cell r="A1024" t="str">
            <v>MERCIER Pierre-Michel</v>
          </cell>
          <cell r="B1024">
            <v>48</v>
          </cell>
          <cell r="C1024" t="str">
            <v/>
          </cell>
          <cell r="D1024" t="str">
            <v/>
          </cell>
          <cell r="E1024" t="e">
            <v>#N/A</v>
          </cell>
          <cell r="F1024" t="e">
            <v>#N/A</v>
          </cell>
          <cell r="G1024" t="str">
            <v>SAINT-MARTIN D'HERES</v>
          </cell>
          <cell r="H1024" t="str">
            <v>Prospection Client</v>
          </cell>
        </row>
        <row r="1025">
          <cell r="A1025" t="str">
            <v>MERZOUKI Ichem</v>
          </cell>
          <cell r="B1025">
            <v>50</v>
          </cell>
          <cell r="C1025" t="str">
            <v/>
          </cell>
          <cell r="D1025" t="str">
            <v/>
          </cell>
          <cell r="E1025" t="e">
            <v>#N/A</v>
          </cell>
          <cell r="F1025" t="e">
            <v>#N/A</v>
          </cell>
          <cell r="G1025" t="str">
            <v>EYBENS</v>
          </cell>
          <cell r="H1025" t="str">
            <v>Prospection Client</v>
          </cell>
        </row>
        <row r="1026">
          <cell r="A1026" t="str">
            <v>MESBAH Mahmoud</v>
          </cell>
          <cell r="B1026">
            <v>126</v>
          </cell>
          <cell r="C1026">
            <v>42989</v>
          </cell>
          <cell r="D1026" t="str">
            <v/>
          </cell>
          <cell r="E1026" t="e">
            <v>#N/A</v>
          </cell>
          <cell r="F1026" t="e">
            <v>#N/A</v>
          </cell>
          <cell r="G1026" t="str">
            <v>VINAY</v>
          </cell>
          <cell r="H1026" t="str">
            <v>Prospection Client</v>
          </cell>
        </row>
        <row r="1027">
          <cell r="A1027" t="str">
            <v>MESSA Marie-Christine</v>
          </cell>
          <cell r="B1027">
            <v>50</v>
          </cell>
          <cell r="C1027" t="str">
            <v/>
          </cell>
          <cell r="D1027" t="str">
            <v/>
          </cell>
          <cell r="E1027" t="e">
            <v>#N/A</v>
          </cell>
          <cell r="F1027" t="e">
            <v>#N/A</v>
          </cell>
          <cell r="G1027" t="str">
            <v>EYBENS</v>
          </cell>
          <cell r="H1027" t="str">
            <v>Prospection Client</v>
          </cell>
        </row>
        <row r="1028">
          <cell r="A1028" t="str">
            <v>MESSELOT Laurent</v>
          </cell>
          <cell r="B1028">
            <v>98</v>
          </cell>
          <cell r="C1028" t="str">
            <v/>
          </cell>
          <cell r="D1028" t="str">
            <v/>
          </cell>
          <cell r="E1028" t="e">
            <v>#N/A</v>
          </cell>
          <cell r="F1028" t="e">
            <v>#N/A</v>
          </cell>
          <cell r="G1028" t="str">
            <v>VOIRON</v>
          </cell>
          <cell r="H1028" t="str">
            <v>Prospection Client</v>
          </cell>
        </row>
        <row r="1029">
          <cell r="A1029" t="str">
            <v>MESSINA Hugues</v>
          </cell>
          <cell r="B1029">
            <v>36</v>
          </cell>
          <cell r="C1029" t="str">
            <v/>
          </cell>
          <cell r="D1029" t="str">
            <v/>
          </cell>
          <cell r="E1029" t="e">
            <v>#N/A</v>
          </cell>
          <cell r="F1029" t="e">
            <v>#N/A</v>
          </cell>
          <cell r="G1029" t="str">
            <v>SAINT-ISMIER</v>
          </cell>
          <cell r="H1029" t="str">
            <v>Prospection Client</v>
          </cell>
        </row>
        <row r="1030">
          <cell r="A1030" t="str">
            <v>MESSINA Jean-Pierre</v>
          </cell>
          <cell r="B1030">
            <v>84</v>
          </cell>
          <cell r="C1030" t="str">
            <v/>
          </cell>
          <cell r="D1030" t="str">
            <v/>
          </cell>
          <cell r="E1030" t="e">
            <v>#N/A</v>
          </cell>
          <cell r="F1030" t="e">
            <v>#N/A</v>
          </cell>
          <cell r="G1030" t="str">
            <v>SAINT-PIERRE DE CHARTREUSE</v>
          </cell>
          <cell r="H1030" t="str">
            <v>Prospection Client</v>
          </cell>
        </row>
        <row r="1031">
          <cell r="A1031" t="str">
            <v>MESSINA Liborio</v>
          </cell>
          <cell r="B1031">
            <v>54</v>
          </cell>
          <cell r="C1031" t="str">
            <v/>
          </cell>
          <cell r="D1031" t="str">
            <v/>
          </cell>
          <cell r="E1031" t="e">
            <v>#N/A</v>
          </cell>
          <cell r="F1031" t="e">
            <v>#N/A</v>
          </cell>
          <cell r="G1031" t="str">
            <v>FONTAINE</v>
          </cell>
          <cell r="H1031" t="str">
            <v>Prospection Client</v>
          </cell>
        </row>
        <row r="1032">
          <cell r="A1032" t="str">
            <v>MEUNIER Christophe</v>
          </cell>
          <cell r="B1032">
            <v>52</v>
          </cell>
          <cell r="C1032">
            <v>42621</v>
          </cell>
          <cell r="D1032" t="str">
            <v/>
          </cell>
          <cell r="E1032" t="e">
            <v>#N/A</v>
          </cell>
          <cell r="F1032" t="e">
            <v>#N/A</v>
          </cell>
          <cell r="G1032" t="str">
            <v>SEYSSINET</v>
          </cell>
          <cell r="H1032" t="str">
            <v>Prospection Client</v>
          </cell>
        </row>
        <row r="1033">
          <cell r="A1033" t="str">
            <v>MEURA Patrick</v>
          </cell>
          <cell r="B1033">
            <v>98</v>
          </cell>
          <cell r="C1033" t="str">
            <v/>
          </cell>
          <cell r="D1033" t="str">
            <v/>
          </cell>
          <cell r="E1033" t="e">
            <v>#N/A</v>
          </cell>
          <cell r="F1033" t="e">
            <v>#N/A</v>
          </cell>
          <cell r="G1033" t="str">
            <v>LAVAL</v>
          </cell>
          <cell r="H1033" t="str">
            <v>Prospection Client</v>
          </cell>
        </row>
        <row r="1034">
          <cell r="A1034" t="str">
            <v>MEZIERE Emmanuel</v>
          </cell>
          <cell r="B1034">
            <v>34</v>
          </cell>
          <cell r="C1034" t="str">
            <v/>
          </cell>
          <cell r="D1034" t="str">
            <v/>
          </cell>
          <cell r="E1034" t="e">
            <v>#N/A</v>
          </cell>
          <cell r="F1034" t="e">
            <v>#N/A</v>
          </cell>
          <cell r="G1034" t="str">
            <v>LE FONTANIL</v>
          </cell>
          <cell r="H1034" t="str">
            <v>Prospection Client</v>
          </cell>
        </row>
        <row r="1035">
          <cell r="A1035" t="str">
            <v>MICHAUD Régis</v>
          </cell>
          <cell r="B1035">
            <v>34</v>
          </cell>
          <cell r="C1035" t="str">
            <v/>
          </cell>
          <cell r="D1035" t="str">
            <v/>
          </cell>
          <cell r="E1035" t="e">
            <v>#N/A</v>
          </cell>
          <cell r="F1035" t="e">
            <v>#N/A</v>
          </cell>
          <cell r="G1035" t="str">
            <v>LE FONTANIL</v>
          </cell>
          <cell r="H1035" t="str">
            <v>Prospection Client</v>
          </cell>
        </row>
        <row r="1036">
          <cell r="A1036" t="str">
            <v>MICHEL Olivier</v>
          </cell>
          <cell r="B1036">
            <v>92</v>
          </cell>
          <cell r="C1036" t="str">
            <v/>
          </cell>
          <cell r="D1036" t="str">
            <v/>
          </cell>
          <cell r="E1036" t="e">
            <v>#N/A</v>
          </cell>
          <cell r="F1036" t="e">
            <v>#N/A</v>
          </cell>
          <cell r="G1036" t="str">
            <v>MOIRANS</v>
          </cell>
          <cell r="H1036" t="str">
            <v>Prospection Client</v>
          </cell>
        </row>
        <row r="1037">
          <cell r="A1037" t="str">
            <v>MICHEL Rodolphe</v>
          </cell>
          <cell r="B1037">
            <v>58</v>
          </cell>
          <cell r="C1037" t="str">
            <v/>
          </cell>
          <cell r="D1037" t="str">
            <v/>
          </cell>
          <cell r="E1037" t="e">
            <v>#N/A</v>
          </cell>
          <cell r="F1037" t="e">
            <v>#N/A</v>
          </cell>
          <cell r="G1037" t="str">
            <v>ECHIROLLES</v>
          </cell>
          <cell r="H1037" t="str">
            <v>Prospection Client</v>
          </cell>
        </row>
        <row r="1038">
          <cell r="A1038" t="str">
            <v>MICOUD TERREAU Patrick</v>
          </cell>
          <cell r="B1038">
            <v>62</v>
          </cell>
          <cell r="C1038" t="str">
            <v/>
          </cell>
          <cell r="D1038" t="str">
            <v/>
          </cell>
          <cell r="E1038" t="e">
            <v>#N/A</v>
          </cell>
          <cell r="F1038" t="e">
            <v>#N/A</v>
          </cell>
          <cell r="G1038" t="str">
            <v>JARRIE</v>
          </cell>
          <cell r="H1038" t="str">
            <v>Prospection Client</v>
          </cell>
        </row>
        <row r="1039">
          <cell r="A1039" t="str">
            <v>MIDALI Fréderic</v>
          </cell>
          <cell r="B1039">
            <v>62</v>
          </cell>
          <cell r="C1039" t="str">
            <v/>
          </cell>
          <cell r="D1039" t="str">
            <v/>
          </cell>
          <cell r="E1039" t="e">
            <v>#N/A</v>
          </cell>
          <cell r="F1039" t="e">
            <v>#N/A</v>
          </cell>
          <cell r="G1039" t="str">
            <v>JARRIE</v>
          </cell>
          <cell r="H1039" t="str">
            <v>Prospection Client</v>
          </cell>
        </row>
        <row r="1040">
          <cell r="A1040" t="str">
            <v>MIFSUD Guillaume</v>
          </cell>
          <cell r="B1040">
            <v>44</v>
          </cell>
          <cell r="C1040" t="str">
            <v/>
          </cell>
          <cell r="D1040" t="str">
            <v/>
          </cell>
          <cell r="E1040" t="e">
            <v>#N/A</v>
          </cell>
          <cell r="F1040" t="e">
            <v>#N/A</v>
          </cell>
          <cell r="G1040" t="str">
            <v>GIERES</v>
          </cell>
          <cell r="H1040" t="str">
            <v>Prospection Client</v>
          </cell>
        </row>
        <row r="1041">
          <cell r="A1041" t="str">
            <v>MILA Pascal</v>
          </cell>
          <cell r="B1041">
            <v>50</v>
          </cell>
          <cell r="C1041" t="str">
            <v/>
          </cell>
          <cell r="D1041" t="str">
            <v/>
          </cell>
          <cell r="E1041" t="e">
            <v>#N/A</v>
          </cell>
          <cell r="F1041" t="e">
            <v>#N/A</v>
          </cell>
          <cell r="G1041" t="str">
            <v>EYBENS</v>
          </cell>
          <cell r="H1041" t="str">
            <v>Prospection Client</v>
          </cell>
        </row>
        <row r="1042">
          <cell r="A1042" t="str">
            <v>MILHANO Eric</v>
          </cell>
          <cell r="B1042">
            <v>50</v>
          </cell>
          <cell r="C1042" t="str">
            <v/>
          </cell>
          <cell r="D1042" t="str">
            <v/>
          </cell>
          <cell r="E1042" t="e">
            <v>#N/A</v>
          </cell>
          <cell r="F1042" t="e">
            <v>#N/A</v>
          </cell>
          <cell r="G1042" t="str">
            <v>EYBENS</v>
          </cell>
          <cell r="H1042" t="str">
            <v>Prospection Client</v>
          </cell>
        </row>
        <row r="1043">
          <cell r="A1043" t="str">
            <v>MILLERET Karine</v>
          </cell>
          <cell r="B1043">
            <v>70</v>
          </cell>
          <cell r="C1043" t="str">
            <v/>
          </cell>
          <cell r="D1043" t="str">
            <v/>
          </cell>
          <cell r="E1043" t="e">
            <v>#N/A</v>
          </cell>
          <cell r="F1043" t="e">
            <v>#N/A</v>
          </cell>
          <cell r="G1043" t="str">
            <v>CLAIX</v>
          </cell>
          <cell r="H1043" t="str">
            <v>Prospection Client</v>
          </cell>
        </row>
        <row r="1044">
          <cell r="A1044" t="str">
            <v>MILLET Geoffrey</v>
          </cell>
          <cell r="B1044">
            <v>80</v>
          </cell>
          <cell r="C1044" t="str">
            <v/>
          </cell>
          <cell r="D1044" t="str">
            <v/>
          </cell>
          <cell r="E1044" t="e">
            <v>#N/A</v>
          </cell>
          <cell r="F1044" t="e">
            <v>#N/A</v>
          </cell>
          <cell r="G1044" t="str">
            <v>SAINT-PAUL DE VARCES</v>
          </cell>
          <cell r="H1044" t="str">
            <v>Prospection Client</v>
          </cell>
        </row>
        <row r="1045">
          <cell r="A1045" t="str">
            <v>MILLET Gérald</v>
          </cell>
          <cell r="B1045">
            <v>76</v>
          </cell>
          <cell r="C1045" t="str">
            <v/>
          </cell>
          <cell r="D1045" t="str">
            <v/>
          </cell>
          <cell r="E1045" t="e">
            <v>#N/A</v>
          </cell>
          <cell r="F1045" t="e">
            <v>#N/A</v>
          </cell>
          <cell r="G1045" t="str">
            <v>VARCES ALLIERES ET RISSET</v>
          </cell>
          <cell r="H1045" t="str">
            <v>Prospection Client</v>
          </cell>
        </row>
        <row r="1046">
          <cell r="A1046" t="str">
            <v>MILLET Jean-Yves</v>
          </cell>
          <cell r="B1046">
            <v>76</v>
          </cell>
          <cell r="C1046" t="str">
            <v/>
          </cell>
          <cell r="D1046" t="str">
            <v/>
          </cell>
          <cell r="E1046" t="e">
            <v>#N/A</v>
          </cell>
          <cell r="F1046" t="e">
            <v>#N/A</v>
          </cell>
          <cell r="G1046" t="str">
            <v>VARCES ALLIERES ET RISSET</v>
          </cell>
          <cell r="H1046" t="str">
            <v>Prospection Client</v>
          </cell>
        </row>
        <row r="1047">
          <cell r="A1047" t="str">
            <v>MILLET Sylvie</v>
          </cell>
          <cell r="B1047">
            <v>76</v>
          </cell>
          <cell r="C1047" t="str">
            <v/>
          </cell>
          <cell r="D1047" t="str">
            <v/>
          </cell>
          <cell r="E1047" t="e">
            <v>#N/A</v>
          </cell>
          <cell r="F1047" t="e">
            <v>#N/A</v>
          </cell>
          <cell r="G1047" t="str">
            <v>VARCES ALLIERES ET RISSET</v>
          </cell>
          <cell r="H1047" t="str">
            <v>Prospection Client</v>
          </cell>
        </row>
        <row r="1048">
          <cell r="A1048" t="str">
            <v>MIMOUN Hacène</v>
          </cell>
          <cell r="B1048">
            <v>92</v>
          </cell>
          <cell r="C1048" t="str">
            <v/>
          </cell>
          <cell r="D1048" t="str">
            <v/>
          </cell>
          <cell r="E1048" t="e">
            <v>#N/A</v>
          </cell>
          <cell r="F1048" t="e">
            <v>#N/A</v>
          </cell>
          <cell r="G1048" t="str">
            <v>SAINT-JEAN DE MOIRANS</v>
          </cell>
          <cell r="H1048" t="str">
            <v>Prospection Client</v>
          </cell>
        </row>
        <row r="1049">
          <cell r="A1049" t="str">
            <v>MIMOUNE Ahmed</v>
          </cell>
          <cell r="B1049">
            <v>50</v>
          </cell>
          <cell r="C1049">
            <v>42796</v>
          </cell>
          <cell r="D1049" t="str">
            <v/>
          </cell>
          <cell r="E1049" t="e">
            <v>#N/A</v>
          </cell>
          <cell r="F1049" t="e">
            <v>#N/A</v>
          </cell>
          <cell r="G1049" t="str">
            <v>GRENOBLE</v>
          </cell>
          <cell r="H1049" t="str">
            <v>Prospection Client</v>
          </cell>
        </row>
        <row r="1050">
          <cell r="A1050" t="str">
            <v>MINAIRE Gilles</v>
          </cell>
          <cell r="B1050">
            <v>54</v>
          </cell>
          <cell r="C1050" t="str">
            <v/>
          </cell>
          <cell r="D1050" t="str">
            <v/>
          </cell>
          <cell r="E1050" t="e">
            <v>#N/A</v>
          </cell>
          <cell r="F1050" t="e">
            <v>#N/A</v>
          </cell>
          <cell r="G1050" t="str">
            <v>FONTAINE</v>
          </cell>
          <cell r="H1050" t="str">
            <v>Prospection Client</v>
          </cell>
        </row>
        <row r="1051">
          <cell r="A1051" t="str">
            <v>MINIER Sébastien</v>
          </cell>
          <cell r="B1051">
            <v>44</v>
          </cell>
          <cell r="C1051" t="str">
            <v/>
          </cell>
          <cell r="D1051" t="str">
            <v/>
          </cell>
          <cell r="E1051" t="e">
            <v>#N/A</v>
          </cell>
          <cell r="F1051" t="e">
            <v>#N/A</v>
          </cell>
          <cell r="G1051" t="str">
            <v>LA TRONCHE</v>
          </cell>
          <cell r="H1051" t="str">
            <v>Prospection Client</v>
          </cell>
        </row>
        <row r="1052">
          <cell r="A1052" t="str">
            <v>MIRAS Karine</v>
          </cell>
          <cell r="B1052">
            <v>50</v>
          </cell>
          <cell r="C1052" t="str">
            <v/>
          </cell>
          <cell r="D1052" t="str">
            <v/>
          </cell>
          <cell r="E1052" t="e">
            <v>#N/A</v>
          </cell>
          <cell r="F1052" t="e">
            <v>#N/A</v>
          </cell>
          <cell r="G1052" t="str">
            <v>GRENOBLE</v>
          </cell>
          <cell r="H1052" t="str">
            <v>Prospection Client</v>
          </cell>
        </row>
        <row r="1053">
          <cell r="A1053" t="str">
            <v>MISTRAL Sébastien</v>
          </cell>
          <cell r="B1053">
            <v>54</v>
          </cell>
          <cell r="C1053" t="str">
            <v/>
          </cell>
          <cell r="D1053" t="str">
            <v/>
          </cell>
          <cell r="E1053" t="e">
            <v>#N/A</v>
          </cell>
          <cell r="F1053" t="e">
            <v>#N/A</v>
          </cell>
          <cell r="G1053" t="str">
            <v>FONTAINE</v>
          </cell>
          <cell r="H1053" t="str">
            <v>Prospection Client</v>
          </cell>
        </row>
        <row r="1054">
          <cell r="A1054" t="str">
            <v>MISTRAL Thierry</v>
          </cell>
          <cell r="B1054">
            <v>100</v>
          </cell>
          <cell r="C1054" t="str">
            <v/>
          </cell>
          <cell r="D1054" t="str">
            <v/>
          </cell>
          <cell r="E1054" t="e">
            <v>#N/A</v>
          </cell>
          <cell r="F1054" t="e">
            <v>#N/A</v>
          </cell>
          <cell r="G1054" t="str">
            <v>SECHILIENNE</v>
          </cell>
          <cell r="H1054" t="str">
            <v>Prospection Client</v>
          </cell>
        </row>
        <row r="1055">
          <cell r="A1055" t="str">
            <v>MOGNOL Philippe</v>
          </cell>
          <cell r="B1055">
            <v>78</v>
          </cell>
          <cell r="C1055" t="str">
            <v/>
          </cell>
          <cell r="D1055" t="str">
            <v/>
          </cell>
          <cell r="E1055" t="e">
            <v>#N/A</v>
          </cell>
          <cell r="F1055" t="e">
            <v>#N/A</v>
          </cell>
          <cell r="G1055" t="str">
            <v>VOREPPE</v>
          </cell>
          <cell r="H1055" t="str">
            <v>Prospection Client</v>
          </cell>
        </row>
        <row r="1056">
          <cell r="A1056" t="str">
            <v>MOHAMMED Karim</v>
          </cell>
          <cell r="B1056">
            <v>54</v>
          </cell>
          <cell r="C1056">
            <v>42681</v>
          </cell>
          <cell r="D1056" t="str">
            <v/>
          </cell>
          <cell r="E1056" t="e">
            <v>#N/A</v>
          </cell>
          <cell r="F1056" t="e">
            <v>#N/A</v>
          </cell>
          <cell r="G1056" t="str">
            <v>FONTAINE</v>
          </cell>
          <cell r="H1056" t="str">
            <v>Prospection Client</v>
          </cell>
        </row>
        <row r="1057">
          <cell r="A1057" t="str">
            <v>MOHAMMED Oukacha</v>
          </cell>
          <cell r="B1057">
            <v>54</v>
          </cell>
          <cell r="C1057">
            <v>42678</v>
          </cell>
          <cell r="D1057" t="str">
            <v/>
          </cell>
          <cell r="E1057" t="e">
            <v>#N/A</v>
          </cell>
          <cell r="F1057" t="e">
            <v>#N/A</v>
          </cell>
          <cell r="G1057" t="str">
            <v>FONTAINE</v>
          </cell>
          <cell r="H1057" t="str">
            <v>Prospection Client</v>
          </cell>
        </row>
        <row r="1058">
          <cell r="A1058" t="str">
            <v>MOIRON Nicolas</v>
          </cell>
          <cell r="B1058">
            <v>54</v>
          </cell>
          <cell r="C1058" t="str">
            <v/>
          </cell>
          <cell r="D1058" t="str">
            <v/>
          </cell>
          <cell r="E1058" t="e">
            <v>#N/A</v>
          </cell>
          <cell r="F1058" t="e">
            <v>#N/A</v>
          </cell>
          <cell r="G1058" t="str">
            <v>FONTAINE</v>
          </cell>
          <cell r="H1058" t="str">
            <v>Prospection Client</v>
          </cell>
        </row>
        <row r="1059">
          <cell r="A1059" t="str">
            <v>MOLINA Jean-Luc</v>
          </cell>
          <cell r="B1059">
            <v>50</v>
          </cell>
          <cell r="C1059" t="str">
            <v/>
          </cell>
          <cell r="D1059" t="str">
            <v/>
          </cell>
          <cell r="E1059" t="e">
            <v>#N/A</v>
          </cell>
          <cell r="F1059" t="e">
            <v>#N/A</v>
          </cell>
          <cell r="G1059" t="str">
            <v>GRENOBLE</v>
          </cell>
          <cell r="H1059" t="str">
            <v>Prospection Client</v>
          </cell>
        </row>
        <row r="1060">
          <cell r="A1060" t="str">
            <v>MOLINARI Dominique</v>
          </cell>
          <cell r="B1060">
            <v>50</v>
          </cell>
          <cell r="C1060" t="str">
            <v/>
          </cell>
          <cell r="D1060" t="str">
            <v/>
          </cell>
          <cell r="E1060" t="e">
            <v>#N/A</v>
          </cell>
          <cell r="F1060" t="e">
            <v>#N/A</v>
          </cell>
          <cell r="G1060" t="str">
            <v>GRENOBLE</v>
          </cell>
          <cell r="H1060" t="str">
            <v>Prospection Client</v>
          </cell>
        </row>
        <row r="1061">
          <cell r="A1061" t="str">
            <v>MOLINATTI Guy</v>
          </cell>
          <cell r="B1061">
            <v>24</v>
          </cell>
          <cell r="C1061" t="str">
            <v/>
          </cell>
          <cell r="D1061" t="str">
            <v/>
          </cell>
          <cell r="E1061" t="e">
            <v>#N/A</v>
          </cell>
          <cell r="F1061" t="e">
            <v>#N/A</v>
          </cell>
          <cell r="G1061" t="str">
            <v>LE VERSOUD</v>
          </cell>
          <cell r="H1061" t="str">
            <v>Prospection Client</v>
          </cell>
        </row>
        <row r="1062">
          <cell r="A1062" t="str">
            <v>MOLLARET Arlette</v>
          </cell>
          <cell r="B1062">
            <v>24</v>
          </cell>
          <cell r="C1062" t="str">
            <v/>
          </cell>
          <cell r="D1062" t="str">
            <v/>
          </cell>
          <cell r="E1062" t="e">
            <v>#N/A</v>
          </cell>
          <cell r="F1062" t="e">
            <v>#N/A</v>
          </cell>
          <cell r="G1062" t="str">
            <v>LE VERSOUD</v>
          </cell>
          <cell r="H1062" t="str">
            <v>Prospection Client</v>
          </cell>
        </row>
        <row r="1063">
          <cell r="A1063" t="str">
            <v>MONCORGER Joël</v>
          </cell>
          <cell r="B1063">
            <v>50</v>
          </cell>
          <cell r="C1063" t="str">
            <v/>
          </cell>
          <cell r="D1063" t="str">
            <v/>
          </cell>
          <cell r="E1063" t="e">
            <v>#N/A</v>
          </cell>
          <cell r="F1063" t="e">
            <v>#N/A</v>
          </cell>
          <cell r="G1063" t="str">
            <v>EYBENS</v>
          </cell>
          <cell r="H1063" t="str">
            <v>Prospection Client</v>
          </cell>
        </row>
        <row r="1064">
          <cell r="A1064" t="str">
            <v>MONTEDORI Alain</v>
          </cell>
          <cell r="B1064">
            <v>50</v>
          </cell>
          <cell r="C1064" t="str">
            <v/>
          </cell>
          <cell r="D1064" t="str">
            <v/>
          </cell>
          <cell r="E1064" t="e">
            <v>#N/A</v>
          </cell>
          <cell r="F1064" t="e">
            <v>#N/A</v>
          </cell>
          <cell r="G1064" t="str">
            <v>EYBENS</v>
          </cell>
          <cell r="H1064" t="str">
            <v>Prospection Client</v>
          </cell>
        </row>
        <row r="1065">
          <cell r="A1065" t="str">
            <v>MONTOYA Jean-Luc</v>
          </cell>
          <cell r="B1065">
            <v>58</v>
          </cell>
          <cell r="C1065" t="str">
            <v/>
          </cell>
          <cell r="D1065" t="str">
            <v/>
          </cell>
          <cell r="E1065" t="e">
            <v>#N/A</v>
          </cell>
          <cell r="F1065" t="e">
            <v>#N/A</v>
          </cell>
          <cell r="G1065" t="str">
            <v>ECHIROLLES</v>
          </cell>
          <cell r="H1065" t="str">
            <v>Prospection Client</v>
          </cell>
        </row>
        <row r="1066">
          <cell r="A1066" t="str">
            <v>MOREAU Cédric</v>
          </cell>
          <cell r="B1066">
            <v>58</v>
          </cell>
          <cell r="C1066" t="str">
            <v/>
          </cell>
          <cell r="D1066" t="str">
            <v/>
          </cell>
          <cell r="E1066" t="e">
            <v>#N/A</v>
          </cell>
          <cell r="F1066" t="e">
            <v>#N/A</v>
          </cell>
          <cell r="G1066" t="str">
            <v>ECHIROLLES</v>
          </cell>
          <cell r="H1066" t="str">
            <v>Prospection Client</v>
          </cell>
        </row>
        <row r="1067">
          <cell r="A1067" t="str">
            <v>MOREAU Malcom</v>
          </cell>
          <cell r="B1067">
            <v>36</v>
          </cell>
          <cell r="C1067" t="str">
            <v/>
          </cell>
          <cell r="D1067" t="str">
            <v/>
          </cell>
          <cell r="E1067" t="e">
            <v>#N/A</v>
          </cell>
          <cell r="F1067" t="e">
            <v>#N/A</v>
          </cell>
          <cell r="G1067" t="str">
            <v>DOMENE</v>
          </cell>
          <cell r="H1067" t="str">
            <v>Prospection Client</v>
          </cell>
        </row>
        <row r="1068">
          <cell r="A1068" t="str">
            <v>MOREL Dominique</v>
          </cell>
          <cell r="B1068">
            <v>50</v>
          </cell>
          <cell r="C1068" t="str">
            <v/>
          </cell>
          <cell r="D1068" t="str">
            <v/>
          </cell>
          <cell r="E1068" t="e">
            <v>#N/A</v>
          </cell>
          <cell r="F1068" t="e">
            <v>#N/A</v>
          </cell>
          <cell r="G1068" t="str">
            <v>EYBENS</v>
          </cell>
          <cell r="H1068" t="str">
            <v>Prospection Client</v>
          </cell>
        </row>
        <row r="1069">
          <cell r="A1069" t="str">
            <v>MORELLO Guy</v>
          </cell>
          <cell r="B1069">
            <v>42</v>
          </cell>
          <cell r="C1069" t="str">
            <v/>
          </cell>
          <cell r="D1069" t="str">
            <v/>
          </cell>
          <cell r="E1069" t="e">
            <v>#N/A</v>
          </cell>
          <cell r="F1069" t="e">
            <v>#N/A</v>
          </cell>
          <cell r="G1069" t="str">
            <v>CORENC</v>
          </cell>
          <cell r="H1069" t="str">
            <v>Prospection Client</v>
          </cell>
        </row>
        <row r="1070">
          <cell r="A1070" t="str">
            <v>MORENAS Gilbert</v>
          </cell>
          <cell r="B1070">
            <v>60</v>
          </cell>
          <cell r="C1070">
            <v>42719</v>
          </cell>
          <cell r="D1070" t="str">
            <v/>
          </cell>
          <cell r="E1070" t="e">
            <v>#N/A</v>
          </cell>
          <cell r="F1070" t="e">
            <v>#N/A</v>
          </cell>
          <cell r="G1070" t="str">
            <v>SASSENAGE</v>
          </cell>
          <cell r="H1070" t="str">
            <v>Prospection Client</v>
          </cell>
        </row>
        <row r="1071">
          <cell r="A1071" t="str">
            <v>MORENAS Pascal</v>
          </cell>
          <cell r="B1071">
            <v>50</v>
          </cell>
          <cell r="C1071" t="str">
            <v/>
          </cell>
          <cell r="D1071" t="str">
            <v/>
          </cell>
          <cell r="E1071" t="e">
            <v>#N/A</v>
          </cell>
          <cell r="F1071" t="e">
            <v>#N/A</v>
          </cell>
          <cell r="G1071" t="str">
            <v>GRENOBLE</v>
          </cell>
          <cell r="H1071" t="str">
            <v>Prospection Client</v>
          </cell>
        </row>
        <row r="1072">
          <cell r="A1072" t="str">
            <v>MOREZE Sébastien</v>
          </cell>
          <cell r="B1072">
            <v>78</v>
          </cell>
          <cell r="C1072" t="str">
            <v/>
          </cell>
          <cell r="D1072" t="str">
            <v/>
          </cell>
          <cell r="E1072" t="e">
            <v>#N/A</v>
          </cell>
          <cell r="F1072" t="e">
            <v>#N/A</v>
          </cell>
          <cell r="G1072" t="str">
            <v>VOREPPE</v>
          </cell>
          <cell r="H1072" t="str">
            <v>Prospection Client</v>
          </cell>
        </row>
        <row r="1073">
          <cell r="A1073" t="str">
            <v>MORINI Christophe</v>
          </cell>
          <cell r="B1073">
            <v>36</v>
          </cell>
          <cell r="C1073">
            <v>42919</v>
          </cell>
          <cell r="D1073" t="str">
            <v/>
          </cell>
          <cell r="E1073" t="e">
            <v>#N/A</v>
          </cell>
          <cell r="F1073" t="e">
            <v>#N/A</v>
          </cell>
          <cell r="G1073" t="str">
            <v>DOMENE</v>
          </cell>
          <cell r="H1073" t="str">
            <v>Prospection Client</v>
          </cell>
        </row>
        <row r="1074">
          <cell r="A1074" t="str">
            <v>MORITZ Bruno</v>
          </cell>
          <cell r="B1074">
            <v>94</v>
          </cell>
          <cell r="C1074" t="str">
            <v/>
          </cell>
          <cell r="D1074" t="str">
            <v/>
          </cell>
          <cell r="E1074" t="e">
            <v>#N/A</v>
          </cell>
          <cell r="F1074" t="e">
            <v>#N/A</v>
          </cell>
          <cell r="G1074" t="str">
            <v>SAINT-QUENTIN SUR ISERE</v>
          </cell>
          <cell r="H1074" t="str">
            <v>Prospection Client</v>
          </cell>
        </row>
        <row r="1075">
          <cell r="A1075" t="str">
            <v>MORVAN Reun</v>
          </cell>
          <cell r="B1075">
            <v>60</v>
          </cell>
          <cell r="C1075" t="str">
            <v/>
          </cell>
          <cell r="D1075" t="str">
            <v/>
          </cell>
          <cell r="E1075" t="e">
            <v>#N/A</v>
          </cell>
          <cell r="F1075" t="e">
            <v>#N/A</v>
          </cell>
          <cell r="G1075" t="str">
            <v>SASSENAGE</v>
          </cell>
          <cell r="H1075" t="str">
            <v>Prospection Client</v>
          </cell>
        </row>
        <row r="1076">
          <cell r="A1076" t="str">
            <v>MOSSAN Roger</v>
          </cell>
          <cell r="B1076">
            <v>60</v>
          </cell>
          <cell r="C1076" t="str">
            <v/>
          </cell>
          <cell r="D1076" t="str">
            <v/>
          </cell>
          <cell r="E1076" t="e">
            <v>#N/A</v>
          </cell>
          <cell r="F1076" t="e">
            <v>#N/A</v>
          </cell>
          <cell r="G1076" t="str">
            <v>SASSENAGE</v>
          </cell>
          <cell r="H1076" t="str">
            <v>Prospection Client</v>
          </cell>
        </row>
        <row r="1077">
          <cell r="A1077" t="str">
            <v>MOTYCKA Eric</v>
          </cell>
          <cell r="B1077">
            <v>54</v>
          </cell>
          <cell r="C1077" t="str">
            <v/>
          </cell>
          <cell r="D1077" t="str">
            <v/>
          </cell>
          <cell r="E1077" t="e">
            <v>#N/A</v>
          </cell>
          <cell r="F1077" t="e">
            <v>#N/A</v>
          </cell>
          <cell r="G1077" t="str">
            <v>FONTAINE</v>
          </cell>
          <cell r="H1077" t="str">
            <v>Prospection Client</v>
          </cell>
        </row>
        <row r="1078">
          <cell r="A1078" t="str">
            <v>MOUCO DA SILVA José</v>
          </cell>
          <cell r="B1078">
            <v>94</v>
          </cell>
          <cell r="C1078" t="str">
            <v/>
          </cell>
          <cell r="D1078" t="str">
            <v/>
          </cell>
          <cell r="E1078" t="e">
            <v>#N/A</v>
          </cell>
          <cell r="F1078" t="e">
            <v>#N/A</v>
          </cell>
          <cell r="G1078" t="str">
            <v>SAINT-QUENTIN SUR ISÈRE</v>
          </cell>
          <cell r="H1078" t="str">
            <v>Prospection Client</v>
          </cell>
        </row>
        <row r="1079">
          <cell r="A1079" t="str">
            <v>MOUHAJIR Naim</v>
          </cell>
          <cell r="B1079">
            <v>50</v>
          </cell>
          <cell r="C1079" t="str">
            <v/>
          </cell>
          <cell r="D1079" t="str">
            <v/>
          </cell>
          <cell r="E1079" t="e">
            <v>#N/A</v>
          </cell>
          <cell r="F1079" t="e">
            <v>#N/A</v>
          </cell>
          <cell r="G1079" t="str">
            <v>GRENOBLE</v>
          </cell>
          <cell r="H1079" t="str">
            <v>Prospection Client</v>
          </cell>
        </row>
        <row r="1080">
          <cell r="A1080" t="str">
            <v>MOUHTADI Abdelilha</v>
          </cell>
          <cell r="B1080">
            <v>50</v>
          </cell>
          <cell r="C1080" t="str">
            <v/>
          </cell>
          <cell r="D1080" t="str">
            <v/>
          </cell>
          <cell r="E1080" t="e">
            <v>#N/A</v>
          </cell>
          <cell r="F1080" t="e">
            <v>#N/A</v>
          </cell>
          <cell r="G1080" t="str">
            <v>GRENOBLE</v>
          </cell>
          <cell r="H1080" t="str">
            <v>Prospection Client</v>
          </cell>
        </row>
        <row r="1081">
          <cell r="A1081" t="str">
            <v>MOUNOT ROUX Carole</v>
          </cell>
          <cell r="B1081">
            <v>50</v>
          </cell>
          <cell r="C1081" t="str">
            <v/>
          </cell>
          <cell r="D1081" t="str">
            <v/>
          </cell>
          <cell r="E1081" t="e">
            <v>#N/A</v>
          </cell>
          <cell r="F1081" t="e">
            <v>#N/A</v>
          </cell>
          <cell r="G1081" t="str">
            <v>GRENOBLE</v>
          </cell>
          <cell r="H1081" t="str">
            <v>Prospection Client</v>
          </cell>
        </row>
        <row r="1082">
          <cell r="A1082" t="str">
            <v>MOUSSELIN Françoise</v>
          </cell>
          <cell r="B1082">
            <v>50</v>
          </cell>
          <cell r="C1082" t="str">
            <v/>
          </cell>
          <cell r="D1082" t="str">
            <v/>
          </cell>
          <cell r="E1082" t="e">
            <v>#N/A</v>
          </cell>
          <cell r="F1082" t="e">
            <v>#N/A</v>
          </cell>
          <cell r="G1082" t="str">
            <v>SAINT-MARTIN LE VINOUX</v>
          </cell>
          <cell r="H1082" t="str">
            <v>Prospection Client</v>
          </cell>
        </row>
        <row r="1083">
          <cell r="A1083" t="str">
            <v>MOUSTIN Guy</v>
          </cell>
          <cell r="B1083">
            <v>50</v>
          </cell>
          <cell r="C1083" t="str">
            <v/>
          </cell>
          <cell r="D1083" t="str">
            <v/>
          </cell>
          <cell r="E1083" t="e">
            <v>#N/A</v>
          </cell>
          <cell r="F1083" t="e">
            <v>#N/A</v>
          </cell>
          <cell r="G1083" t="str">
            <v>GRENOBLE</v>
          </cell>
          <cell r="H1083" t="str">
            <v>Prospection Client</v>
          </cell>
        </row>
        <row r="1084">
          <cell r="A1084" t="str">
            <v>MOYA Catherine</v>
          </cell>
          <cell r="B1084">
            <v>130</v>
          </cell>
          <cell r="C1084" t="str">
            <v/>
          </cell>
          <cell r="D1084" t="str">
            <v/>
          </cell>
          <cell r="E1084" t="e">
            <v>#N/A</v>
          </cell>
          <cell r="F1084" t="e">
            <v>#N/A</v>
          </cell>
          <cell r="G1084" t="str">
            <v>PONT DE CLAIX</v>
          </cell>
          <cell r="H1084" t="str">
            <v>Prospection Client</v>
          </cell>
        </row>
        <row r="1085">
          <cell r="A1085" t="str">
            <v>MUNCH Guy</v>
          </cell>
          <cell r="B1085">
            <v>34</v>
          </cell>
          <cell r="C1085" t="str">
            <v/>
          </cell>
          <cell r="D1085" t="str">
            <v/>
          </cell>
          <cell r="E1085" t="e">
            <v>#N/A</v>
          </cell>
          <cell r="F1085" t="e">
            <v>#N/A</v>
          </cell>
          <cell r="G1085" t="str">
            <v>LE FONTANIL CORNILLON</v>
          </cell>
          <cell r="H1085" t="str">
            <v>Prospection Client</v>
          </cell>
        </row>
        <row r="1086">
          <cell r="A1086" t="str">
            <v>MUNOZ claude</v>
          </cell>
          <cell r="B1086">
            <v>34</v>
          </cell>
          <cell r="C1086" t="str">
            <v/>
          </cell>
          <cell r="D1086" t="str">
            <v/>
          </cell>
          <cell r="E1086" t="e">
            <v>#N/A</v>
          </cell>
          <cell r="F1086" t="e">
            <v>#N/A</v>
          </cell>
          <cell r="G1086" t="str">
            <v>LE FONTANIL CORNILLON</v>
          </cell>
          <cell r="H1086" t="str">
            <v>Prospection Client</v>
          </cell>
        </row>
        <row r="1087">
          <cell r="A1087" t="str">
            <v>MUNOZ Guy</v>
          </cell>
          <cell r="B1087">
            <v>34</v>
          </cell>
          <cell r="C1087" t="str">
            <v/>
          </cell>
          <cell r="D1087" t="str">
            <v/>
          </cell>
          <cell r="E1087" t="e">
            <v>#N/A</v>
          </cell>
          <cell r="F1087" t="e">
            <v>#N/A</v>
          </cell>
          <cell r="G1087" t="str">
            <v>LE FONTANIL CORNILLON</v>
          </cell>
          <cell r="H1087" t="str">
            <v>Prospection Client</v>
          </cell>
        </row>
        <row r="1088">
          <cell r="A1088" t="str">
            <v>MUNOZ Miguel</v>
          </cell>
          <cell r="B1088">
            <v>126</v>
          </cell>
          <cell r="C1088">
            <v>42684</v>
          </cell>
          <cell r="D1088">
            <v>42899</v>
          </cell>
          <cell r="E1088" t="e">
            <v>#N/A</v>
          </cell>
          <cell r="F1088" t="e">
            <v>#N/A</v>
          </cell>
          <cell r="G1088" t="str">
            <v>BURCIN</v>
          </cell>
          <cell r="H1088" t="str">
            <v>Prospection Client</v>
          </cell>
        </row>
        <row r="1089">
          <cell r="A1089" t="str">
            <v>NAAMANI Abdesslam</v>
          </cell>
          <cell r="B1089">
            <v>102</v>
          </cell>
          <cell r="C1089" t="str">
            <v/>
          </cell>
          <cell r="D1089" t="str">
            <v/>
          </cell>
          <cell r="E1089" t="e">
            <v>#N/A</v>
          </cell>
          <cell r="F1089" t="e">
            <v>#N/A</v>
          </cell>
          <cell r="G1089" t="str">
            <v>SAINT-LAURENT DU PONT</v>
          </cell>
          <cell r="H1089" t="str">
            <v>Prospection Client</v>
          </cell>
        </row>
        <row r="1090">
          <cell r="A1090" t="str">
            <v>NARBONA Daniel</v>
          </cell>
          <cell r="B1090">
            <v>84</v>
          </cell>
          <cell r="C1090" t="str">
            <v/>
          </cell>
          <cell r="D1090" t="str">
            <v/>
          </cell>
          <cell r="E1090" t="e">
            <v>#N/A</v>
          </cell>
          <cell r="F1090" t="e">
            <v>#N/A</v>
          </cell>
          <cell r="G1090" t="str">
            <v>VIF</v>
          </cell>
          <cell r="H1090" t="str">
            <v>Prospection Client</v>
          </cell>
        </row>
        <row r="1091">
          <cell r="A1091" t="str">
            <v>NASELLI Christian</v>
          </cell>
          <cell r="B1091">
            <v>34</v>
          </cell>
          <cell r="C1091" t="str">
            <v/>
          </cell>
          <cell r="D1091" t="str">
            <v/>
          </cell>
          <cell r="E1091" t="e">
            <v>#N/A</v>
          </cell>
          <cell r="F1091" t="e">
            <v>#N/A</v>
          </cell>
          <cell r="G1091" t="str">
            <v>LE FONTANIL CORNILLON</v>
          </cell>
          <cell r="H1091" t="str">
            <v>Prospection Client</v>
          </cell>
        </row>
        <row r="1092">
          <cell r="A1092" t="str">
            <v>NASRI Eric</v>
          </cell>
          <cell r="B1092">
            <v>34</v>
          </cell>
          <cell r="C1092">
            <v>42702</v>
          </cell>
          <cell r="D1092" t="str">
            <v/>
          </cell>
          <cell r="E1092" t="e">
            <v>#N/A</v>
          </cell>
          <cell r="F1092" t="e">
            <v>#N/A</v>
          </cell>
          <cell r="G1092" t="str">
            <v>LE FONTANIL CORNILLON</v>
          </cell>
          <cell r="H1092" t="str">
            <v>Prospection Client</v>
          </cell>
        </row>
        <row r="1093">
          <cell r="A1093" t="str">
            <v>NASRI Eric</v>
          </cell>
          <cell r="B1093">
            <v>34</v>
          </cell>
          <cell r="C1093">
            <v>42702</v>
          </cell>
          <cell r="D1093" t="str">
            <v/>
          </cell>
          <cell r="E1093" t="e">
            <v>#N/A</v>
          </cell>
          <cell r="F1093" t="e">
            <v>#N/A</v>
          </cell>
          <cell r="G1093" t="str">
            <v>LE FONTANIL CORNILLON</v>
          </cell>
          <cell r="H1093" t="str">
            <v>Prospection Client</v>
          </cell>
        </row>
        <row r="1094">
          <cell r="A1094" t="str">
            <v>NAUD Julien</v>
          </cell>
          <cell r="B1094">
            <v>130</v>
          </cell>
          <cell r="C1094" t="str">
            <v/>
          </cell>
          <cell r="D1094" t="str">
            <v/>
          </cell>
          <cell r="E1094" t="e">
            <v>#N/A</v>
          </cell>
          <cell r="F1094" t="e">
            <v>#N/A</v>
          </cell>
          <cell r="G1094" t="str">
            <v>PONT DE CLAIX</v>
          </cell>
          <cell r="H1094" t="str">
            <v>Prospection Client</v>
          </cell>
        </row>
        <row r="1095">
          <cell r="A1095" t="str">
            <v>NAVAS Yann</v>
          </cell>
          <cell r="B1095">
            <v>62</v>
          </cell>
          <cell r="C1095" t="str">
            <v/>
          </cell>
          <cell r="D1095" t="str">
            <v/>
          </cell>
          <cell r="E1095" t="e">
            <v>#N/A</v>
          </cell>
          <cell r="F1095" t="e">
            <v>#N/A</v>
          </cell>
          <cell r="G1095" t="str">
            <v>VAULNAVEYS  LE HAUT</v>
          </cell>
          <cell r="H1095" t="str">
            <v>Prospection Client</v>
          </cell>
        </row>
        <row r="1096">
          <cell r="A1096" t="str">
            <v>NAVE Michel</v>
          </cell>
          <cell r="B1096">
            <v>62</v>
          </cell>
          <cell r="C1096" t="str">
            <v/>
          </cell>
          <cell r="D1096" t="str">
            <v/>
          </cell>
          <cell r="E1096" t="e">
            <v>#N/A</v>
          </cell>
          <cell r="F1096" t="e">
            <v>#N/A</v>
          </cell>
          <cell r="G1096" t="str">
            <v>VAULNAVEYS  LE HAUT</v>
          </cell>
          <cell r="H1096" t="str">
            <v>Prospection Client</v>
          </cell>
        </row>
        <row r="1097">
          <cell r="A1097" t="str">
            <v>NDIAYE Ibrahima</v>
          </cell>
          <cell r="B1097">
            <v>50</v>
          </cell>
          <cell r="C1097" t="str">
            <v/>
          </cell>
          <cell r="D1097" t="str">
            <v/>
          </cell>
          <cell r="E1097" t="e">
            <v>#N/A</v>
          </cell>
          <cell r="F1097" t="e">
            <v>#N/A</v>
          </cell>
          <cell r="G1097" t="str">
            <v>GRENOBLE</v>
          </cell>
          <cell r="H1097" t="str">
            <v>Prospection Client</v>
          </cell>
        </row>
        <row r="1098">
          <cell r="A1098" t="str">
            <v>NESTEROFF Ludmilla</v>
          </cell>
          <cell r="B1098">
            <v>54</v>
          </cell>
          <cell r="C1098" t="str">
            <v/>
          </cell>
          <cell r="D1098" t="str">
            <v/>
          </cell>
          <cell r="E1098" t="e">
            <v>#N/A</v>
          </cell>
          <cell r="F1098" t="e">
            <v>#N/A</v>
          </cell>
          <cell r="G1098" t="str">
            <v>FONTAINE</v>
          </cell>
          <cell r="H1098" t="str">
            <v>Prospection Client</v>
          </cell>
        </row>
        <row r="1099">
          <cell r="A1099" t="str">
            <v>NEW Danielle</v>
          </cell>
          <cell r="B1099">
            <v>50</v>
          </cell>
          <cell r="C1099" t="str">
            <v/>
          </cell>
          <cell r="D1099" t="str">
            <v/>
          </cell>
          <cell r="E1099" t="e">
            <v>#N/A</v>
          </cell>
          <cell r="F1099" t="e">
            <v>#N/A</v>
          </cell>
          <cell r="G1099" t="str">
            <v>GRENOBLE</v>
          </cell>
          <cell r="H1099" t="str">
            <v>Prospection Client</v>
          </cell>
        </row>
        <row r="1100">
          <cell r="A1100" t="str">
            <v>NICAISE Joelle</v>
          </cell>
          <cell r="B1100">
            <v>54</v>
          </cell>
          <cell r="C1100">
            <v>42997</v>
          </cell>
          <cell r="D1100" t="str">
            <v/>
          </cell>
          <cell r="E1100" t="e">
            <v>#N/A</v>
          </cell>
          <cell r="F1100" t="e">
            <v>#N/A</v>
          </cell>
          <cell r="G1100" t="str">
            <v>FONTAINE</v>
          </cell>
          <cell r="H1100" t="str">
            <v>Prospection Client</v>
          </cell>
        </row>
        <row r="1101">
          <cell r="A1101" t="str">
            <v>NICODEME Cédric</v>
          </cell>
          <cell r="B1101">
            <v>50</v>
          </cell>
          <cell r="C1101" t="str">
            <v/>
          </cell>
          <cell r="D1101" t="str">
            <v/>
          </cell>
          <cell r="E1101" t="e">
            <v>#N/A</v>
          </cell>
          <cell r="F1101" t="e">
            <v>#N/A</v>
          </cell>
          <cell r="G1101" t="str">
            <v>GRENOBLE</v>
          </cell>
          <cell r="H1101" t="str">
            <v>Prospection Client</v>
          </cell>
        </row>
        <row r="1102">
          <cell r="A1102" t="str">
            <v>NICODEME Chrystelle</v>
          </cell>
          <cell r="B1102">
            <v>58</v>
          </cell>
          <cell r="C1102" t="str">
            <v/>
          </cell>
          <cell r="D1102" t="str">
            <v/>
          </cell>
          <cell r="E1102" t="e">
            <v>#N/A</v>
          </cell>
          <cell r="F1102" t="e">
            <v>#N/A</v>
          </cell>
          <cell r="G1102" t="str">
            <v>ECHIROLLES</v>
          </cell>
          <cell r="H1102" t="str">
            <v>Prospection Client</v>
          </cell>
        </row>
        <row r="1103">
          <cell r="A1103" t="str">
            <v>NICOLAS Marie-Helene</v>
          </cell>
          <cell r="B1103">
            <v>50</v>
          </cell>
          <cell r="C1103" t="str">
            <v/>
          </cell>
          <cell r="D1103" t="str">
            <v/>
          </cell>
          <cell r="E1103" t="e">
            <v>#N/A</v>
          </cell>
          <cell r="F1103" t="e">
            <v>#N/A</v>
          </cell>
          <cell r="G1103" t="str">
            <v>GRENOBLE</v>
          </cell>
          <cell r="H1103" t="str">
            <v>Prospection Client</v>
          </cell>
        </row>
        <row r="1104">
          <cell r="A1104" t="str">
            <v>NICOLLET Laurent</v>
          </cell>
          <cell r="B1104">
            <v>66</v>
          </cell>
          <cell r="C1104" t="str">
            <v/>
          </cell>
          <cell r="D1104" t="str">
            <v/>
          </cell>
          <cell r="E1104" t="e">
            <v>#N/A</v>
          </cell>
          <cell r="F1104" t="e">
            <v>#N/A</v>
          </cell>
          <cell r="G1104" t="str">
            <v>SAINT-EGREVE</v>
          </cell>
          <cell r="H1104" t="str">
            <v>Prospection Client</v>
          </cell>
        </row>
        <row r="1105">
          <cell r="A1105" t="str">
            <v>NID TALEB Moulay-Omar</v>
          </cell>
          <cell r="B1105">
            <v>50</v>
          </cell>
          <cell r="C1105" t="str">
            <v/>
          </cell>
          <cell r="D1105" t="str">
            <v/>
          </cell>
          <cell r="E1105" t="e">
            <v>#N/A</v>
          </cell>
          <cell r="F1105" t="e">
            <v>#N/A</v>
          </cell>
          <cell r="G1105" t="str">
            <v>SAINT-MARTIN LE VINOUX</v>
          </cell>
          <cell r="H1105" t="str">
            <v>Prospection Client</v>
          </cell>
        </row>
        <row r="1106">
          <cell r="A1106" t="str">
            <v>NILES Olivier</v>
          </cell>
          <cell r="B1106">
            <v>220</v>
          </cell>
          <cell r="C1106" t="str">
            <v/>
          </cell>
          <cell r="D1106" t="str">
            <v/>
          </cell>
          <cell r="E1106" t="e">
            <v>#N/A</v>
          </cell>
          <cell r="F1106" t="e">
            <v>#N/A</v>
          </cell>
          <cell r="G1106" t="str">
            <v>CREMIEUX</v>
          </cell>
          <cell r="H1106" t="str">
            <v>Prospection Client</v>
          </cell>
        </row>
        <row r="1107">
          <cell r="A1107" t="str">
            <v>NIZON Patrick</v>
          </cell>
          <cell r="B1107">
            <v>114</v>
          </cell>
          <cell r="C1107" t="str">
            <v/>
          </cell>
          <cell r="D1107" t="str">
            <v/>
          </cell>
          <cell r="E1107" t="e">
            <v>#N/A</v>
          </cell>
          <cell r="F1107" t="e">
            <v>#N/A</v>
          </cell>
          <cell r="G1107" t="str">
            <v>VILLARD DE LANS</v>
          </cell>
          <cell r="H1107" t="str">
            <v>Prospection Client</v>
          </cell>
        </row>
        <row r="1108">
          <cell r="A1108" t="str">
            <v>NOIROT Marie-Christine</v>
          </cell>
          <cell r="B1108">
            <v>44</v>
          </cell>
          <cell r="C1108" t="str">
            <v/>
          </cell>
          <cell r="D1108" t="str">
            <v/>
          </cell>
          <cell r="E1108" t="e">
            <v>#N/A</v>
          </cell>
          <cell r="F1108" t="e">
            <v>#N/A</v>
          </cell>
          <cell r="G1108" t="str">
            <v>GIÈRES</v>
          </cell>
          <cell r="H1108" t="str">
            <v>Prospection Client</v>
          </cell>
        </row>
        <row r="1109">
          <cell r="A1109" t="str">
            <v>NOUGAROLLES Iris</v>
          </cell>
          <cell r="B1109">
            <v>50</v>
          </cell>
          <cell r="C1109" t="str">
            <v/>
          </cell>
          <cell r="D1109" t="str">
            <v/>
          </cell>
          <cell r="E1109" t="e">
            <v>#N/A</v>
          </cell>
          <cell r="F1109" t="e">
            <v>#N/A</v>
          </cell>
          <cell r="G1109" t="str">
            <v>EYBENS</v>
          </cell>
          <cell r="H1109" t="str">
            <v>Prospection Client</v>
          </cell>
        </row>
        <row r="1110">
          <cell r="A1110" t="str">
            <v>NSONDE BAZENGA Wilfrid</v>
          </cell>
          <cell r="B1110">
            <v>50</v>
          </cell>
          <cell r="C1110" t="str">
            <v/>
          </cell>
          <cell r="D1110" t="str">
            <v/>
          </cell>
          <cell r="E1110" t="e">
            <v>#N/A</v>
          </cell>
          <cell r="F1110" t="e">
            <v>#N/A</v>
          </cell>
          <cell r="G1110" t="str">
            <v>GRENOBLE</v>
          </cell>
          <cell r="H1110" t="str">
            <v>Prospection Client</v>
          </cell>
        </row>
        <row r="1111">
          <cell r="A1111" t="str">
            <v>NUOVO Gino</v>
          </cell>
          <cell r="B1111">
            <v>54</v>
          </cell>
          <cell r="C1111" t="str">
            <v/>
          </cell>
          <cell r="D1111" t="str">
            <v/>
          </cell>
          <cell r="E1111" t="e">
            <v>#N/A</v>
          </cell>
          <cell r="F1111" t="e">
            <v>#N/A</v>
          </cell>
          <cell r="G1111" t="str">
            <v>FONTAINE</v>
          </cell>
          <cell r="H1111" t="str">
            <v>Prospection Client</v>
          </cell>
        </row>
        <row r="1112">
          <cell r="A1112" t="str">
            <v>OBERDORF Cyril</v>
          </cell>
          <cell r="B1112">
            <v>50</v>
          </cell>
          <cell r="C1112">
            <v>42997</v>
          </cell>
          <cell r="D1112" t="str">
            <v/>
          </cell>
          <cell r="E1112" t="e">
            <v>#N/A</v>
          </cell>
          <cell r="F1112" t="e">
            <v>#N/A</v>
          </cell>
          <cell r="G1112" t="str">
            <v>EYBENS</v>
          </cell>
          <cell r="H1112" t="str">
            <v>Prospection Client</v>
          </cell>
        </row>
        <row r="1113">
          <cell r="A1113" t="str">
            <v>OBERDORF Maryline</v>
          </cell>
          <cell r="B1113">
            <v>50</v>
          </cell>
          <cell r="C1113" t="str">
            <v/>
          </cell>
          <cell r="D1113" t="str">
            <v/>
          </cell>
          <cell r="E1113" t="e">
            <v>#N/A</v>
          </cell>
          <cell r="F1113" t="e">
            <v>#N/A</v>
          </cell>
          <cell r="G1113" t="str">
            <v>EYBENS</v>
          </cell>
          <cell r="H1113" t="str">
            <v>Prospection Client</v>
          </cell>
        </row>
        <row r="1114">
          <cell r="A1114" t="str">
            <v>ODDOS MARCEL Philippe</v>
          </cell>
          <cell r="B1114">
            <v>42</v>
          </cell>
          <cell r="C1114">
            <v>42919</v>
          </cell>
          <cell r="D1114" t="str">
            <v/>
          </cell>
          <cell r="E1114" t="e">
            <v>#N/A</v>
          </cell>
          <cell r="F1114" t="e">
            <v>#N/A</v>
          </cell>
          <cell r="G1114" t="str">
            <v>MEYLAN</v>
          </cell>
          <cell r="H1114" t="str">
            <v>Prospection Client</v>
          </cell>
        </row>
        <row r="1115">
          <cell r="A1115" t="str">
            <v>ODIN Francis</v>
          </cell>
          <cell r="B1115">
            <v>20</v>
          </cell>
          <cell r="C1115" t="str">
            <v/>
          </cell>
          <cell r="D1115" t="str">
            <v/>
          </cell>
          <cell r="E1115" t="e">
            <v>#N/A</v>
          </cell>
          <cell r="F1115" t="e">
            <v>#N/A</v>
          </cell>
          <cell r="G1115" t="str">
            <v>CROLLES</v>
          </cell>
          <cell r="H1115" t="str">
            <v>Prospection Client</v>
          </cell>
        </row>
        <row r="1116">
          <cell r="A1116" t="str">
            <v>ODIN Ingrid</v>
          </cell>
          <cell r="B1116">
            <v>50</v>
          </cell>
          <cell r="C1116" t="str">
            <v/>
          </cell>
          <cell r="D1116" t="str">
            <v/>
          </cell>
          <cell r="E1116" t="e">
            <v>#N/A</v>
          </cell>
          <cell r="F1116" t="e">
            <v>#N/A</v>
          </cell>
          <cell r="G1116" t="str">
            <v>GRENOBLE</v>
          </cell>
          <cell r="H1116" t="str">
            <v>Prospection Client</v>
          </cell>
        </row>
        <row r="1117">
          <cell r="A1117" t="str">
            <v>ODOS Daniel</v>
          </cell>
          <cell r="B1117">
            <v>118</v>
          </cell>
          <cell r="C1117" t="str">
            <v/>
          </cell>
          <cell r="D1117" t="str">
            <v/>
          </cell>
          <cell r="E1117" t="e">
            <v>#N/A</v>
          </cell>
          <cell r="F1117" t="e">
            <v>#N/A</v>
          </cell>
          <cell r="G1117" t="str">
            <v>LA MOTTE SAINT-MARTIN</v>
          </cell>
          <cell r="H1117" t="str">
            <v>Prospection Client</v>
          </cell>
        </row>
        <row r="1118">
          <cell r="A1118" t="str">
            <v>OLLIER Michel</v>
          </cell>
          <cell r="B1118">
            <v>50</v>
          </cell>
          <cell r="C1118" t="str">
            <v/>
          </cell>
          <cell r="D1118" t="str">
            <v/>
          </cell>
          <cell r="E1118" t="e">
            <v>#N/A</v>
          </cell>
          <cell r="F1118" t="e">
            <v>#N/A</v>
          </cell>
          <cell r="G1118" t="str">
            <v>GRENOBLE</v>
          </cell>
          <cell r="H1118" t="str">
            <v>Prospection Client</v>
          </cell>
        </row>
        <row r="1119">
          <cell r="A1119" t="str">
            <v>OLLIERIC Emmanuel</v>
          </cell>
          <cell r="B1119">
            <v>20</v>
          </cell>
          <cell r="C1119" t="str">
            <v/>
          </cell>
          <cell r="D1119" t="str">
            <v/>
          </cell>
          <cell r="E1119" t="e">
            <v>#N/A</v>
          </cell>
          <cell r="F1119" t="e">
            <v>#N/A</v>
          </cell>
          <cell r="G1119" t="str">
            <v>CROLLES</v>
          </cell>
          <cell r="H1119" t="str">
            <v>Prospection Client</v>
          </cell>
        </row>
        <row r="1120">
          <cell r="A1120" t="str">
            <v>OSSOLA Julien</v>
          </cell>
          <cell r="B1120">
            <v>126</v>
          </cell>
          <cell r="C1120" t="str">
            <v/>
          </cell>
          <cell r="D1120" t="str">
            <v/>
          </cell>
          <cell r="E1120" t="e">
            <v>#N/A</v>
          </cell>
          <cell r="F1120" t="e">
            <v>#N/A</v>
          </cell>
          <cell r="G1120" t="str">
            <v>VINAY</v>
          </cell>
          <cell r="H1120" t="str">
            <v>Prospection Client</v>
          </cell>
        </row>
        <row r="1121">
          <cell r="A1121" t="str">
            <v>OTSMANE Laurent</v>
          </cell>
          <cell r="B1121">
            <v>50</v>
          </cell>
          <cell r="C1121" t="str">
            <v/>
          </cell>
          <cell r="D1121" t="str">
            <v/>
          </cell>
          <cell r="E1121" t="e">
            <v>#N/A</v>
          </cell>
          <cell r="F1121" t="e">
            <v>#N/A</v>
          </cell>
          <cell r="G1121" t="str">
            <v>GRENOBLE</v>
          </cell>
          <cell r="H1121" t="str">
            <v>Prospection Client</v>
          </cell>
        </row>
        <row r="1122">
          <cell r="A1122" t="str">
            <v>OTTAVIANO Philippe</v>
          </cell>
          <cell r="B1122">
            <v>50</v>
          </cell>
          <cell r="C1122" t="str">
            <v/>
          </cell>
          <cell r="D1122" t="str">
            <v/>
          </cell>
          <cell r="E1122" t="e">
            <v>#N/A</v>
          </cell>
          <cell r="F1122" t="e">
            <v>#N/A</v>
          </cell>
          <cell r="G1122" t="str">
            <v>GRENOBLE</v>
          </cell>
          <cell r="H1122" t="str">
            <v>Prospection Client</v>
          </cell>
        </row>
        <row r="1123">
          <cell r="A1123" t="str">
            <v>OUAZ Anis</v>
          </cell>
          <cell r="B1123">
            <v>58</v>
          </cell>
          <cell r="C1123">
            <v>42818</v>
          </cell>
          <cell r="D1123">
            <v>42830</v>
          </cell>
          <cell r="E1123" t="e">
            <v>#N/A</v>
          </cell>
          <cell r="F1123" t="e">
            <v>#N/A</v>
          </cell>
          <cell r="G1123" t="str">
            <v>ECHIROLLES</v>
          </cell>
          <cell r="H1123" t="str">
            <v>Prospection Client</v>
          </cell>
        </row>
        <row r="1124">
          <cell r="A1124" t="str">
            <v>OUAZ Mejdi</v>
          </cell>
          <cell r="B1124">
            <v>58</v>
          </cell>
          <cell r="C1124">
            <v>42821</v>
          </cell>
          <cell r="D1124" t="str">
            <v/>
          </cell>
          <cell r="E1124" t="e">
            <v>#N/A</v>
          </cell>
          <cell r="F1124" t="e">
            <v>#N/A</v>
          </cell>
          <cell r="G1124" t="str">
            <v>ECHIROLLES</v>
          </cell>
          <cell r="H1124" t="str">
            <v>Prospection Client</v>
          </cell>
        </row>
        <row r="1125">
          <cell r="A1125" t="str">
            <v>OUDARD Arnaud</v>
          </cell>
          <cell r="B1125">
            <v>58</v>
          </cell>
          <cell r="C1125" t="str">
            <v/>
          </cell>
          <cell r="D1125" t="str">
            <v/>
          </cell>
          <cell r="E1125" t="e">
            <v>#N/A</v>
          </cell>
          <cell r="F1125" t="e">
            <v>#N/A</v>
          </cell>
          <cell r="G1125" t="str">
            <v>ECHIROLLES</v>
          </cell>
          <cell r="H1125" t="str">
            <v>Prospection Client</v>
          </cell>
        </row>
        <row r="1126">
          <cell r="A1126" t="str">
            <v>OURACI Mohamed</v>
          </cell>
          <cell r="B1126">
            <v>50</v>
          </cell>
          <cell r="C1126" t="str">
            <v/>
          </cell>
          <cell r="D1126" t="str">
            <v/>
          </cell>
          <cell r="E1126" t="e">
            <v>#N/A</v>
          </cell>
          <cell r="F1126" t="e">
            <v>#N/A</v>
          </cell>
          <cell r="G1126" t="str">
            <v>GRENOBLE</v>
          </cell>
          <cell r="H1126" t="str">
            <v>Prospection Client</v>
          </cell>
        </row>
        <row r="1127">
          <cell r="A1127" t="str">
            <v>OUVRARD Xavier</v>
          </cell>
          <cell r="B1127">
            <v>48</v>
          </cell>
          <cell r="C1127" t="str">
            <v/>
          </cell>
          <cell r="D1127" t="str">
            <v/>
          </cell>
          <cell r="E1127" t="e">
            <v>#N/A</v>
          </cell>
          <cell r="F1127" t="e">
            <v>#N/A</v>
          </cell>
          <cell r="G1127" t="str">
            <v>POISAT</v>
          </cell>
          <cell r="H1127" t="str">
            <v>Prospection Client</v>
          </cell>
        </row>
        <row r="1128">
          <cell r="A1128" t="str">
            <v>OZTURK Ozel</v>
          </cell>
          <cell r="B1128">
            <v>60</v>
          </cell>
          <cell r="C1128" t="str">
            <v/>
          </cell>
          <cell r="D1128" t="str">
            <v/>
          </cell>
          <cell r="E1128" t="e">
            <v>#N/A</v>
          </cell>
          <cell r="F1128" t="e">
            <v>#N/A</v>
          </cell>
          <cell r="G1128" t="str">
            <v>SASSENAGE</v>
          </cell>
          <cell r="H1128" t="str">
            <v>Prospection Client</v>
          </cell>
        </row>
        <row r="1129">
          <cell r="A1129" t="str">
            <v>PAGANO Isabelle</v>
          </cell>
          <cell r="B1129">
            <v>62</v>
          </cell>
          <cell r="C1129">
            <v>42649</v>
          </cell>
          <cell r="D1129" t="str">
            <v/>
          </cell>
          <cell r="E1129" t="e">
            <v>#N/A</v>
          </cell>
          <cell r="F1129" t="e">
            <v>#N/A</v>
          </cell>
          <cell r="G1129" t="str">
            <v>SEYSSINS</v>
          </cell>
          <cell r="H1129" t="str">
            <v>Prospection Client</v>
          </cell>
        </row>
        <row r="1130">
          <cell r="A1130" t="str">
            <v>PAGNUCCO Joël</v>
          </cell>
          <cell r="B1130">
            <v>62</v>
          </cell>
          <cell r="C1130" t="str">
            <v/>
          </cell>
          <cell r="D1130" t="str">
            <v/>
          </cell>
          <cell r="E1130" t="e">
            <v>#N/A</v>
          </cell>
          <cell r="F1130" t="e">
            <v>#N/A</v>
          </cell>
          <cell r="G1130" t="str">
            <v>SEYSSINS</v>
          </cell>
          <cell r="H1130" t="str">
            <v>Prospection Client</v>
          </cell>
        </row>
        <row r="1131">
          <cell r="A1131" t="str">
            <v>PAILHES David</v>
          </cell>
          <cell r="B1131">
            <v>72</v>
          </cell>
          <cell r="C1131" t="str">
            <v/>
          </cell>
          <cell r="D1131" t="str">
            <v/>
          </cell>
          <cell r="E1131" t="e">
            <v>#N/A</v>
          </cell>
          <cell r="F1131" t="e">
            <v>#N/A</v>
          </cell>
          <cell r="G1131" t="str">
            <v>NOYAREY</v>
          </cell>
          <cell r="H1131" t="str">
            <v>Prospection Client</v>
          </cell>
        </row>
        <row r="1132">
          <cell r="A1132" t="str">
            <v>PAILLARD Pierre-Emmanuel</v>
          </cell>
          <cell r="B1132">
            <v>50</v>
          </cell>
          <cell r="C1132" t="str">
            <v/>
          </cell>
          <cell r="D1132" t="str">
            <v/>
          </cell>
          <cell r="E1132" t="e">
            <v>#N/A</v>
          </cell>
          <cell r="F1132" t="e">
            <v>#N/A</v>
          </cell>
          <cell r="G1132" t="str">
            <v>GRENOBLE</v>
          </cell>
          <cell r="H1132" t="str">
            <v>Prospection Client</v>
          </cell>
        </row>
        <row r="1133">
          <cell r="A1133" t="str">
            <v>PAING Gérald</v>
          </cell>
          <cell r="B1133">
            <v>130</v>
          </cell>
          <cell r="C1133" t="str">
            <v/>
          </cell>
          <cell r="D1133" t="str">
            <v/>
          </cell>
          <cell r="E1133" t="e">
            <v>#N/A</v>
          </cell>
          <cell r="F1133" t="e">
            <v>#N/A</v>
          </cell>
          <cell r="G1133" t="str">
            <v>SILLANS</v>
          </cell>
          <cell r="H1133" t="str">
            <v>Prospection Client</v>
          </cell>
        </row>
        <row r="1134">
          <cell r="A1134" t="str">
            <v>PAJANK Jean-Jérome</v>
          </cell>
          <cell r="B1134">
            <v>58</v>
          </cell>
          <cell r="C1134" t="str">
            <v/>
          </cell>
          <cell r="D1134" t="str">
            <v/>
          </cell>
          <cell r="E1134" t="e">
            <v>#N/A</v>
          </cell>
          <cell r="F1134" t="e">
            <v>#N/A</v>
          </cell>
          <cell r="G1134" t="str">
            <v>ECHIROLLES</v>
          </cell>
          <cell r="H1134" t="str">
            <v>Prospection Client</v>
          </cell>
        </row>
        <row r="1135">
          <cell r="A1135" t="str">
            <v>PALLUY Béatrice</v>
          </cell>
          <cell r="B1135">
            <v>50</v>
          </cell>
          <cell r="C1135" t="str">
            <v/>
          </cell>
          <cell r="D1135" t="str">
            <v/>
          </cell>
          <cell r="E1135" t="e">
            <v>#N/A</v>
          </cell>
          <cell r="F1135" t="e">
            <v>#N/A</v>
          </cell>
          <cell r="G1135" t="str">
            <v>GRENOBLE</v>
          </cell>
          <cell r="H1135" t="str">
            <v>Prospection Client</v>
          </cell>
        </row>
        <row r="1136">
          <cell r="A1136" t="str">
            <v>PANSINI Marc</v>
          </cell>
          <cell r="B1136">
            <v>84</v>
          </cell>
          <cell r="C1136" t="str">
            <v/>
          </cell>
          <cell r="D1136" t="str">
            <v/>
          </cell>
          <cell r="E1136" t="e">
            <v>#N/A</v>
          </cell>
          <cell r="F1136" t="e">
            <v>#N/A</v>
          </cell>
          <cell r="G1136" t="str">
            <v>VIF</v>
          </cell>
          <cell r="H1136" t="str">
            <v>Prospection Client</v>
          </cell>
        </row>
        <row r="1137">
          <cell r="A1137" t="str">
            <v>PAOLI Patrick</v>
          </cell>
          <cell r="B1137">
            <v>76</v>
          </cell>
          <cell r="C1137">
            <v>42905</v>
          </cell>
          <cell r="D1137" t="str">
            <v/>
          </cell>
          <cell r="E1137" t="e">
            <v>#N/A</v>
          </cell>
          <cell r="F1137" t="e">
            <v>#N/A</v>
          </cell>
          <cell r="G1137" t="str">
            <v>VARCES ALLIERES ET RISSET</v>
          </cell>
          <cell r="H1137" t="str">
            <v>Prospection Client</v>
          </cell>
        </row>
        <row r="1138">
          <cell r="A1138" t="str">
            <v>PAQUIN Céline</v>
          </cell>
          <cell r="B1138">
            <v>58</v>
          </cell>
          <cell r="C1138" t="str">
            <v/>
          </cell>
          <cell r="D1138" t="str">
            <v/>
          </cell>
          <cell r="E1138" t="e">
            <v>#N/A</v>
          </cell>
          <cell r="F1138" t="e">
            <v>#N/A</v>
          </cell>
          <cell r="G1138" t="str">
            <v>ECHIROLLES</v>
          </cell>
          <cell r="H1138" t="str">
            <v>Prospection Client</v>
          </cell>
        </row>
        <row r="1139">
          <cell r="A1139" t="str">
            <v>PARA Richard</v>
          </cell>
          <cell r="B1139">
            <v>104</v>
          </cell>
          <cell r="C1139" t="str">
            <v/>
          </cell>
          <cell r="D1139" t="str">
            <v/>
          </cell>
          <cell r="E1139" t="e">
            <v>#N/A</v>
          </cell>
          <cell r="F1139" t="e">
            <v>#N/A</v>
          </cell>
          <cell r="G1139" t="str">
            <v>RIVES</v>
          </cell>
          <cell r="H1139" t="str">
            <v>Prospection Client</v>
          </cell>
        </row>
        <row r="1140">
          <cell r="A1140" t="str">
            <v>PARENDEL Jeannette</v>
          </cell>
          <cell r="B1140">
            <v>126</v>
          </cell>
          <cell r="C1140">
            <v>42655</v>
          </cell>
          <cell r="D1140" t="str">
            <v/>
          </cell>
          <cell r="E1140" t="e">
            <v>#N/A</v>
          </cell>
          <cell r="F1140" t="e">
            <v>#N/A</v>
          </cell>
          <cell r="G1140" t="str">
            <v>VINAY</v>
          </cell>
          <cell r="H1140" t="str">
            <v>Prospection Client</v>
          </cell>
        </row>
        <row r="1141">
          <cell r="A1141" t="str">
            <v>PARENTE José</v>
          </cell>
          <cell r="B1141">
            <v>130</v>
          </cell>
          <cell r="C1141" t="str">
            <v/>
          </cell>
          <cell r="D1141" t="str">
            <v/>
          </cell>
          <cell r="E1141" t="e">
            <v>#N/A</v>
          </cell>
          <cell r="F1141" t="e">
            <v>#N/A</v>
          </cell>
          <cell r="G1141" t="str">
            <v>PONT DE CLAIX</v>
          </cell>
          <cell r="H1141" t="str">
            <v>Prospection Client</v>
          </cell>
        </row>
        <row r="1142">
          <cell r="A1142" t="str">
            <v>PARISIO Jean-Luc</v>
          </cell>
          <cell r="B1142">
            <v>130</v>
          </cell>
          <cell r="C1142" t="str">
            <v/>
          </cell>
          <cell r="D1142" t="str">
            <v/>
          </cell>
          <cell r="E1142" t="e">
            <v>#N/A</v>
          </cell>
          <cell r="F1142" t="e">
            <v>#N/A</v>
          </cell>
          <cell r="G1142" t="str">
            <v>PONT DE CLAIX</v>
          </cell>
          <cell r="H1142" t="str">
            <v>Prospection Client</v>
          </cell>
        </row>
        <row r="1143">
          <cell r="A1143" t="str">
            <v>PARIZET Yohan</v>
          </cell>
          <cell r="B1143">
            <v>48</v>
          </cell>
          <cell r="C1143" t="str">
            <v/>
          </cell>
          <cell r="D1143" t="str">
            <v/>
          </cell>
          <cell r="E1143" t="e">
            <v>#N/A</v>
          </cell>
          <cell r="F1143" t="e">
            <v>#N/A</v>
          </cell>
          <cell r="G1143" t="str">
            <v>SAINT-MARTIN D'HÈRES</v>
          </cell>
          <cell r="H1143" t="str">
            <v>Prospection Client</v>
          </cell>
        </row>
        <row r="1144">
          <cell r="A1144" t="str">
            <v>PARIZOT Claude</v>
          </cell>
          <cell r="B1144">
            <v>10</v>
          </cell>
          <cell r="C1144" t="str">
            <v/>
          </cell>
          <cell r="D1144" t="str">
            <v/>
          </cell>
          <cell r="E1144" t="e">
            <v>#N/A</v>
          </cell>
          <cell r="F1144" t="e">
            <v>#N/A</v>
          </cell>
          <cell r="G1144" t="str">
            <v>BRIGNOUD</v>
          </cell>
          <cell r="H1144" t="str">
            <v>Prospection Client</v>
          </cell>
        </row>
        <row r="1145">
          <cell r="A1145" t="str">
            <v>PARPILLON Cédric</v>
          </cell>
          <cell r="B1145">
            <v>48</v>
          </cell>
          <cell r="C1145" t="str">
            <v/>
          </cell>
          <cell r="D1145" t="str">
            <v/>
          </cell>
          <cell r="E1145" t="e">
            <v>#N/A</v>
          </cell>
          <cell r="F1145" t="e">
            <v>#N/A</v>
          </cell>
          <cell r="G1145" t="str">
            <v>SAINT-MARTIN D'HERES</v>
          </cell>
          <cell r="H1145" t="str">
            <v>Prospection Client</v>
          </cell>
        </row>
        <row r="1146">
          <cell r="A1146" t="str">
            <v>PATEAU Isabelle</v>
          </cell>
          <cell r="B1146">
            <v>42</v>
          </cell>
          <cell r="C1146">
            <v>42748</v>
          </cell>
          <cell r="D1146" t="str">
            <v/>
          </cell>
          <cell r="E1146" t="e">
            <v>#N/A</v>
          </cell>
          <cell r="F1146" t="e">
            <v>#N/A</v>
          </cell>
          <cell r="G1146" t="str">
            <v>MEYLAN</v>
          </cell>
          <cell r="H1146" t="str">
            <v>Prospection Client</v>
          </cell>
        </row>
        <row r="1147">
          <cell r="A1147" t="str">
            <v>PAULIN Gilles</v>
          </cell>
          <cell r="B1147">
            <v>54</v>
          </cell>
          <cell r="C1147" t="str">
            <v/>
          </cell>
          <cell r="D1147" t="str">
            <v/>
          </cell>
          <cell r="E1147" t="e">
            <v>#N/A</v>
          </cell>
          <cell r="F1147" t="e">
            <v>#N/A</v>
          </cell>
          <cell r="G1147" t="str">
            <v>FONTAINE</v>
          </cell>
          <cell r="H1147" t="str">
            <v>Prospection Client</v>
          </cell>
        </row>
        <row r="1148">
          <cell r="A1148" t="str">
            <v>PAYERNE Pascal</v>
          </cell>
          <cell r="B1148">
            <v>60</v>
          </cell>
          <cell r="C1148" t="str">
            <v/>
          </cell>
          <cell r="D1148" t="str">
            <v/>
          </cell>
          <cell r="E1148" t="e">
            <v>#N/A</v>
          </cell>
          <cell r="F1148" t="e">
            <v>#N/A</v>
          </cell>
          <cell r="G1148" t="str">
            <v>SASSENAGE</v>
          </cell>
          <cell r="H1148" t="str">
            <v>Prospection Client</v>
          </cell>
        </row>
        <row r="1149">
          <cell r="A1149" t="str">
            <v>PAYET Valérie</v>
          </cell>
          <cell r="B1149">
            <v>58</v>
          </cell>
          <cell r="C1149">
            <v>42814</v>
          </cell>
          <cell r="D1149" t="str">
            <v/>
          </cell>
          <cell r="E1149" t="e">
            <v>#N/A</v>
          </cell>
          <cell r="F1149" t="e">
            <v>#N/A</v>
          </cell>
          <cell r="G1149" t="str">
            <v>ECHIROLLES</v>
          </cell>
          <cell r="H1149" t="str">
            <v>Prospection Client</v>
          </cell>
        </row>
        <row r="1150">
          <cell r="A1150" t="str">
            <v>PEIS Patrice</v>
          </cell>
          <cell r="B1150">
            <v>60</v>
          </cell>
          <cell r="C1150" t="str">
            <v/>
          </cell>
          <cell r="D1150" t="str">
            <v/>
          </cell>
          <cell r="E1150" t="e">
            <v>#N/A</v>
          </cell>
          <cell r="F1150" t="e">
            <v>#N/A</v>
          </cell>
          <cell r="G1150" t="str">
            <v>SASSENAGE</v>
          </cell>
          <cell r="H1150" t="str">
            <v>Prospection Client</v>
          </cell>
        </row>
        <row r="1151">
          <cell r="A1151" t="str">
            <v>PELLORCE Christophe</v>
          </cell>
          <cell r="B1151">
            <v>50</v>
          </cell>
          <cell r="C1151" t="str">
            <v/>
          </cell>
          <cell r="D1151" t="str">
            <v/>
          </cell>
          <cell r="E1151" t="e">
            <v>#N/A</v>
          </cell>
          <cell r="F1151" t="e">
            <v>#N/A</v>
          </cell>
          <cell r="G1151" t="str">
            <v>GRENOBLE</v>
          </cell>
          <cell r="H1151" t="str">
            <v>Prospection Client</v>
          </cell>
        </row>
        <row r="1152">
          <cell r="A1152" t="str">
            <v>PENTAGORA Sébastien</v>
          </cell>
          <cell r="B1152">
            <v>50</v>
          </cell>
          <cell r="C1152" t="str">
            <v/>
          </cell>
          <cell r="D1152" t="str">
            <v/>
          </cell>
          <cell r="E1152" t="e">
            <v>#N/A</v>
          </cell>
          <cell r="F1152" t="e">
            <v>#N/A</v>
          </cell>
          <cell r="G1152" t="str">
            <v>GRENOBLE</v>
          </cell>
          <cell r="H1152" t="str">
            <v>Prospection Client</v>
          </cell>
        </row>
        <row r="1153">
          <cell r="A1153" t="str">
            <v>PERDIGON Jérôme</v>
          </cell>
          <cell r="B1153">
            <v>52</v>
          </cell>
          <cell r="C1153" t="str">
            <v/>
          </cell>
          <cell r="D1153" t="str">
            <v/>
          </cell>
          <cell r="E1153" t="e">
            <v>#N/A</v>
          </cell>
          <cell r="F1153" t="e">
            <v>#N/A</v>
          </cell>
          <cell r="G1153" t="str">
            <v>SEYSSINET</v>
          </cell>
          <cell r="H1153" t="str">
            <v>Prospection Client</v>
          </cell>
        </row>
        <row r="1154">
          <cell r="A1154" t="str">
            <v>PEREIRA DA SILVA Stéphanie</v>
          </cell>
          <cell r="B1154">
            <v>66</v>
          </cell>
          <cell r="C1154" t="str">
            <v/>
          </cell>
          <cell r="D1154" t="str">
            <v/>
          </cell>
          <cell r="E1154" t="e">
            <v>#N/A</v>
          </cell>
          <cell r="F1154" t="e">
            <v>#N/A</v>
          </cell>
          <cell r="G1154" t="str">
            <v>SAINT-EGREVE</v>
          </cell>
          <cell r="H1154" t="str">
            <v>Prospection Client</v>
          </cell>
        </row>
        <row r="1155">
          <cell r="A1155" t="str">
            <v>PEREIRA Marie-Madeleine</v>
          </cell>
          <cell r="B1155">
            <v>130</v>
          </cell>
          <cell r="C1155" t="str">
            <v/>
          </cell>
          <cell r="D1155" t="str">
            <v/>
          </cell>
          <cell r="E1155" t="e">
            <v>#N/A</v>
          </cell>
          <cell r="F1155" t="e">
            <v>#N/A</v>
          </cell>
          <cell r="G1155" t="str">
            <v>PONT DE CLAIX</v>
          </cell>
          <cell r="H1155" t="str">
            <v>Prospection Client</v>
          </cell>
        </row>
        <row r="1156">
          <cell r="A1156" t="str">
            <v>PEREIRA PARENTE Michel</v>
          </cell>
          <cell r="B1156">
            <v>130</v>
          </cell>
          <cell r="C1156">
            <v>43000</v>
          </cell>
          <cell r="D1156" t="str">
            <v/>
          </cell>
          <cell r="E1156" t="e">
            <v>#N/A</v>
          </cell>
          <cell r="F1156" t="e">
            <v>#N/A</v>
          </cell>
          <cell r="G1156" t="str">
            <v>PONT DE CLAIX</v>
          </cell>
          <cell r="H1156" t="str">
            <v>Prospection Client</v>
          </cell>
        </row>
        <row r="1157">
          <cell r="A1157" t="str">
            <v>PEREZ Carlos</v>
          </cell>
          <cell r="B1157">
            <v>50</v>
          </cell>
          <cell r="C1157" t="str">
            <v/>
          </cell>
          <cell r="D1157" t="str">
            <v/>
          </cell>
          <cell r="E1157" t="e">
            <v>#N/A</v>
          </cell>
          <cell r="F1157" t="e">
            <v>#N/A</v>
          </cell>
          <cell r="G1157" t="str">
            <v>GRENOBLE</v>
          </cell>
          <cell r="H1157" t="str">
            <v>Prospection Client</v>
          </cell>
        </row>
        <row r="1158">
          <cell r="A1158" t="str">
            <v>PEREZ Jean-Luc</v>
          </cell>
          <cell r="B1158">
            <v>50</v>
          </cell>
          <cell r="C1158" t="str">
            <v/>
          </cell>
          <cell r="D1158" t="str">
            <v/>
          </cell>
          <cell r="E1158" t="e">
            <v>#N/A</v>
          </cell>
          <cell r="F1158" t="e">
            <v>#N/A</v>
          </cell>
          <cell r="G1158" t="str">
            <v>GRENOBLE</v>
          </cell>
          <cell r="H1158" t="str">
            <v>Prospection Client</v>
          </cell>
        </row>
        <row r="1159">
          <cell r="A1159" t="str">
            <v>PEREZ Yvan</v>
          </cell>
          <cell r="B1159">
            <v>78</v>
          </cell>
          <cell r="C1159" t="str">
            <v/>
          </cell>
          <cell r="D1159" t="str">
            <v/>
          </cell>
          <cell r="E1159" t="e">
            <v>#N/A</v>
          </cell>
          <cell r="F1159" t="e">
            <v>#N/A</v>
          </cell>
          <cell r="G1159" t="str">
            <v>LE CHEVALON DE VOREPPE</v>
          </cell>
          <cell r="H1159" t="str">
            <v>Prospection Client</v>
          </cell>
        </row>
        <row r="1160">
          <cell r="A1160" t="str">
            <v>PERINETTI Christian</v>
          </cell>
          <cell r="B1160">
            <v>50</v>
          </cell>
          <cell r="C1160" t="str">
            <v/>
          </cell>
          <cell r="D1160" t="str">
            <v/>
          </cell>
          <cell r="E1160" t="e">
            <v>#N/A</v>
          </cell>
          <cell r="F1160" t="e">
            <v>#N/A</v>
          </cell>
          <cell r="G1160" t="str">
            <v>EYBENS</v>
          </cell>
          <cell r="H1160" t="str">
            <v>Prospection Client</v>
          </cell>
        </row>
        <row r="1161">
          <cell r="A1161" t="str">
            <v>PERISSINOTTO Christophe</v>
          </cell>
          <cell r="B1161">
            <v>60</v>
          </cell>
          <cell r="C1161" t="str">
            <v/>
          </cell>
          <cell r="D1161" t="str">
            <v/>
          </cell>
          <cell r="E1161" t="e">
            <v>#N/A</v>
          </cell>
          <cell r="F1161" t="e">
            <v>#N/A</v>
          </cell>
          <cell r="G1161" t="str">
            <v>SASSENAGE</v>
          </cell>
          <cell r="H1161" t="str">
            <v>Prospection Client</v>
          </cell>
        </row>
        <row r="1162">
          <cell r="A1162" t="str">
            <v>PERNETTE Vincent</v>
          </cell>
          <cell r="B1162">
            <v>58</v>
          </cell>
          <cell r="C1162" t="str">
            <v/>
          </cell>
          <cell r="D1162" t="str">
            <v/>
          </cell>
          <cell r="E1162" t="e">
            <v>#N/A</v>
          </cell>
          <cell r="F1162" t="e">
            <v>#N/A</v>
          </cell>
          <cell r="G1162" t="str">
            <v>ECHIROLLES</v>
          </cell>
          <cell r="H1162" t="str">
            <v>Prospection Client</v>
          </cell>
        </row>
        <row r="1163">
          <cell r="A1163" t="str">
            <v>PERNOT Clémentine</v>
          </cell>
          <cell r="B1163">
            <v>58</v>
          </cell>
          <cell r="C1163" t="str">
            <v/>
          </cell>
          <cell r="D1163" t="str">
            <v/>
          </cell>
          <cell r="E1163" t="e">
            <v>#N/A</v>
          </cell>
          <cell r="F1163" t="e">
            <v>#N/A</v>
          </cell>
          <cell r="G1163" t="str">
            <v>ECHIROLLES</v>
          </cell>
          <cell r="H1163" t="str">
            <v>Prospection Client</v>
          </cell>
        </row>
        <row r="1164">
          <cell r="A1164" t="str">
            <v>PERONNARD Emmanuel</v>
          </cell>
          <cell r="B1164">
            <v>98</v>
          </cell>
          <cell r="C1164" t="str">
            <v/>
          </cell>
          <cell r="D1164" t="str">
            <v/>
          </cell>
          <cell r="E1164" t="e">
            <v>#N/A</v>
          </cell>
          <cell r="F1164" t="e">
            <v>#N/A</v>
          </cell>
          <cell r="G1164" t="str">
            <v>SAINT-CASSIEN</v>
          </cell>
          <cell r="H1164" t="str">
            <v>Prospection Client</v>
          </cell>
        </row>
        <row r="1165">
          <cell r="A1165" t="str">
            <v>PERRAUD Stéphane</v>
          </cell>
          <cell r="B1165">
            <v>106</v>
          </cell>
          <cell r="C1165" t="str">
            <v/>
          </cell>
          <cell r="D1165" t="str">
            <v/>
          </cell>
          <cell r="E1165" t="e">
            <v>#N/A</v>
          </cell>
          <cell r="F1165" t="e">
            <v>#N/A</v>
          </cell>
          <cell r="G1165" t="str">
            <v>REAUMONT</v>
          </cell>
          <cell r="H1165" t="str">
            <v>Prospection Client</v>
          </cell>
        </row>
        <row r="1166">
          <cell r="A1166" t="str">
            <v>PERRIER CORNET Stéphane</v>
          </cell>
          <cell r="B1166">
            <v>70</v>
          </cell>
          <cell r="C1166" t="str">
            <v/>
          </cell>
          <cell r="D1166" t="str">
            <v/>
          </cell>
          <cell r="E1166" t="e">
            <v>#N/A</v>
          </cell>
          <cell r="F1166" t="e">
            <v>#N/A</v>
          </cell>
          <cell r="G1166" t="str">
            <v>CLAIX</v>
          </cell>
          <cell r="H1166" t="str">
            <v>Prospection Client</v>
          </cell>
        </row>
        <row r="1167">
          <cell r="A1167" t="str">
            <v>PERRIN BAYARD Maurice</v>
          </cell>
          <cell r="B1167">
            <v>78</v>
          </cell>
          <cell r="C1167" t="str">
            <v/>
          </cell>
          <cell r="D1167" t="str">
            <v/>
          </cell>
          <cell r="E1167" t="e">
            <v>#N/A</v>
          </cell>
          <cell r="F1167" t="e">
            <v>#N/A</v>
          </cell>
          <cell r="G1167" t="str">
            <v>VOREPPE</v>
          </cell>
          <cell r="H1167" t="str">
            <v>Prospection Client</v>
          </cell>
        </row>
        <row r="1168">
          <cell r="A1168" t="str">
            <v>PERRIN Gérard</v>
          </cell>
          <cell r="B1168">
            <v>78</v>
          </cell>
          <cell r="C1168" t="str">
            <v/>
          </cell>
          <cell r="D1168" t="str">
            <v/>
          </cell>
          <cell r="E1168" t="e">
            <v>#N/A</v>
          </cell>
          <cell r="F1168" t="e">
            <v>#N/A</v>
          </cell>
          <cell r="G1168" t="str">
            <v>VOREPPE</v>
          </cell>
          <cell r="H1168" t="str">
            <v>Prospection Client</v>
          </cell>
        </row>
        <row r="1169">
          <cell r="A1169" t="str">
            <v>PERRIN Sarah</v>
          </cell>
          <cell r="B1169">
            <v>78</v>
          </cell>
          <cell r="C1169" t="str">
            <v/>
          </cell>
          <cell r="D1169" t="str">
            <v/>
          </cell>
          <cell r="E1169" t="e">
            <v>#N/A</v>
          </cell>
          <cell r="F1169" t="e">
            <v>#N/A</v>
          </cell>
          <cell r="G1169" t="str">
            <v>VOREPPE</v>
          </cell>
          <cell r="H1169" t="str">
            <v>Prospection Client</v>
          </cell>
        </row>
        <row r="1170">
          <cell r="A1170" t="str">
            <v>PERRON Stéphane</v>
          </cell>
          <cell r="B1170">
            <v>50</v>
          </cell>
          <cell r="C1170" t="str">
            <v/>
          </cell>
          <cell r="D1170" t="str">
            <v/>
          </cell>
          <cell r="E1170" t="e">
            <v>#N/A</v>
          </cell>
          <cell r="F1170" t="e">
            <v>#N/A</v>
          </cell>
          <cell r="G1170" t="str">
            <v>EYBENS</v>
          </cell>
          <cell r="H1170" t="str">
            <v>Prospection Client</v>
          </cell>
        </row>
        <row r="1171">
          <cell r="A1171" t="str">
            <v>PERROT Karine</v>
          </cell>
          <cell r="B1171">
            <v>162</v>
          </cell>
          <cell r="C1171">
            <v>42654</v>
          </cell>
          <cell r="D1171" t="str">
            <v/>
          </cell>
          <cell r="E1171" t="e">
            <v>#N/A</v>
          </cell>
          <cell r="F1171" t="e">
            <v>#N/A</v>
          </cell>
          <cell r="G1171" t="str">
            <v>BALBINS</v>
          </cell>
          <cell r="H1171" t="str">
            <v>Prospection Client</v>
          </cell>
        </row>
        <row r="1172">
          <cell r="A1172" t="str">
            <v>PETIOT Olivier</v>
          </cell>
          <cell r="B1172">
            <v>84</v>
          </cell>
          <cell r="C1172" t="str">
            <v/>
          </cell>
          <cell r="D1172" t="str">
            <v/>
          </cell>
          <cell r="E1172" t="e">
            <v>#N/A</v>
          </cell>
          <cell r="F1172" t="e">
            <v>#N/A</v>
          </cell>
          <cell r="G1172" t="str">
            <v>VIF</v>
          </cell>
          <cell r="H1172" t="str">
            <v>Prospection Client</v>
          </cell>
        </row>
        <row r="1173">
          <cell r="A1173" t="str">
            <v>PETITEAU Didier</v>
          </cell>
          <cell r="B1173">
            <v>176</v>
          </cell>
          <cell r="C1173" t="str">
            <v/>
          </cell>
          <cell r="D1173" t="str">
            <v/>
          </cell>
          <cell r="E1173" t="e">
            <v>#N/A</v>
          </cell>
          <cell r="F1173" t="e">
            <v>#N/A</v>
          </cell>
          <cell r="G1173" t="str">
            <v>BOURGOIN JALLIEU</v>
          </cell>
          <cell r="H1173" t="str">
            <v>Prospection Client</v>
          </cell>
        </row>
        <row r="1174">
          <cell r="A1174" t="str">
            <v>PETRONE Fabien</v>
          </cell>
          <cell r="B1174">
            <v>50</v>
          </cell>
          <cell r="C1174" t="str">
            <v/>
          </cell>
          <cell r="D1174" t="str">
            <v/>
          </cell>
          <cell r="E1174" t="e">
            <v>#N/A</v>
          </cell>
          <cell r="F1174" t="e">
            <v>#N/A</v>
          </cell>
          <cell r="G1174" t="str">
            <v>SAINT-MARTIN LE VINOUX</v>
          </cell>
          <cell r="H1174" t="str">
            <v>Prospection Client</v>
          </cell>
        </row>
        <row r="1175">
          <cell r="A1175" t="str">
            <v>PETROSSI Olivier</v>
          </cell>
          <cell r="B1175">
            <v>130</v>
          </cell>
          <cell r="C1175" t="str">
            <v/>
          </cell>
          <cell r="D1175" t="str">
            <v/>
          </cell>
          <cell r="E1175" t="e">
            <v>#N/A</v>
          </cell>
          <cell r="F1175" t="e">
            <v>#N/A</v>
          </cell>
          <cell r="G1175" t="str">
            <v>PONT DE CLAIX</v>
          </cell>
          <cell r="H1175" t="str">
            <v>Prospection Client</v>
          </cell>
        </row>
        <row r="1176">
          <cell r="A1176" t="str">
            <v>PEYNAUD Hervé</v>
          </cell>
          <cell r="B1176">
            <v>54</v>
          </cell>
          <cell r="C1176" t="str">
            <v/>
          </cell>
          <cell r="D1176" t="str">
            <v/>
          </cell>
          <cell r="E1176" t="e">
            <v>#N/A</v>
          </cell>
          <cell r="F1176" t="e">
            <v>#N/A</v>
          </cell>
          <cell r="G1176" t="str">
            <v>FONTAINE</v>
          </cell>
          <cell r="H1176" t="str">
            <v>Prospection Client</v>
          </cell>
        </row>
        <row r="1177">
          <cell r="A1177" t="str">
            <v>PFISTER Jean-Marie</v>
          </cell>
          <cell r="B1177">
            <v>54</v>
          </cell>
          <cell r="C1177" t="str">
            <v/>
          </cell>
          <cell r="D1177" t="str">
            <v/>
          </cell>
          <cell r="E1177" t="e">
            <v>#N/A</v>
          </cell>
          <cell r="F1177" t="e">
            <v>#N/A</v>
          </cell>
          <cell r="G1177" t="str">
            <v>FONTAINE</v>
          </cell>
          <cell r="H1177" t="str">
            <v>Prospection Client</v>
          </cell>
        </row>
        <row r="1178">
          <cell r="A1178" t="str">
            <v>PHAMANIVANH Kevin</v>
          </cell>
          <cell r="B1178">
            <v>130</v>
          </cell>
          <cell r="C1178">
            <v>42907</v>
          </cell>
          <cell r="D1178" t="str">
            <v/>
          </cell>
          <cell r="E1178" t="e">
            <v>#N/A</v>
          </cell>
          <cell r="F1178" t="e">
            <v>#N/A</v>
          </cell>
          <cell r="G1178" t="str">
            <v>PONT DE CLAIX</v>
          </cell>
          <cell r="H1178" t="str">
            <v>Prospection Client</v>
          </cell>
        </row>
        <row r="1179">
          <cell r="A1179" t="str">
            <v>PHILIPPE Jérome</v>
          </cell>
          <cell r="B1179">
            <v>24</v>
          </cell>
          <cell r="C1179" t="str">
            <v/>
          </cell>
          <cell r="D1179" t="str">
            <v/>
          </cell>
          <cell r="E1179" t="e">
            <v>#N/A</v>
          </cell>
          <cell r="F1179" t="e">
            <v>#N/A</v>
          </cell>
          <cell r="G1179" t="str">
            <v>LE VERSOUD</v>
          </cell>
          <cell r="H1179" t="str">
            <v>Prospection Client</v>
          </cell>
        </row>
        <row r="1180">
          <cell r="A1180" t="str">
            <v>PIC Vincent</v>
          </cell>
          <cell r="B1180">
            <v>48</v>
          </cell>
          <cell r="C1180" t="str">
            <v/>
          </cell>
          <cell r="D1180" t="str">
            <v/>
          </cell>
          <cell r="E1180" t="e">
            <v>#N/A</v>
          </cell>
          <cell r="F1180" t="e">
            <v>#N/A</v>
          </cell>
          <cell r="G1180" t="str">
            <v>SAINT-MARTIN D'HERES</v>
          </cell>
          <cell r="H1180" t="str">
            <v>Prospection Client</v>
          </cell>
        </row>
        <row r="1181">
          <cell r="A1181" t="str">
            <v>PICCARRETA David</v>
          </cell>
          <cell r="B1181">
            <v>118</v>
          </cell>
          <cell r="C1181" t="str">
            <v/>
          </cell>
          <cell r="D1181" t="str">
            <v/>
          </cell>
          <cell r="E1181" t="e">
            <v>#N/A</v>
          </cell>
          <cell r="F1181" t="e">
            <v>#N/A</v>
          </cell>
          <cell r="G1181" t="str">
            <v>MONESTIER DE CLERMONT</v>
          </cell>
          <cell r="H1181" t="str">
            <v>Prospection Client</v>
          </cell>
        </row>
        <row r="1182">
          <cell r="A1182" t="str">
            <v>PICHET Mattieu</v>
          </cell>
          <cell r="B1182">
            <v>50</v>
          </cell>
          <cell r="C1182" t="str">
            <v/>
          </cell>
          <cell r="D1182" t="str">
            <v/>
          </cell>
          <cell r="E1182" t="e">
            <v>#N/A</v>
          </cell>
          <cell r="F1182" t="e">
            <v>#N/A</v>
          </cell>
          <cell r="G1182" t="str">
            <v>GRENOBLE</v>
          </cell>
          <cell r="H1182" t="str">
            <v>Prospection Client</v>
          </cell>
        </row>
        <row r="1183">
          <cell r="A1183" t="str">
            <v>PIERREFEUX Stéphane</v>
          </cell>
          <cell r="B1183">
            <v>58</v>
          </cell>
          <cell r="C1183" t="str">
            <v/>
          </cell>
          <cell r="D1183" t="str">
            <v/>
          </cell>
          <cell r="E1183" t="e">
            <v>#N/A</v>
          </cell>
          <cell r="F1183" t="e">
            <v>#N/A</v>
          </cell>
          <cell r="G1183" t="str">
            <v>ECHIROLLES</v>
          </cell>
          <cell r="H1183" t="str">
            <v>Prospection Client</v>
          </cell>
        </row>
        <row r="1184">
          <cell r="A1184" t="str">
            <v>PIERROT Ludovic</v>
          </cell>
          <cell r="B1184">
            <v>104</v>
          </cell>
          <cell r="C1184" t="str">
            <v/>
          </cell>
          <cell r="D1184" t="str">
            <v/>
          </cell>
          <cell r="E1184" t="e">
            <v>#N/A</v>
          </cell>
          <cell r="F1184" t="e">
            <v>#N/A</v>
          </cell>
          <cell r="G1184" t="str">
            <v>TULLINS FURES</v>
          </cell>
          <cell r="H1184" t="str">
            <v>Prospection Client</v>
          </cell>
        </row>
        <row r="1185">
          <cell r="A1185" t="str">
            <v>PIEYRE Jacques</v>
          </cell>
          <cell r="B1185">
            <v>138</v>
          </cell>
          <cell r="C1185" t="str">
            <v/>
          </cell>
          <cell r="D1185" t="str">
            <v/>
          </cell>
          <cell r="E1185" t="e">
            <v>#N/A</v>
          </cell>
          <cell r="F1185" t="e">
            <v>#N/A</v>
          </cell>
          <cell r="G1185" t="str">
            <v>SAINT-HILAIRE DE LA COTE</v>
          </cell>
          <cell r="H1185" t="str">
            <v>Prospection Client</v>
          </cell>
        </row>
        <row r="1186">
          <cell r="A1186" t="str">
            <v>PIGA Michel</v>
          </cell>
          <cell r="B1186">
            <v>130</v>
          </cell>
          <cell r="C1186" t="str">
            <v/>
          </cell>
          <cell r="D1186" t="str">
            <v/>
          </cell>
          <cell r="E1186" t="e">
            <v>#N/A</v>
          </cell>
          <cell r="F1186" t="e">
            <v>#N/A</v>
          </cell>
          <cell r="G1186" t="str">
            <v>IZEAUX</v>
          </cell>
          <cell r="H1186" t="str">
            <v>Prospection Client</v>
          </cell>
        </row>
        <row r="1187">
          <cell r="A1187" t="str">
            <v>PILON Patrick</v>
          </cell>
          <cell r="B1187">
            <v>50</v>
          </cell>
          <cell r="C1187" t="str">
            <v/>
          </cell>
          <cell r="D1187" t="str">
            <v/>
          </cell>
          <cell r="E1187" t="e">
            <v>#N/A</v>
          </cell>
          <cell r="F1187" t="e">
            <v>#N/A</v>
          </cell>
          <cell r="G1187" t="str">
            <v>GRENOBLE</v>
          </cell>
          <cell r="H1187" t="str">
            <v>Prospection Client</v>
          </cell>
        </row>
        <row r="1188">
          <cell r="A1188" t="str">
            <v>PINAT Olivier</v>
          </cell>
          <cell r="B1188">
            <v>20</v>
          </cell>
          <cell r="C1188" t="str">
            <v/>
          </cell>
          <cell r="D1188" t="str">
            <v/>
          </cell>
          <cell r="E1188" t="e">
            <v>#N/A</v>
          </cell>
          <cell r="F1188" t="e">
            <v>#N/A</v>
          </cell>
          <cell r="G1188" t="str">
            <v>BERNIN</v>
          </cell>
          <cell r="H1188" t="str">
            <v>Prospection Client</v>
          </cell>
        </row>
        <row r="1189">
          <cell r="A1189" t="str">
            <v>PISANO Salvatore</v>
          </cell>
          <cell r="B1189">
            <v>88</v>
          </cell>
          <cell r="C1189" t="str">
            <v/>
          </cell>
          <cell r="D1189" t="str">
            <v/>
          </cell>
          <cell r="E1189" t="e">
            <v>#N/A</v>
          </cell>
          <cell r="F1189" t="e">
            <v>#N/A</v>
          </cell>
          <cell r="G1189" t="str">
            <v>LA BUISSE</v>
          </cell>
          <cell r="H1189" t="str">
            <v>Prospection Client</v>
          </cell>
        </row>
        <row r="1190">
          <cell r="A1190" t="str">
            <v>PITREL Joël</v>
          </cell>
          <cell r="B1190">
            <v>42</v>
          </cell>
          <cell r="C1190" t="str">
            <v/>
          </cell>
          <cell r="D1190" t="str">
            <v/>
          </cell>
          <cell r="E1190" t="e">
            <v>#N/A</v>
          </cell>
          <cell r="F1190" t="e">
            <v>#N/A</v>
          </cell>
          <cell r="G1190" t="str">
            <v>CORENC</v>
          </cell>
          <cell r="H1190" t="str">
            <v>Prospection Client</v>
          </cell>
        </row>
        <row r="1191">
          <cell r="A1191" t="str">
            <v>PODDA Kevin</v>
          </cell>
          <cell r="B1191">
            <v>58</v>
          </cell>
          <cell r="C1191" t="str">
            <v/>
          </cell>
          <cell r="D1191" t="str">
            <v/>
          </cell>
          <cell r="E1191" t="e">
            <v>#N/A</v>
          </cell>
          <cell r="F1191" t="e">
            <v>#N/A</v>
          </cell>
          <cell r="G1191" t="str">
            <v>ECHIROLLES</v>
          </cell>
          <cell r="H1191" t="str">
            <v>Prospection Client</v>
          </cell>
        </row>
        <row r="1192">
          <cell r="A1192" t="str">
            <v>POIDEVIN Nadine</v>
          </cell>
          <cell r="B1192">
            <v>152</v>
          </cell>
          <cell r="C1192" t="str">
            <v/>
          </cell>
          <cell r="D1192" t="str">
            <v/>
          </cell>
          <cell r="E1192" t="e">
            <v>#N/A</v>
          </cell>
          <cell r="F1192" t="e">
            <v>#N/A</v>
          </cell>
          <cell r="G1192" t="str">
            <v>LA CÔTE SAINT-ANDRE</v>
          </cell>
          <cell r="H1192" t="str">
            <v>Prospection Client</v>
          </cell>
        </row>
        <row r="1193">
          <cell r="A1193" t="str">
            <v>POIGNON Marc</v>
          </cell>
          <cell r="B1193">
            <v>58</v>
          </cell>
          <cell r="C1193" t="str">
            <v/>
          </cell>
          <cell r="D1193" t="str">
            <v/>
          </cell>
          <cell r="E1193" t="e">
            <v>#N/A</v>
          </cell>
          <cell r="F1193" t="e">
            <v>#N/A</v>
          </cell>
          <cell r="G1193" t="str">
            <v>ECHIROLLES</v>
          </cell>
          <cell r="H1193" t="str">
            <v>Prospection Client</v>
          </cell>
        </row>
        <row r="1194">
          <cell r="A1194" t="str">
            <v>POIROT Catherine</v>
          </cell>
          <cell r="B1194">
            <v>114</v>
          </cell>
          <cell r="C1194">
            <v>42761</v>
          </cell>
          <cell r="D1194" t="str">
            <v/>
          </cell>
          <cell r="E1194" t="e">
            <v>#N/A</v>
          </cell>
          <cell r="F1194" t="e">
            <v>#N/A</v>
          </cell>
          <cell r="G1194" t="str">
            <v>VILLARD DE LANS</v>
          </cell>
          <cell r="H1194" t="str">
            <v>Prospection Client</v>
          </cell>
        </row>
        <row r="1195">
          <cell r="A1195" t="str">
            <v>POLESE Thierry</v>
          </cell>
          <cell r="B1195">
            <v>114</v>
          </cell>
          <cell r="C1195" t="str">
            <v/>
          </cell>
          <cell r="D1195" t="str">
            <v/>
          </cell>
          <cell r="E1195" t="e">
            <v>#N/A</v>
          </cell>
          <cell r="F1195" t="e">
            <v>#N/A</v>
          </cell>
          <cell r="G1195" t="str">
            <v>VILLARD DE LANS</v>
          </cell>
          <cell r="H1195" t="str">
            <v>Prospection Client</v>
          </cell>
        </row>
        <row r="1196">
          <cell r="A1196" t="str">
            <v>POLI Raymond</v>
          </cell>
          <cell r="B1196">
            <v>126</v>
          </cell>
          <cell r="C1196" t="str">
            <v/>
          </cell>
          <cell r="D1196" t="str">
            <v/>
          </cell>
          <cell r="E1196" t="e">
            <v>#N/A</v>
          </cell>
          <cell r="F1196" t="e">
            <v>#N/A</v>
          </cell>
          <cell r="G1196" t="str">
            <v>VINAY</v>
          </cell>
          <cell r="H1196" t="str">
            <v>Prospection Client</v>
          </cell>
        </row>
        <row r="1197">
          <cell r="A1197" t="str">
            <v>PONS Bruno</v>
          </cell>
          <cell r="B1197">
            <v>58</v>
          </cell>
          <cell r="C1197" t="str">
            <v/>
          </cell>
          <cell r="D1197" t="str">
            <v/>
          </cell>
          <cell r="E1197" t="e">
            <v>#N/A</v>
          </cell>
          <cell r="F1197" t="e">
            <v>#N/A</v>
          </cell>
          <cell r="G1197" t="str">
            <v>ECHIROLLES</v>
          </cell>
          <cell r="H1197" t="str">
            <v>Prospection Client</v>
          </cell>
        </row>
        <row r="1198">
          <cell r="A1198" t="str">
            <v>POPIEL Bruno</v>
          </cell>
          <cell r="B1198">
            <v>50</v>
          </cell>
          <cell r="C1198">
            <v>42998</v>
          </cell>
          <cell r="D1198" t="str">
            <v/>
          </cell>
          <cell r="E1198" t="e">
            <v>#N/A</v>
          </cell>
          <cell r="F1198" t="e">
            <v>#N/A</v>
          </cell>
          <cell r="G1198" t="str">
            <v>GRENOBLE</v>
          </cell>
          <cell r="H1198" t="str">
            <v>Prospection Client</v>
          </cell>
        </row>
        <row r="1199">
          <cell r="A1199" t="str">
            <v>POPILLE Hubert</v>
          </cell>
          <cell r="B1199">
            <v>124</v>
          </cell>
          <cell r="C1199" t="str">
            <v/>
          </cell>
          <cell r="D1199" t="str">
            <v/>
          </cell>
          <cell r="E1199" t="e">
            <v>#N/A</v>
          </cell>
          <cell r="F1199" t="e">
            <v>#N/A</v>
          </cell>
          <cell r="G1199" t="str">
            <v>L'ALBENC</v>
          </cell>
          <cell r="H1199" t="str">
            <v>Prospection Client</v>
          </cell>
        </row>
        <row r="1200">
          <cell r="A1200" t="str">
            <v>PORCHOU Clément</v>
          </cell>
          <cell r="B1200">
            <v>50</v>
          </cell>
          <cell r="C1200" t="str">
            <v/>
          </cell>
          <cell r="D1200" t="str">
            <v/>
          </cell>
          <cell r="E1200" t="e">
            <v>#N/A</v>
          </cell>
          <cell r="F1200" t="e">
            <v>#N/A</v>
          </cell>
          <cell r="G1200" t="str">
            <v>EYBENS</v>
          </cell>
          <cell r="H1200" t="str">
            <v>Prospection Client</v>
          </cell>
        </row>
        <row r="1201">
          <cell r="A1201" t="str">
            <v>POREZ Arnaud</v>
          </cell>
          <cell r="B1201">
            <v>52</v>
          </cell>
          <cell r="C1201" t="str">
            <v/>
          </cell>
          <cell r="D1201" t="str">
            <v/>
          </cell>
          <cell r="E1201" t="e">
            <v>#N/A</v>
          </cell>
          <cell r="F1201" t="e">
            <v>#N/A</v>
          </cell>
          <cell r="G1201" t="str">
            <v>SEYSSINET-PARISET</v>
          </cell>
          <cell r="H1201" t="str">
            <v>Prospection Client</v>
          </cell>
        </row>
        <row r="1202">
          <cell r="A1202" t="str">
            <v>POVEDA Jean-Didier</v>
          </cell>
          <cell r="B1202">
            <v>48</v>
          </cell>
          <cell r="C1202" t="str">
            <v/>
          </cell>
          <cell r="D1202" t="str">
            <v/>
          </cell>
          <cell r="E1202" t="e">
            <v>#N/A</v>
          </cell>
          <cell r="F1202" t="e">
            <v>#N/A</v>
          </cell>
          <cell r="G1202" t="str">
            <v>SAINT-MARTIN D'HERES</v>
          </cell>
          <cell r="H1202" t="str">
            <v>Prospection Client</v>
          </cell>
        </row>
        <row r="1203">
          <cell r="A1203" t="str">
            <v>POZZA Bortolo</v>
          </cell>
          <cell r="B1203">
            <v>54</v>
          </cell>
          <cell r="C1203" t="str">
            <v/>
          </cell>
          <cell r="D1203" t="str">
            <v/>
          </cell>
          <cell r="E1203" t="e">
            <v>#N/A</v>
          </cell>
          <cell r="F1203" t="e">
            <v>#N/A</v>
          </cell>
          <cell r="G1203" t="str">
            <v>FONTAINE</v>
          </cell>
          <cell r="H1203" t="str">
            <v>Prospection Client</v>
          </cell>
        </row>
        <row r="1204">
          <cell r="A1204" t="str">
            <v>PRADAL Robert</v>
          </cell>
          <cell r="B1204">
            <v>60</v>
          </cell>
          <cell r="C1204" t="str">
            <v/>
          </cell>
          <cell r="D1204" t="str">
            <v/>
          </cell>
          <cell r="E1204" t="e">
            <v>#N/A</v>
          </cell>
          <cell r="F1204" t="e">
            <v>#N/A</v>
          </cell>
          <cell r="G1204" t="str">
            <v>SASSENAGE</v>
          </cell>
          <cell r="H1204" t="str">
            <v>Prospection Client</v>
          </cell>
        </row>
        <row r="1205">
          <cell r="A1205" t="str">
            <v>PRADEL Eric</v>
          </cell>
          <cell r="B1205">
            <v>20</v>
          </cell>
          <cell r="C1205">
            <v>42690</v>
          </cell>
          <cell r="D1205">
            <v>42844</v>
          </cell>
          <cell r="E1205" t="e">
            <v>#N/A</v>
          </cell>
          <cell r="F1205" t="e">
            <v>#N/A</v>
          </cell>
          <cell r="G1205" t="str">
            <v>CROLLES</v>
          </cell>
          <cell r="H1205" t="str">
            <v>Prospection Client</v>
          </cell>
        </row>
        <row r="1206">
          <cell r="A1206" t="str">
            <v>PRAZZOLI Pierre</v>
          </cell>
          <cell r="B1206">
            <v>48</v>
          </cell>
          <cell r="C1206" t="str">
            <v/>
          </cell>
          <cell r="D1206" t="str">
            <v/>
          </cell>
          <cell r="E1206" t="e">
            <v>#N/A</v>
          </cell>
          <cell r="F1206" t="e">
            <v>#N/A</v>
          </cell>
          <cell r="G1206" t="str">
            <v>SAINT-MARTIN D'HERES</v>
          </cell>
          <cell r="H1206" t="str">
            <v>Prospection Client</v>
          </cell>
        </row>
        <row r="1207">
          <cell r="A1207" t="str">
            <v>PRECISO Claude</v>
          </cell>
          <cell r="B1207">
            <v>48</v>
          </cell>
          <cell r="C1207" t="str">
            <v/>
          </cell>
          <cell r="D1207" t="str">
            <v/>
          </cell>
          <cell r="E1207" t="e">
            <v>#N/A</v>
          </cell>
          <cell r="F1207" t="e">
            <v>#N/A</v>
          </cell>
          <cell r="G1207" t="str">
            <v>SAINT-MARTIN D'HERES</v>
          </cell>
          <cell r="H1207" t="str">
            <v>Prospection Client</v>
          </cell>
        </row>
        <row r="1208">
          <cell r="A1208" t="str">
            <v>PREGAL Alexandre</v>
          </cell>
          <cell r="B1208">
            <v>64</v>
          </cell>
          <cell r="C1208" t="str">
            <v/>
          </cell>
          <cell r="D1208" t="str">
            <v/>
          </cell>
          <cell r="E1208" t="e">
            <v>#N/A</v>
          </cell>
          <cell r="F1208" t="e">
            <v>#N/A</v>
          </cell>
          <cell r="G1208" t="str">
            <v>VAULNAVEYS LE HAUT</v>
          </cell>
          <cell r="H1208" t="str">
            <v>Prospection Client</v>
          </cell>
        </row>
        <row r="1209">
          <cell r="A1209" t="str">
            <v>PREVOST Gérard</v>
          </cell>
          <cell r="B1209">
            <v>50</v>
          </cell>
          <cell r="C1209" t="str">
            <v/>
          </cell>
          <cell r="D1209" t="str">
            <v/>
          </cell>
          <cell r="E1209" t="e">
            <v>#N/A</v>
          </cell>
          <cell r="F1209" t="e">
            <v>#N/A</v>
          </cell>
          <cell r="G1209" t="str">
            <v>EYBENS</v>
          </cell>
          <cell r="H1209" t="str">
            <v>Prospection Client</v>
          </cell>
        </row>
        <row r="1210">
          <cell r="A1210" t="str">
            <v>PROVENCAL Fabienne</v>
          </cell>
          <cell r="B1210">
            <v>52</v>
          </cell>
          <cell r="C1210" t="str">
            <v/>
          </cell>
          <cell r="D1210" t="str">
            <v/>
          </cell>
          <cell r="E1210" t="e">
            <v>#N/A</v>
          </cell>
          <cell r="F1210" t="e">
            <v>#N/A</v>
          </cell>
          <cell r="G1210" t="str">
            <v>SEYSSINET-PARISET</v>
          </cell>
          <cell r="H1210" t="str">
            <v>Prospection Client</v>
          </cell>
        </row>
        <row r="1211">
          <cell r="A1211" t="str">
            <v>PROVINS Stéphane</v>
          </cell>
          <cell r="B1211">
            <v>34</v>
          </cell>
          <cell r="C1211" t="str">
            <v/>
          </cell>
          <cell r="D1211" t="str">
            <v/>
          </cell>
          <cell r="E1211" t="e">
            <v>#N/A</v>
          </cell>
          <cell r="F1211" t="e">
            <v>#N/A</v>
          </cell>
          <cell r="G1211" t="str">
            <v>LE TOUVET</v>
          </cell>
          <cell r="H1211" t="str">
            <v>Prospection Client</v>
          </cell>
        </row>
        <row r="1212">
          <cell r="A1212" t="str">
            <v>PUDELKO Sébastien</v>
          </cell>
          <cell r="B1212">
            <v>104</v>
          </cell>
          <cell r="C1212" t="str">
            <v/>
          </cell>
          <cell r="D1212" t="str">
            <v/>
          </cell>
          <cell r="E1212" t="e">
            <v>#N/A</v>
          </cell>
          <cell r="F1212" t="e">
            <v>#N/A</v>
          </cell>
          <cell r="G1212" t="str">
            <v>TULLINS</v>
          </cell>
          <cell r="H1212" t="str">
            <v>Prospection Client</v>
          </cell>
        </row>
        <row r="1213">
          <cell r="A1213" t="str">
            <v>PUPIN Michel</v>
          </cell>
          <cell r="B1213">
            <v>84</v>
          </cell>
          <cell r="C1213">
            <v>42639</v>
          </cell>
          <cell r="D1213" t="str">
            <v/>
          </cell>
          <cell r="E1213" t="e">
            <v>#N/A</v>
          </cell>
          <cell r="F1213" t="e">
            <v>#N/A</v>
          </cell>
          <cell r="G1213" t="str">
            <v>VIF</v>
          </cell>
          <cell r="H1213" t="str">
            <v>Prospection Client</v>
          </cell>
        </row>
        <row r="1214">
          <cell r="A1214" t="str">
            <v>QUARTELLI Pascal</v>
          </cell>
          <cell r="B1214">
            <v>24</v>
          </cell>
          <cell r="C1214" t="str">
            <v/>
          </cell>
          <cell r="D1214" t="str">
            <v/>
          </cell>
          <cell r="E1214" t="e">
            <v>#N/A</v>
          </cell>
          <cell r="F1214" t="e">
            <v>#N/A</v>
          </cell>
          <cell r="G1214" t="str">
            <v>LE VERSOUD</v>
          </cell>
          <cell r="H1214" t="str">
            <v>Prospection Client</v>
          </cell>
        </row>
        <row r="1215">
          <cell r="A1215" t="str">
            <v>QUARTINI Laurence</v>
          </cell>
          <cell r="B1215">
            <v>76</v>
          </cell>
          <cell r="C1215" t="str">
            <v/>
          </cell>
          <cell r="D1215" t="str">
            <v/>
          </cell>
          <cell r="E1215" t="e">
            <v>#N/A</v>
          </cell>
          <cell r="F1215" t="e">
            <v>#N/A</v>
          </cell>
          <cell r="G1215" t="str">
            <v>VARCES ALLIERES ET RISSET</v>
          </cell>
          <cell r="H1215" t="str">
            <v>Prospection Client</v>
          </cell>
        </row>
        <row r="1216">
          <cell r="A1216" t="str">
            <v>QUETSTROY Josette</v>
          </cell>
          <cell r="B1216">
            <v>92</v>
          </cell>
          <cell r="C1216" t="str">
            <v/>
          </cell>
          <cell r="D1216" t="str">
            <v/>
          </cell>
          <cell r="E1216" t="e">
            <v>#N/A</v>
          </cell>
          <cell r="F1216" t="e">
            <v>#N/A</v>
          </cell>
          <cell r="G1216" t="str">
            <v>SAINT-JEAN DE MOIRANS</v>
          </cell>
          <cell r="H1216" t="str">
            <v>Prospection Client</v>
          </cell>
        </row>
        <row r="1217">
          <cell r="A1217" t="str">
            <v>QUIBLIER Boris</v>
          </cell>
          <cell r="B1217">
            <v>48</v>
          </cell>
          <cell r="C1217" t="str">
            <v/>
          </cell>
          <cell r="D1217" t="str">
            <v/>
          </cell>
          <cell r="E1217" t="e">
            <v>#N/A</v>
          </cell>
          <cell r="F1217" t="e">
            <v>#N/A</v>
          </cell>
          <cell r="G1217" t="str">
            <v>SAINT-MARTIN D'HERES</v>
          </cell>
          <cell r="H1217" t="str">
            <v>Prospection Client</v>
          </cell>
        </row>
        <row r="1218">
          <cell r="A1218" t="str">
            <v>QUILLET Laurent</v>
          </cell>
          <cell r="B1218">
            <v>54</v>
          </cell>
          <cell r="C1218" t="str">
            <v/>
          </cell>
          <cell r="D1218" t="str">
            <v/>
          </cell>
          <cell r="E1218" t="e">
            <v>#N/A</v>
          </cell>
          <cell r="F1218" t="e">
            <v>#N/A</v>
          </cell>
          <cell r="G1218" t="str">
            <v>FONTAINE</v>
          </cell>
          <cell r="H1218" t="str">
            <v>Prospection Client</v>
          </cell>
        </row>
        <row r="1219">
          <cell r="A1219" t="str">
            <v>RABAROT Yvette</v>
          </cell>
          <cell r="B1219">
            <v>66</v>
          </cell>
          <cell r="C1219" t="str">
            <v/>
          </cell>
          <cell r="D1219" t="str">
            <v/>
          </cell>
          <cell r="E1219" t="e">
            <v>#N/A</v>
          </cell>
          <cell r="F1219" t="e">
            <v>#N/A</v>
          </cell>
          <cell r="G1219" t="str">
            <v>SAINT-EGREVE</v>
          </cell>
          <cell r="H1219" t="str">
            <v>Prospection Client</v>
          </cell>
        </row>
        <row r="1220">
          <cell r="A1220" t="str">
            <v>RACADOT Aline</v>
          </cell>
          <cell r="B1220">
            <v>98</v>
          </cell>
          <cell r="C1220" t="str">
            <v/>
          </cell>
          <cell r="D1220" t="str">
            <v/>
          </cell>
          <cell r="E1220" t="e">
            <v>#N/A</v>
          </cell>
          <cell r="F1220" t="e">
            <v>#N/A</v>
          </cell>
          <cell r="G1220" t="str">
            <v>LANS EN VERCORS</v>
          </cell>
          <cell r="H1220" t="str">
            <v>Prospection Client</v>
          </cell>
        </row>
        <row r="1221">
          <cell r="A1221" t="str">
            <v>RACANO Salavador</v>
          </cell>
          <cell r="B1221">
            <v>50</v>
          </cell>
          <cell r="C1221" t="str">
            <v/>
          </cell>
          <cell r="D1221" t="str">
            <v/>
          </cell>
          <cell r="E1221" t="e">
            <v>#N/A</v>
          </cell>
          <cell r="F1221" t="e">
            <v>#N/A</v>
          </cell>
          <cell r="G1221" t="str">
            <v>EYBENS</v>
          </cell>
          <cell r="H1221" t="str">
            <v>Prospection Client</v>
          </cell>
        </row>
        <row r="1222">
          <cell r="A1222" t="str">
            <v>RACHEDI Zouhir</v>
          </cell>
          <cell r="B1222">
            <v>48</v>
          </cell>
          <cell r="C1222" t="str">
            <v/>
          </cell>
          <cell r="D1222" t="str">
            <v/>
          </cell>
          <cell r="E1222" t="e">
            <v>#N/A</v>
          </cell>
          <cell r="F1222" t="e">
            <v>#N/A</v>
          </cell>
          <cell r="G1222" t="str">
            <v>SAINT-MARTIN D'HÈRES</v>
          </cell>
          <cell r="H1222" t="str">
            <v>Prospection Client</v>
          </cell>
        </row>
        <row r="1223">
          <cell r="A1223" t="str">
            <v>RACHIELE Laurence</v>
          </cell>
          <cell r="B1223">
            <v>54</v>
          </cell>
          <cell r="C1223" t="str">
            <v/>
          </cell>
          <cell r="D1223" t="str">
            <v/>
          </cell>
          <cell r="E1223" t="e">
            <v>#N/A</v>
          </cell>
          <cell r="F1223" t="e">
            <v>#N/A</v>
          </cell>
          <cell r="G1223" t="str">
            <v>FONTAINE</v>
          </cell>
          <cell r="H1223" t="str">
            <v>Prospection Client</v>
          </cell>
        </row>
        <row r="1224">
          <cell r="A1224" t="str">
            <v>RADICE Alexis</v>
          </cell>
          <cell r="B1224">
            <v>42</v>
          </cell>
          <cell r="C1224" t="str">
            <v/>
          </cell>
          <cell r="D1224" t="str">
            <v/>
          </cell>
          <cell r="E1224" t="e">
            <v>#N/A</v>
          </cell>
          <cell r="F1224" t="e">
            <v>#N/A</v>
          </cell>
          <cell r="G1224" t="str">
            <v>MEYLAN</v>
          </cell>
          <cell r="H1224" t="str">
            <v>Prospection Client</v>
          </cell>
        </row>
        <row r="1225">
          <cell r="A1225" t="str">
            <v>RAFFIN Gérard</v>
          </cell>
          <cell r="B1225">
            <v>42</v>
          </cell>
          <cell r="C1225" t="str">
            <v/>
          </cell>
          <cell r="D1225" t="str">
            <v/>
          </cell>
          <cell r="E1225" t="e">
            <v>#N/A</v>
          </cell>
          <cell r="F1225" t="e">
            <v>#N/A</v>
          </cell>
          <cell r="G1225" t="str">
            <v>MEYLAN</v>
          </cell>
          <cell r="H1225" t="str">
            <v>Prospection Client</v>
          </cell>
        </row>
        <row r="1226">
          <cell r="A1226" t="str">
            <v>RAFFIN Michèle</v>
          </cell>
          <cell r="B1226">
            <v>48</v>
          </cell>
          <cell r="C1226" t="str">
            <v/>
          </cell>
          <cell r="D1226" t="str">
            <v/>
          </cell>
          <cell r="E1226" t="e">
            <v>#N/A</v>
          </cell>
          <cell r="F1226" t="e">
            <v>#N/A</v>
          </cell>
          <cell r="G1226" t="str">
            <v>SAINT-MARTIN D'HERES</v>
          </cell>
          <cell r="H1226" t="str">
            <v>Prospection Client</v>
          </cell>
        </row>
        <row r="1227">
          <cell r="A1227" t="str">
            <v>RAFIDISON Christian</v>
          </cell>
          <cell r="B1227">
            <v>130</v>
          </cell>
          <cell r="C1227">
            <v>42984</v>
          </cell>
          <cell r="D1227" t="str">
            <v/>
          </cell>
          <cell r="E1227" t="e">
            <v>#N/A</v>
          </cell>
          <cell r="F1227" t="e">
            <v>#N/A</v>
          </cell>
          <cell r="G1227" t="str">
            <v>PONT DE CLAIX</v>
          </cell>
          <cell r="H1227" t="str">
            <v>Prospection Client</v>
          </cell>
        </row>
        <row r="1228">
          <cell r="A1228" t="str">
            <v>RAISS Chaib</v>
          </cell>
          <cell r="B1228">
            <v>50</v>
          </cell>
          <cell r="C1228" t="str">
            <v/>
          </cell>
          <cell r="D1228" t="str">
            <v/>
          </cell>
          <cell r="E1228" t="e">
            <v>#N/A</v>
          </cell>
          <cell r="F1228" t="e">
            <v>#N/A</v>
          </cell>
          <cell r="G1228" t="str">
            <v>GRENOBLE</v>
          </cell>
          <cell r="H1228" t="str">
            <v>Prospection Client</v>
          </cell>
        </row>
        <row r="1229">
          <cell r="A1229" t="str">
            <v>RAMBACH Gilles</v>
          </cell>
          <cell r="B1229">
            <v>62</v>
          </cell>
          <cell r="C1229" t="str">
            <v/>
          </cell>
          <cell r="D1229" t="str">
            <v/>
          </cell>
          <cell r="E1229" t="e">
            <v>#N/A</v>
          </cell>
          <cell r="F1229" t="e">
            <v>#N/A</v>
          </cell>
          <cell r="G1229" t="str">
            <v>SEYSSINS</v>
          </cell>
          <cell r="H1229" t="str">
            <v>Prospection Client</v>
          </cell>
        </row>
        <row r="1230">
          <cell r="A1230" t="str">
            <v>RAMBAUD RAFFINET Hervé</v>
          </cell>
          <cell r="B1230">
            <v>42</v>
          </cell>
          <cell r="C1230" t="str">
            <v/>
          </cell>
          <cell r="D1230" t="str">
            <v/>
          </cell>
          <cell r="E1230" t="e">
            <v>#N/A</v>
          </cell>
          <cell r="F1230" t="e">
            <v>#N/A</v>
          </cell>
          <cell r="G1230" t="str">
            <v>CORENC</v>
          </cell>
          <cell r="H1230" t="str">
            <v>Prospection Client</v>
          </cell>
        </row>
        <row r="1231">
          <cell r="A1231" t="str">
            <v>RAMECKERS François</v>
          </cell>
          <cell r="B1231">
            <v>62</v>
          </cell>
          <cell r="C1231" t="str">
            <v/>
          </cell>
          <cell r="D1231" t="str">
            <v/>
          </cell>
          <cell r="E1231" t="e">
            <v>#N/A</v>
          </cell>
          <cell r="F1231" t="e">
            <v>#N/A</v>
          </cell>
          <cell r="G1231" t="str">
            <v>SEYSSINS</v>
          </cell>
          <cell r="H1231" t="str">
            <v>Prospection Client</v>
          </cell>
        </row>
        <row r="1232">
          <cell r="A1232" t="str">
            <v>RANC Frédéric</v>
          </cell>
          <cell r="B1232">
            <v>114</v>
          </cell>
          <cell r="C1232" t="str">
            <v/>
          </cell>
          <cell r="D1232" t="str">
            <v/>
          </cell>
          <cell r="E1232" t="e">
            <v>#N/A</v>
          </cell>
          <cell r="F1232" t="e">
            <v>#N/A</v>
          </cell>
          <cell r="G1232" t="str">
            <v>SAINT-GERVAIS</v>
          </cell>
          <cell r="H1232" t="str">
            <v>Prospection Client</v>
          </cell>
        </row>
        <row r="1233">
          <cell r="A1233" t="str">
            <v>RAPHANEL Christophe</v>
          </cell>
          <cell r="B1233">
            <v>58</v>
          </cell>
          <cell r="C1233">
            <v>42800</v>
          </cell>
          <cell r="D1233" t="str">
            <v/>
          </cell>
          <cell r="E1233" t="e">
            <v>#N/A</v>
          </cell>
          <cell r="F1233" t="e">
            <v>#N/A</v>
          </cell>
          <cell r="G1233" t="str">
            <v>ECHIROLLES</v>
          </cell>
          <cell r="H1233" t="str">
            <v>Prospection Client</v>
          </cell>
        </row>
        <row r="1234">
          <cell r="A1234" t="str">
            <v>RASENNADJA Tahar</v>
          </cell>
          <cell r="B1234">
            <v>130</v>
          </cell>
          <cell r="C1234" t="str">
            <v/>
          </cell>
          <cell r="D1234" t="str">
            <v/>
          </cell>
          <cell r="E1234" t="e">
            <v>#N/A</v>
          </cell>
          <cell r="F1234" t="e">
            <v>#N/A</v>
          </cell>
          <cell r="G1234" t="str">
            <v>PONT DE CLAIX</v>
          </cell>
          <cell r="H1234" t="str">
            <v>Prospection Client</v>
          </cell>
        </row>
        <row r="1235">
          <cell r="A1235" t="str">
            <v>RATSIMBAZAFY Willy</v>
          </cell>
          <cell r="B1235">
            <v>44</v>
          </cell>
          <cell r="C1235" t="str">
            <v/>
          </cell>
          <cell r="D1235" t="str">
            <v/>
          </cell>
          <cell r="E1235" t="e">
            <v>#N/A</v>
          </cell>
          <cell r="F1235" t="e">
            <v>#N/A</v>
          </cell>
          <cell r="G1235" t="str">
            <v>GIERES</v>
          </cell>
          <cell r="H1235" t="str">
            <v>Prospection Client</v>
          </cell>
        </row>
        <row r="1236">
          <cell r="A1236" t="str">
            <v>RAVE Marie-Andrée</v>
          </cell>
          <cell r="B1236">
            <v>50</v>
          </cell>
          <cell r="C1236" t="str">
            <v/>
          </cell>
          <cell r="D1236" t="str">
            <v/>
          </cell>
          <cell r="E1236" t="e">
            <v>#N/A</v>
          </cell>
          <cell r="F1236" t="e">
            <v>#N/A</v>
          </cell>
          <cell r="G1236" t="str">
            <v>SAINT-MARTIN LE VINOUX</v>
          </cell>
          <cell r="H1236" t="str">
            <v>Prospection Client</v>
          </cell>
        </row>
        <row r="1237">
          <cell r="A1237" t="str">
            <v>RAVIER Benoît</v>
          </cell>
          <cell r="B1237">
            <v>50</v>
          </cell>
          <cell r="C1237" t="str">
            <v/>
          </cell>
          <cell r="D1237" t="str">
            <v/>
          </cell>
          <cell r="E1237" t="e">
            <v>#N/A</v>
          </cell>
          <cell r="F1237" t="e">
            <v>#N/A</v>
          </cell>
          <cell r="G1237" t="str">
            <v>GRENOBLE</v>
          </cell>
          <cell r="H1237" t="str">
            <v>Prospection Client</v>
          </cell>
        </row>
        <row r="1238">
          <cell r="A1238" t="str">
            <v>RAVIER Sabrina</v>
          </cell>
          <cell r="B1238">
            <v>0</v>
          </cell>
          <cell r="C1238" t="str">
            <v/>
          </cell>
          <cell r="D1238" t="str">
            <v/>
          </cell>
          <cell r="E1238" t="e">
            <v>#N/A</v>
          </cell>
          <cell r="F1238" t="e">
            <v>#N/A</v>
          </cell>
          <cell r="G1238">
            <v>0</v>
          </cell>
          <cell r="H1238" t="str">
            <v>Prospection Client</v>
          </cell>
        </row>
        <row r="1239">
          <cell r="A1239" t="str">
            <v>RAVIER Serge</v>
          </cell>
          <cell r="B1239">
            <v>0</v>
          </cell>
          <cell r="C1239" t="str">
            <v/>
          </cell>
          <cell r="D1239" t="str">
            <v/>
          </cell>
          <cell r="E1239" t="e">
            <v>#N/A</v>
          </cell>
          <cell r="F1239" t="e">
            <v>#N/A</v>
          </cell>
          <cell r="G1239">
            <v>0</v>
          </cell>
          <cell r="H1239" t="str">
            <v>Prospection Client</v>
          </cell>
        </row>
        <row r="1240">
          <cell r="A1240" t="str">
            <v>REBAHI Malik</v>
          </cell>
          <cell r="B1240">
            <v>58</v>
          </cell>
          <cell r="C1240" t="str">
            <v/>
          </cell>
          <cell r="D1240" t="str">
            <v/>
          </cell>
          <cell r="E1240" t="e">
            <v>#N/A</v>
          </cell>
          <cell r="F1240" t="e">
            <v>#N/A</v>
          </cell>
          <cell r="G1240" t="str">
            <v>ECHIROLLES</v>
          </cell>
          <cell r="H1240" t="str">
            <v>Prospection Client</v>
          </cell>
        </row>
        <row r="1241">
          <cell r="A1241" t="str">
            <v>REBREYEND Eric</v>
          </cell>
          <cell r="B1241">
            <v>98</v>
          </cell>
          <cell r="C1241" t="str">
            <v/>
          </cell>
          <cell r="D1241" t="str">
            <v/>
          </cell>
          <cell r="E1241" t="e">
            <v>#N/A</v>
          </cell>
          <cell r="F1241" t="e">
            <v>#N/A</v>
          </cell>
          <cell r="G1241" t="str">
            <v>COUBLEVIE</v>
          </cell>
          <cell r="H1241" t="str">
            <v>Prospection Client</v>
          </cell>
        </row>
        <row r="1242">
          <cell r="A1242" t="str">
            <v>REBUFFET Romain</v>
          </cell>
          <cell r="B1242">
            <v>48</v>
          </cell>
          <cell r="C1242">
            <v>42745</v>
          </cell>
          <cell r="D1242" t="str">
            <v/>
          </cell>
          <cell r="E1242" t="e">
            <v>#N/A</v>
          </cell>
          <cell r="F1242" t="e">
            <v>#N/A</v>
          </cell>
          <cell r="G1242" t="str">
            <v>SAINT-MARTIN D'HÈRES</v>
          </cell>
          <cell r="H1242" t="str">
            <v>Prospection Client</v>
          </cell>
        </row>
        <row r="1243">
          <cell r="A1243" t="str">
            <v>RECOURA Christophe</v>
          </cell>
          <cell r="B1243">
            <v>78</v>
          </cell>
          <cell r="C1243" t="str">
            <v/>
          </cell>
          <cell r="D1243" t="str">
            <v/>
          </cell>
          <cell r="E1243" t="e">
            <v>#N/A</v>
          </cell>
          <cell r="F1243" t="e">
            <v>#N/A</v>
          </cell>
          <cell r="G1243" t="str">
            <v>VOREPPE</v>
          </cell>
          <cell r="H1243" t="str">
            <v>Prospection Client</v>
          </cell>
        </row>
        <row r="1244">
          <cell r="A1244" t="str">
            <v>RECOUX Didier</v>
          </cell>
          <cell r="B1244">
            <v>94</v>
          </cell>
          <cell r="C1244" t="str">
            <v/>
          </cell>
          <cell r="D1244" t="str">
            <v/>
          </cell>
          <cell r="E1244" t="e">
            <v>#N/A</v>
          </cell>
          <cell r="F1244" t="e">
            <v>#N/A</v>
          </cell>
          <cell r="G1244" t="str">
            <v>SAINT-QUENTIN SUR ISERE</v>
          </cell>
          <cell r="H1244" t="str">
            <v>Prospection Client</v>
          </cell>
        </row>
        <row r="1245">
          <cell r="A1245" t="str">
            <v>REILLE Sylvain</v>
          </cell>
          <cell r="B1245">
            <v>94</v>
          </cell>
          <cell r="C1245" t="str">
            <v/>
          </cell>
          <cell r="D1245" t="str">
            <v/>
          </cell>
          <cell r="E1245" t="e">
            <v>#N/A</v>
          </cell>
          <cell r="F1245" t="e">
            <v>#N/A</v>
          </cell>
          <cell r="G1245" t="str">
            <v>SAINT-QUENTIN SUR ISERE</v>
          </cell>
          <cell r="H1245" t="str">
            <v>Prospection Client</v>
          </cell>
        </row>
        <row r="1246">
          <cell r="A1246" t="str">
            <v>REINHOLD Eric</v>
          </cell>
          <cell r="B1246">
            <v>162</v>
          </cell>
          <cell r="C1246" t="str">
            <v/>
          </cell>
          <cell r="D1246" t="str">
            <v/>
          </cell>
          <cell r="E1246" t="e">
            <v>#N/A</v>
          </cell>
          <cell r="F1246" t="e">
            <v>#N/A</v>
          </cell>
          <cell r="G1246" t="str">
            <v>VIRIVILLE</v>
          </cell>
          <cell r="H1246" t="str">
            <v>Prospection Client</v>
          </cell>
        </row>
        <row r="1247">
          <cell r="A1247" t="str">
            <v>RENAVANT Annick</v>
          </cell>
          <cell r="B1247">
            <v>84</v>
          </cell>
          <cell r="C1247" t="str">
            <v/>
          </cell>
          <cell r="D1247" t="str">
            <v/>
          </cell>
          <cell r="E1247" t="e">
            <v>#N/A</v>
          </cell>
          <cell r="F1247" t="e">
            <v>#N/A</v>
          </cell>
          <cell r="G1247" t="str">
            <v>VIF</v>
          </cell>
          <cell r="H1247" t="str">
            <v>Prospection Client</v>
          </cell>
        </row>
        <row r="1248">
          <cell r="A1248" t="str">
            <v>REY DORENE Phlippe</v>
          </cell>
          <cell r="B1248">
            <v>50</v>
          </cell>
          <cell r="C1248" t="str">
            <v/>
          </cell>
          <cell r="D1248" t="str">
            <v/>
          </cell>
          <cell r="E1248" t="e">
            <v>#N/A</v>
          </cell>
          <cell r="F1248" t="e">
            <v>#N/A</v>
          </cell>
          <cell r="G1248" t="str">
            <v>GRENOBLE</v>
          </cell>
          <cell r="H1248" t="str">
            <v>Prospection Client</v>
          </cell>
        </row>
        <row r="1249">
          <cell r="A1249" t="str">
            <v>REY Isabelle</v>
          </cell>
          <cell r="B1249">
            <v>98</v>
          </cell>
          <cell r="C1249" t="str">
            <v/>
          </cell>
          <cell r="D1249" t="str">
            <v/>
          </cell>
          <cell r="E1249" t="e">
            <v>#N/A</v>
          </cell>
          <cell r="F1249" t="e">
            <v>#N/A</v>
          </cell>
          <cell r="G1249" t="str">
            <v>VOIRON</v>
          </cell>
          <cell r="H1249" t="str">
            <v>Prospection Client</v>
          </cell>
        </row>
        <row r="1250">
          <cell r="A1250" t="str">
            <v>REZALI Laid</v>
          </cell>
          <cell r="B1250">
            <v>60</v>
          </cell>
          <cell r="C1250" t="str">
            <v/>
          </cell>
          <cell r="D1250" t="str">
            <v/>
          </cell>
          <cell r="E1250" t="e">
            <v>#N/A</v>
          </cell>
          <cell r="F1250" t="e">
            <v>#N/A</v>
          </cell>
          <cell r="G1250" t="str">
            <v>SASSENAGE</v>
          </cell>
          <cell r="H1250" t="str">
            <v>Prospection Client</v>
          </cell>
        </row>
        <row r="1251">
          <cell r="A1251" t="str">
            <v>REZKALLAH Mohamed</v>
          </cell>
          <cell r="B1251">
            <v>126</v>
          </cell>
          <cell r="C1251" t="str">
            <v/>
          </cell>
          <cell r="D1251" t="str">
            <v/>
          </cell>
          <cell r="E1251" t="e">
            <v>#N/A</v>
          </cell>
          <cell r="F1251" t="e">
            <v>#N/A</v>
          </cell>
          <cell r="G1251" t="str">
            <v>BURCIN</v>
          </cell>
          <cell r="H1251" t="str">
            <v>Prospection Client</v>
          </cell>
        </row>
        <row r="1252">
          <cell r="A1252" t="str">
            <v>RHAM Christophe</v>
          </cell>
          <cell r="B1252">
            <v>72</v>
          </cell>
          <cell r="C1252" t="str">
            <v/>
          </cell>
          <cell r="D1252" t="str">
            <v/>
          </cell>
          <cell r="E1252" t="e">
            <v>#N/A</v>
          </cell>
          <cell r="F1252" t="e">
            <v>#N/A</v>
          </cell>
          <cell r="G1252" t="str">
            <v>VIZILLE</v>
          </cell>
          <cell r="H1252" t="str">
            <v>Prospection Client</v>
          </cell>
        </row>
        <row r="1253">
          <cell r="A1253" t="str">
            <v>RIBEIRO Bertrand</v>
          </cell>
          <cell r="B1253">
            <v>68</v>
          </cell>
          <cell r="C1253" t="str">
            <v/>
          </cell>
          <cell r="D1253" t="str">
            <v/>
          </cell>
          <cell r="E1253" t="e">
            <v>#N/A</v>
          </cell>
          <cell r="F1253" t="e">
            <v>#N/A</v>
          </cell>
          <cell r="G1253" t="str">
            <v>FONTANIL CORNILLON</v>
          </cell>
          <cell r="H1253" t="str">
            <v>Prospection Client</v>
          </cell>
        </row>
        <row r="1254">
          <cell r="A1254" t="str">
            <v>RIBEIRO Georges</v>
          </cell>
          <cell r="B1254">
            <v>58</v>
          </cell>
          <cell r="C1254">
            <v>42724</v>
          </cell>
          <cell r="D1254" t="str">
            <v/>
          </cell>
          <cell r="E1254" t="e">
            <v>#N/A</v>
          </cell>
          <cell r="F1254" t="e">
            <v>#N/A</v>
          </cell>
          <cell r="G1254" t="str">
            <v>ECHIROLLES</v>
          </cell>
          <cell r="H1254" t="str">
            <v>Prospection Client</v>
          </cell>
        </row>
        <row r="1255">
          <cell r="A1255" t="str">
            <v>RIBERA Marie-Claire</v>
          </cell>
          <cell r="B1255">
            <v>50</v>
          </cell>
          <cell r="C1255" t="str">
            <v/>
          </cell>
          <cell r="D1255" t="str">
            <v/>
          </cell>
          <cell r="E1255" t="e">
            <v>#N/A</v>
          </cell>
          <cell r="F1255" t="e">
            <v>#N/A</v>
          </cell>
          <cell r="G1255" t="str">
            <v>GRENOBLE</v>
          </cell>
          <cell r="H1255" t="str">
            <v>Prospection Client</v>
          </cell>
        </row>
        <row r="1256">
          <cell r="A1256" t="str">
            <v>RIBIERE Alain</v>
          </cell>
          <cell r="B1256">
            <v>36</v>
          </cell>
          <cell r="C1256" t="str">
            <v/>
          </cell>
          <cell r="D1256" t="str">
            <v/>
          </cell>
          <cell r="E1256" t="e">
            <v>#N/A</v>
          </cell>
          <cell r="F1256" t="e">
            <v>#N/A</v>
          </cell>
          <cell r="G1256" t="str">
            <v>DOMENE</v>
          </cell>
          <cell r="H1256" t="str">
            <v>Prospection Client</v>
          </cell>
        </row>
        <row r="1257">
          <cell r="A1257" t="str">
            <v>RICHARDEAU Philippe</v>
          </cell>
          <cell r="B1257">
            <v>126</v>
          </cell>
          <cell r="C1257" t="str">
            <v/>
          </cell>
          <cell r="D1257" t="str">
            <v/>
          </cell>
          <cell r="E1257" t="e">
            <v>#N/A</v>
          </cell>
          <cell r="F1257" t="e">
            <v>#N/A</v>
          </cell>
          <cell r="G1257" t="str">
            <v>VINAY</v>
          </cell>
          <cell r="H1257" t="str">
            <v>Prospection Client</v>
          </cell>
        </row>
        <row r="1258">
          <cell r="A1258" t="str">
            <v>RICHIARDI Patrice</v>
          </cell>
          <cell r="B1258">
            <v>80</v>
          </cell>
          <cell r="C1258" t="str">
            <v/>
          </cell>
          <cell r="D1258" t="str">
            <v/>
          </cell>
          <cell r="E1258" t="e">
            <v>#N/A</v>
          </cell>
          <cell r="F1258" t="e">
            <v>#N/A</v>
          </cell>
          <cell r="G1258" t="str">
            <v>SAINT-PAUL DE VARCES</v>
          </cell>
          <cell r="H1258" t="str">
            <v>Prospection Client</v>
          </cell>
        </row>
        <row r="1259">
          <cell r="A1259" t="str">
            <v>RICOU Claude</v>
          </cell>
          <cell r="B1259">
            <v>130</v>
          </cell>
          <cell r="C1259" t="str">
            <v/>
          </cell>
          <cell r="D1259" t="str">
            <v/>
          </cell>
          <cell r="E1259" t="e">
            <v>#N/A</v>
          </cell>
          <cell r="F1259" t="e">
            <v>#N/A</v>
          </cell>
          <cell r="G1259" t="str">
            <v>PONT DE CLAIX</v>
          </cell>
          <cell r="H1259" t="str">
            <v>Prospection Client</v>
          </cell>
        </row>
        <row r="1260">
          <cell r="A1260" t="str">
            <v>RICOU Mathilde</v>
          </cell>
          <cell r="B1260">
            <v>20</v>
          </cell>
          <cell r="C1260" t="str">
            <v/>
          </cell>
          <cell r="D1260" t="str">
            <v/>
          </cell>
          <cell r="E1260" t="e">
            <v>#N/A</v>
          </cell>
          <cell r="F1260" t="e">
            <v>#N/A</v>
          </cell>
          <cell r="G1260" t="str">
            <v>TENCIN</v>
          </cell>
          <cell r="H1260" t="str">
            <v>Prospection Client</v>
          </cell>
        </row>
        <row r="1261">
          <cell r="A1261" t="str">
            <v>RIETH Christophe</v>
          </cell>
          <cell r="B1261">
            <v>24</v>
          </cell>
          <cell r="C1261" t="str">
            <v/>
          </cell>
          <cell r="D1261" t="str">
            <v/>
          </cell>
          <cell r="E1261" t="e">
            <v>#N/A</v>
          </cell>
          <cell r="F1261" t="e">
            <v>#N/A</v>
          </cell>
          <cell r="G1261" t="str">
            <v>LUMBIN</v>
          </cell>
          <cell r="H1261" t="str">
            <v>Prospection Client</v>
          </cell>
        </row>
        <row r="1262">
          <cell r="A1262" t="str">
            <v>RIETH Olivier</v>
          </cell>
          <cell r="B1262">
            <v>72</v>
          </cell>
          <cell r="C1262" t="str">
            <v/>
          </cell>
          <cell r="D1262" t="str">
            <v/>
          </cell>
          <cell r="E1262" t="e">
            <v>#N/A</v>
          </cell>
          <cell r="F1262" t="e">
            <v>#N/A</v>
          </cell>
          <cell r="G1262" t="str">
            <v>VIZILLE</v>
          </cell>
          <cell r="H1262" t="str">
            <v>Prospection Client</v>
          </cell>
        </row>
        <row r="1263">
          <cell r="A1263" t="str">
            <v>RIFFARD Gilbert</v>
          </cell>
          <cell r="B1263">
            <v>60</v>
          </cell>
          <cell r="C1263" t="str">
            <v/>
          </cell>
          <cell r="D1263" t="str">
            <v/>
          </cell>
          <cell r="E1263" t="e">
            <v>#N/A</v>
          </cell>
          <cell r="F1263" t="e">
            <v>#N/A</v>
          </cell>
          <cell r="G1263" t="str">
            <v>SASSENAGE</v>
          </cell>
          <cell r="H1263" t="str">
            <v>Prospection Client</v>
          </cell>
        </row>
        <row r="1264">
          <cell r="A1264" t="str">
            <v>RIGOUDY Jean-Luc</v>
          </cell>
          <cell r="B1264">
            <v>62</v>
          </cell>
          <cell r="C1264" t="str">
            <v/>
          </cell>
          <cell r="D1264" t="str">
            <v/>
          </cell>
          <cell r="E1264" t="e">
            <v>#N/A</v>
          </cell>
          <cell r="F1264" t="e">
            <v>#N/A</v>
          </cell>
          <cell r="G1264" t="str">
            <v>SEYSSINS</v>
          </cell>
          <cell r="H1264" t="str">
            <v>Prospection Client</v>
          </cell>
        </row>
        <row r="1265">
          <cell r="A1265" t="str">
            <v>RIONDET Alain</v>
          </cell>
          <cell r="B1265">
            <v>62</v>
          </cell>
          <cell r="C1265" t="str">
            <v/>
          </cell>
          <cell r="D1265" t="str">
            <v/>
          </cell>
          <cell r="E1265" t="e">
            <v>#N/A</v>
          </cell>
          <cell r="F1265" t="e">
            <v>#N/A</v>
          </cell>
          <cell r="G1265" t="str">
            <v>SEYSSINS</v>
          </cell>
          <cell r="H1265" t="str">
            <v>Prospection Client</v>
          </cell>
        </row>
        <row r="1266">
          <cell r="A1266" t="str">
            <v>RIONDET Marcel</v>
          </cell>
          <cell r="B1266">
            <v>62</v>
          </cell>
          <cell r="C1266" t="str">
            <v/>
          </cell>
          <cell r="D1266" t="str">
            <v/>
          </cell>
          <cell r="E1266" t="e">
            <v>#N/A</v>
          </cell>
          <cell r="F1266" t="e">
            <v>#N/A</v>
          </cell>
          <cell r="G1266" t="str">
            <v>SEYSSINS</v>
          </cell>
          <cell r="H1266" t="str">
            <v>Prospection Client</v>
          </cell>
        </row>
        <row r="1267">
          <cell r="A1267" t="str">
            <v>RIQUELME Frédéric</v>
          </cell>
          <cell r="B1267">
            <v>96</v>
          </cell>
          <cell r="C1267" t="str">
            <v/>
          </cell>
          <cell r="D1267" t="str">
            <v/>
          </cell>
          <cell r="E1267" t="e">
            <v>#N/A</v>
          </cell>
          <cell r="F1267" t="e">
            <v>#N/A</v>
          </cell>
          <cell r="G1267" t="str">
            <v>NOTRE DAME DE COMMIERS</v>
          </cell>
          <cell r="H1267" t="str">
            <v>Prospection Client</v>
          </cell>
        </row>
        <row r="1268">
          <cell r="A1268" t="str">
            <v>RIVAL Alain</v>
          </cell>
          <cell r="B1268">
            <v>128</v>
          </cell>
          <cell r="C1268">
            <v>43003</v>
          </cell>
          <cell r="D1268" t="str">
            <v/>
          </cell>
          <cell r="E1268" t="e">
            <v>#N/A</v>
          </cell>
          <cell r="F1268" t="e">
            <v>#N/A</v>
          </cell>
          <cell r="G1268" t="str">
            <v>SAINT-GEORGES COMMIERS</v>
          </cell>
          <cell r="H1268" t="str">
            <v>Prospection Client</v>
          </cell>
        </row>
        <row r="1269">
          <cell r="A1269" t="str">
            <v>RIZZO Frederic</v>
          </cell>
          <cell r="B1269">
            <v>128</v>
          </cell>
          <cell r="C1269" t="str">
            <v/>
          </cell>
          <cell r="D1269" t="str">
            <v/>
          </cell>
          <cell r="E1269" t="e">
            <v>#N/A</v>
          </cell>
          <cell r="F1269" t="e">
            <v>#N/A</v>
          </cell>
          <cell r="G1269" t="str">
            <v>SAINT-GEORGES COMMIERS</v>
          </cell>
          <cell r="H1269" t="str">
            <v>Prospection Client</v>
          </cell>
        </row>
        <row r="1270">
          <cell r="A1270" t="str">
            <v>ROBAT Jean-Marie</v>
          </cell>
          <cell r="B1270">
            <v>76</v>
          </cell>
          <cell r="C1270" t="str">
            <v/>
          </cell>
          <cell r="D1270" t="str">
            <v/>
          </cell>
          <cell r="E1270" t="e">
            <v>#N/A</v>
          </cell>
          <cell r="F1270" t="e">
            <v>#N/A</v>
          </cell>
          <cell r="G1270" t="str">
            <v>VARCES</v>
          </cell>
          <cell r="H1270" t="str">
            <v>Prospection Client</v>
          </cell>
        </row>
        <row r="1271">
          <cell r="A1271" t="str">
            <v>ROBERT Marie-Christine</v>
          </cell>
          <cell r="B1271">
            <v>76</v>
          </cell>
          <cell r="C1271" t="str">
            <v/>
          </cell>
          <cell r="D1271" t="str">
            <v/>
          </cell>
          <cell r="E1271" t="e">
            <v>#N/A</v>
          </cell>
          <cell r="F1271" t="e">
            <v>#N/A</v>
          </cell>
          <cell r="G1271" t="str">
            <v>VARCES</v>
          </cell>
          <cell r="H1271" t="str">
            <v>Prospection Client</v>
          </cell>
        </row>
        <row r="1272">
          <cell r="A1272" t="str">
            <v>ROBERT Patrick</v>
          </cell>
          <cell r="B1272">
            <v>76</v>
          </cell>
          <cell r="C1272" t="str">
            <v/>
          </cell>
          <cell r="D1272" t="str">
            <v/>
          </cell>
          <cell r="E1272" t="e">
            <v>#N/A</v>
          </cell>
          <cell r="F1272" t="e">
            <v>#N/A</v>
          </cell>
          <cell r="G1272" t="str">
            <v>VARCES</v>
          </cell>
          <cell r="H1272" t="str">
            <v>Prospection Client</v>
          </cell>
        </row>
        <row r="1273">
          <cell r="A1273" t="str">
            <v>ROBIN Philippe</v>
          </cell>
          <cell r="B1273">
            <v>48</v>
          </cell>
          <cell r="C1273" t="str">
            <v/>
          </cell>
          <cell r="D1273" t="str">
            <v/>
          </cell>
          <cell r="E1273" t="e">
            <v>#N/A</v>
          </cell>
          <cell r="F1273" t="e">
            <v>#N/A</v>
          </cell>
          <cell r="G1273" t="str">
            <v>SAINT-MARTIN D'HERES</v>
          </cell>
          <cell r="H1273" t="str">
            <v>Prospection Client</v>
          </cell>
        </row>
        <row r="1274">
          <cell r="A1274" t="str">
            <v>ROBIN Sébastien</v>
          </cell>
          <cell r="B1274">
            <v>104</v>
          </cell>
          <cell r="C1274" t="str">
            <v/>
          </cell>
          <cell r="D1274" t="str">
            <v/>
          </cell>
          <cell r="E1274" t="e">
            <v>#N/A</v>
          </cell>
          <cell r="F1274" t="e">
            <v>#N/A</v>
          </cell>
          <cell r="G1274" t="str">
            <v>RIVES SUR FURE</v>
          </cell>
          <cell r="H1274" t="str">
            <v>Prospection Client</v>
          </cell>
        </row>
        <row r="1275">
          <cell r="A1275" t="str">
            <v>ROCCA SERRA Antoine</v>
          </cell>
          <cell r="B1275">
            <v>104</v>
          </cell>
          <cell r="C1275" t="str">
            <v/>
          </cell>
          <cell r="D1275" t="str">
            <v/>
          </cell>
          <cell r="E1275" t="e">
            <v>#N/A</v>
          </cell>
          <cell r="F1275" t="e">
            <v>#N/A</v>
          </cell>
          <cell r="G1275" t="str">
            <v>RIVES SUR FURE</v>
          </cell>
          <cell r="H1275" t="str">
            <v>Prospection Client</v>
          </cell>
        </row>
        <row r="1276">
          <cell r="A1276" t="str">
            <v>ROCHE Franck</v>
          </cell>
          <cell r="B1276">
            <v>42</v>
          </cell>
          <cell r="C1276">
            <v>42802</v>
          </cell>
          <cell r="D1276" t="str">
            <v/>
          </cell>
          <cell r="E1276" t="e">
            <v>#N/A</v>
          </cell>
          <cell r="F1276" t="e">
            <v>#N/A</v>
          </cell>
          <cell r="G1276" t="str">
            <v>MEYLAN</v>
          </cell>
          <cell r="H1276" t="str">
            <v>Prospection Client</v>
          </cell>
        </row>
        <row r="1277">
          <cell r="A1277" t="str">
            <v>ROCHE Sébastien</v>
          </cell>
          <cell r="B1277">
            <v>50</v>
          </cell>
          <cell r="C1277" t="str">
            <v/>
          </cell>
          <cell r="D1277" t="str">
            <v/>
          </cell>
          <cell r="E1277" t="e">
            <v>#N/A</v>
          </cell>
          <cell r="F1277" t="e">
            <v>#N/A</v>
          </cell>
          <cell r="G1277" t="str">
            <v>GRENOBLE</v>
          </cell>
          <cell r="H1277" t="str">
            <v>Prospection Client</v>
          </cell>
        </row>
        <row r="1278">
          <cell r="A1278" t="str">
            <v>ROCHEL Karine</v>
          </cell>
          <cell r="B1278">
            <v>58</v>
          </cell>
          <cell r="C1278">
            <v>42872</v>
          </cell>
          <cell r="D1278" t="str">
            <v/>
          </cell>
          <cell r="E1278" t="e">
            <v>#N/A</v>
          </cell>
          <cell r="F1278" t="e">
            <v>#N/A</v>
          </cell>
          <cell r="G1278" t="str">
            <v>ECHIROLLES</v>
          </cell>
          <cell r="H1278" t="str">
            <v>Prospection Client</v>
          </cell>
        </row>
        <row r="1279">
          <cell r="A1279" t="str">
            <v>ROCHETTE Pascale</v>
          </cell>
          <cell r="B1279">
            <v>114</v>
          </cell>
          <cell r="C1279" t="str">
            <v/>
          </cell>
          <cell r="D1279" t="str">
            <v/>
          </cell>
          <cell r="E1279" t="e">
            <v>#N/A</v>
          </cell>
          <cell r="F1279" t="e">
            <v>#N/A</v>
          </cell>
          <cell r="G1279" t="str">
            <v>VILLARD DE LANS</v>
          </cell>
          <cell r="H1279" t="str">
            <v>Prospection Client</v>
          </cell>
        </row>
        <row r="1280">
          <cell r="A1280" t="str">
            <v>ROCHEX Christine</v>
          </cell>
          <cell r="B1280">
            <v>50</v>
          </cell>
          <cell r="C1280" t="str">
            <v/>
          </cell>
          <cell r="D1280" t="str">
            <v/>
          </cell>
          <cell r="E1280" t="e">
            <v>#N/A</v>
          </cell>
          <cell r="F1280" t="e">
            <v>#N/A</v>
          </cell>
          <cell r="G1280" t="str">
            <v>GRENOBLE</v>
          </cell>
          <cell r="H1280" t="str">
            <v>Prospection Client</v>
          </cell>
        </row>
        <row r="1281">
          <cell r="A1281" t="str">
            <v>RODRIGUEZ Bastien</v>
          </cell>
          <cell r="B1281">
            <v>70</v>
          </cell>
          <cell r="C1281" t="str">
            <v/>
          </cell>
          <cell r="D1281" t="str">
            <v/>
          </cell>
          <cell r="E1281" t="e">
            <v>#N/A</v>
          </cell>
          <cell r="F1281" t="e">
            <v>#N/A</v>
          </cell>
          <cell r="G1281" t="str">
            <v>CLAIX</v>
          </cell>
          <cell r="H1281" t="str">
            <v>Prospection Client</v>
          </cell>
        </row>
        <row r="1282">
          <cell r="A1282" t="str">
            <v>RODRIGUEZ Eric</v>
          </cell>
          <cell r="B1282">
            <v>62</v>
          </cell>
          <cell r="C1282" t="str">
            <v/>
          </cell>
          <cell r="D1282" t="str">
            <v/>
          </cell>
          <cell r="E1282" t="e">
            <v>#N/A</v>
          </cell>
          <cell r="F1282" t="e">
            <v>#N/A</v>
          </cell>
          <cell r="G1282" t="str">
            <v>JARRIE</v>
          </cell>
          <cell r="H1282" t="str">
            <v>Prospection Client</v>
          </cell>
        </row>
        <row r="1283">
          <cell r="A1283" t="str">
            <v>ROHON Albina</v>
          </cell>
          <cell r="B1283">
            <v>60</v>
          </cell>
          <cell r="C1283" t="str">
            <v/>
          </cell>
          <cell r="D1283" t="str">
            <v/>
          </cell>
          <cell r="E1283" t="e">
            <v>#N/A</v>
          </cell>
          <cell r="F1283" t="e">
            <v>#N/A</v>
          </cell>
          <cell r="G1283" t="str">
            <v>SASSENAGE</v>
          </cell>
          <cell r="H1283" t="str">
            <v>Prospection Client</v>
          </cell>
        </row>
        <row r="1284">
          <cell r="A1284" t="str">
            <v>ROKAIBI Saidi</v>
          </cell>
          <cell r="B1284">
            <v>130</v>
          </cell>
          <cell r="C1284" t="str">
            <v/>
          </cell>
          <cell r="D1284" t="str">
            <v/>
          </cell>
          <cell r="E1284" t="e">
            <v>#N/A</v>
          </cell>
          <cell r="F1284" t="e">
            <v>#N/A</v>
          </cell>
          <cell r="G1284" t="str">
            <v>PONT DE CLAIX</v>
          </cell>
          <cell r="H1284" t="str">
            <v>Prospection Client</v>
          </cell>
        </row>
        <row r="1285">
          <cell r="A1285" t="str">
            <v>ROMAN Christophe</v>
          </cell>
          <cell r="B1285">
            <v>130</v>
          </cell>
          <cell r="C1285">
            <v>42893</v>
          </cell>
          <cell r="D1285" t="str">
            <v/>
          </cell>
          <cell r="E1285" t="e">
            <v>#N/A</v>
          </cell>
          <cell r="F1285" t="e">
            <v>#N/A</v>
          </cell>
          <cell r="G1285" t="str">
            <v>PONT DE CLAIX</v>
          </cell>
          <cell r="H1285" t="str">
            <v>Prospection Client</v>
          </cell>
        </row>
        <row r="1286">
          <cell r="A1286" t="str">
            <v>ROMERO Antoine</v>
          </cell>
          <cell r="B1286">
            <v>50</v>
          </cell>
          <cell r="C1286" t="str">
            <v/>
          </cell>
          <cell r="D1286" t="str">
            <v/>
          </cell>
          <cell r="E1286" t="e">
            <v>#N/A</v>
          </cell>
          <cell r="F1286" t="e">
            <v>#N/A</v>
          </cell>
          <cell r="G1286" t="str">
            <v>GRENOBLE</v>
          </cell>
          <cell r="H1286" t="str">
            <v>Prospection Client</v>
          </cell>
        </row>
        <row r="1287">
          <cell r="A1287" t="str">
            <v>ROSIN Fabrice</v>
          </cell>
          <cell r="B1287">
            <v>50</v>
          </cell>
          <cell r="C1287" t="str">
            <v/>
          </cell>
          <cell r="D1287" t="str">
            <v/>
          </cell>
          <cell r="E1287" t="e">
            <v>#N/A</v>
          </cell>
          <cell r="F1287" t="e">
            <v>#N/A</v>
          </cell>
          <cell r="G1287" t="str">
            <v>GRENOBLE</v>
          </cell>
          <cell r="H1287" t="str">
            <v>Prospection Client</v>
          </cell>
        </row>
        <row r="1288">
          <cell r="A1288" t="str">
            <v>ROSNER Gilbert</v>
          </cell>
          <cell r="B1288">
            <v>66</v>
          </cell>
          <cell r="C1288">
            <v>42803</v>
          </cell>
          <cell r="D1288" t="str">
            <v/>
          </cell>
          <cell r="E1288" t="e">
            <v>#N/A</v>
          </cell>
          <cell r="F1288" t="e">
            <v>#N/A</v>
          </cell>
          <cell r="G1288" t="str">
            <v>SAINT-EGREVE</v>
          </cell>
          <cell r="H1288" t="str">
            <v>Prospection Client</v>
          </cell>
        </row>
        <row r="1289">
          <cell r="A1289" t="str">
            <v>ROSSET Lionel</v>
          </cell>
          <cell r="B1289">
            <v>60</v>
          </cell>
          <cell r="C1289" t="str">
            <v/>
          </cell>
          <cell r="D1289" t="str">
            <v/>
          </cell>
          <cell r="E1289" t="e">
            <v>#N/A</v>
          </cell>
          <cell r="F1289" t="e">
            <v>#N/A</v>
          </cell>
          <cell r="G1289" t="str">
            <v>SASSENAGE</v>
          </cell>
          <cell r="H1289" t="str">
            <v>Prospection Client</v>
          </cell>
        </row>
        <row r="1290">
          <cell r="A1290" t="str">
            <v>ROSSI Daniel</v>
          </cell>
          <cell r="B1290">
            <v>126</v>
          </cell>
          <cell r="C1290" t="str">
            <v/>
          </cell>
          <cell r="D1290" t="str">
            <v/>
          </cell>
          <cell r="E1290" t="e">
            <v>#N/A</v>
          </cell>
          <cell r="F1290" t="e">
            <v>#N/A</v>
          </cell>
          <cell r="G1290" t="str">
            <v>NANTES EN RATTIER</v>
          </cell>
          <cell r="H1290" t="str">
            <v>Prospection Client</v>
          </cell>
        </row>
        <row r="1291">
          <cell r="A1291" t="str">
            <v>ROSSI David</v>
          </cell>
          <cell r="B1291">
            <v>58</v>
          </cell>
          <cell r="C1291" t="str">
            <v/>
          </cell>
          <cell r="D1291" t="str">
            <v/>
          </cell>
          <cell r="E1291" t="e">
            <v>#N/A</v>
          </cell>
          <cell r="F1291" t="e">
            <v>#N/A</v>
          </cell>
          <cell r="G1291" t="str">
            <v>ECHIROLLES</v>
          </cell>
          <cell r="H1291" t="str">
            <v>Prospection Client</v>
          </cell>
        </row>
        <row r="1292">
          <cell r="A1292" t="str">
            <v>ROSSI Philippe</v>
          </cell>
          <cell r="B1292">
            <v>78</v>
          </cell>
          <cell r="C1292" t="str">
            <v/>
          </cell>
          <cell r="D1292" t="str">
            <v/>
          </cell>
          <cell r="E1292" t="e">
            <v>#N/A</v>
          </cell>
          <cell r="F1292" t="e">
            <v>#N/A</v>
          </cell>
          <cell r="G1292" t="str">
            <v>VOREPPE</v>
          </cell>
          <cell r="H1292" t="str">
            <v>Prospection Client</v>
          </cell>
        </row>
        <row r="1293">
          <cell r="A1293" t="str">
            <v>ROSSO Bernard</v>
          </cell>
          <cell r="B1293">
            <v>88</v>
          </cell>
          <cell r="C1293" t="str">
            <v/>
          </cell>
          <cell r="D1293" t="str">
            <v/>
          </cell>
          <cell r="E1293" t="e">
            <v>#N/A</v>
          </cell>
          <cell r="F1293" t="e">
            <v>#N/A</v>
          </cell>
          <cell r="G1293" t="str">
            <v>PONCHARRA</v>
          </cell>
          <cell r="H1293" t="str">
            <v>Prospection Client</v>
          </cell>
        </row>
        <row r="1294">
          <cell r="A1294" t="str">
            <v>ROUE Véronique</v>
          </cell>
          <cell r="B1294">
            <v>118</v>
          </cell>
          <cell r="C1294">
            <v>42726</v>
          </cell>
          <cell r="D1294">
            <v>42804</v>
          </cell>
          <cell r="E1294" t="e">
            <v>#N/A</v>
          </cell>
          <cell r="F1294" t="e">
            <v>#N/A</v>
          </cell>
          <cell r="G1294" t="str">
            <v>AUTRANS</v>
          </cell>
          <cell r="H1294" t="str">
            <v>Prospection Client</v>
          </cell>
        </row>
        <row r="1295">
          <cell r="A1295" t="str">
            <v>ROUSSEAU David</v>
          </cell>
          <cell r="B1295">
            <v>118</v>
          </cell>
          <cell r="C1295">
            <v>42627</v>
          </cell>
          <cell r="D1295">
            <v>42933</v>
          </cell>
          <cell r="E1295" t="e">
            <v>#N/A</v>
          </cell>
          <cell r="F1295" t="e">
            <v>#N/A</v>
          </cell>
          <cell r="G1295" t="str">
            <v>AUTRANS</v>
          </cell>
          <cell r="H1295" t="str">
            <v>Prospection Client</v>
          </cell>
        </row>
        <row r="1296">
          <cell r="A1296" t="str">
            <v>ROUSSEAU Franck</v>
          </cell>
          <cell r="B1296">
            <v>24</v>
          </cell>
          <cell r="C1296" t="str">
            <v/>
          </cell>
          <cell r="D1296" t="str">
            <v/>
          </cell>
          <cell r="E1296" t="e">
            <v>#N/A</v>
          </cell>
          <cell r="F1296" t="e">
            <v>#N/A</v>
          </cell>
          <cell r="G1296" t="str">
            <v>LA TERRASSE</v>
          </cell>
          <cell r="H1296" t="str">
            <v>Prospection Client</v>
          </cell>
        </row>
        <row r="1297">
          <cell r="A1297" t="str">
            <v>ROUSSEAU Hafida</v>
          </cell>
          <cell r="B1297">
            <v>66</v>
          </cell>
          <cell r="C1297" t="str">
            <v/>
          </cell>
          <cell r="D1297" t="str">
            <v/>
          </cell>
          <cell r="E1297" t="e">
            <v>#N/A</v>
          </cell>
          <cell r="F1297" t="e">
            <v>#N/A</v>
          </cell>
          <cell r="G1297" t="str">
            <v>SAINT-EGREVE</v>
          </cell>
          <cell r="H1297" t="str">
            <v>Prospection Client</v>
          </cell>
        </row>
        <row r="1298">
          <cell r="A1298" t="str">
            <v>ROUSSEAU Jean-Paul-Franck</v>
          </cell>
          <cell r="B1298">
            <v>50</v>
          </cell>
          <cell r="C1298" t="str">
            <v/>
          </cell>
          <cell r="D1298" t="str">
            <v/>
          </cell>
          <cell r="E1298" t="e">
            <v>#N/A</v>
          </cell>
          <cell r="F1298" t="e">
            <v>#N/A</v>
          </cell>
          <cell r="G1298" t="str">
            <v>GRENOBLE</v>
          </cell>
          <cell r="H1298" t="str">
            <v>Prospection Client</v>
          </cell>
        </row>
        <row r="1299">
          <cell r="A1299" t="str">
            <v>ROUSSEL Kevin</v>
          </cell>
          <cell r="B1299">
            <v>48</v>
          </cell>
          <cell r="C1299" t="str">
            <v/>
          </cell>
          <cell r="D1299" t="str">
            <v/>
          </cell>
          <cell r="E1299" t="e">
            <v>#N/A</v>
          </cell>
          <cell r="F1299" t="e">
            <v>#N/A</v>
          </cell>
          <cell r="G1299" t="str">
            <v>SAINT-MARTIN D'HERES</v>
          </cell>
          <cell r="H1299" t="str">
            <v>Prospection Client</v>
          </cell>
        </row>
        <row r="1300">
          <cell r="A1300" t="str">
            <v>ROUSSELLET Didier</v>
          </cell>
          <cell r="B1300">
            <v>18</v>
          </cell>
          <cell r="C1300" t="str">
            <v/>
          </cell>
          <cell r="D1300" t="str">
            <v/>
          </cell>
          <cell r="E1300" t="e">
            <v>#N/A</v>
          </cell>
          <cell r="F1300" t="e">
            <v>#N/A</v>
          </cell>
          <cell r="G1300" t="str">
            <v>VILLARD BONNOT</v>
          </cell>
          <cell r="H1300" t="str">
            <v>Prospection Client</v>
          </cell>
        </row>
        <row r="1301">
          <cell r="A1301" t="str">
            <v>ROUSSY Alexandre</v>
          </cell>
          <cell r="B1301">
            <v>50</v>
          </cell>
          <cell r="C1301" t="str">
            <v/>
          </cell>
          <cell r="D1301" t="str">
            <v/>
          </cell>
          <cell r="E1301" t="e">
            <v>#N/A</v>
          </cell>
          <cell r="F1301" t="e">
            <v>#N/A</v>
          </cell>
          <cell r="G1301" t="str">
            <v>GRENOBLE</v>
          </cell>
          <cell r="H1301" t="str">
            <v>Prospection Client</v>
          </cell>
        </row>
        <row r="1302">
          <cell r="A1302" t="str">
            <v>ROUSTAN Jean-Mary</v>
          </cell>
          <cell r="B1302">
            <v>20</v>
          </cell>
          <cell r="C1302" t="str">
            <v/>
          </cell>
          <cell r="D1302" t="str">
            <v/>
          </cell>
          <cell r="E1302" t="e">
            <v>#N/A</v>
          </cell>
          <cell r="F1302" t="e">
            <v>#N/A</v>
          </cell>
          <cell r="G1302" t="str">
            <v>CROLLES</v>
          </cell>
          <cell r="H1302" t="str">
            <v>Prospection Client</v>
          </cell>
        </row>
        <row r="1303">
          <cell r="A1303" t="str">
            <v>ROUX Benoît</v>
          </cell>
          <cell r="B1303">
            <v>92</v>
          </cell>
          <cell r="C1303" t="str">
            <v/>
          </cell>
          <cell r="D1303" t="str">
            <v/>
          </cell>
          <cell r="E1303" t="e">
            <v>#N/A</v>
          </cell>
          <cell r="F1303" t="e">
            <v>#N/A</v>
          </cell>
          <cell r="G1303" t="str">
            <v>LE GUA</v>
          </cell>
          <cell r="H1303" t="str">
            <v>Prospection Client</v>
          </cell>
        </row>
        <row r="1304">
          <cell r="A1304" t="str">
            <v>ROUX Bernard</v>
          </cell>
          <cell r="B1304">
            <v>92</v>
          </cell>
          <cell r="C1304" t="str">
            <v/>
          </cell>
          <cell r="D1304" t="str">
            <v/>
          </cell>
          <cell r="E1304" t="e">
            <v>#N/A</v>
          </cell>
          <cell r="F1304" t="e">
            <v>#N/A</v>
          </cell>
          <cell r="G1304" t="str">
            <v>LE GUA</v>
          </cell>
          <cell r="H1304" t="str">
            <v>Prospection Client</v>
          </cell>
        </row>
        <row r="1305">
          <cell r="A1305" t="str">
            <v>ROUX Eric</v>
          </cell>
          <cell r="B1305">
            <v>64</v>
          </cell>
          <cell r="C1305" t="str">
            <v/>
          </cell>
          <cell r="D1305" t="str">
            <v/>
          </cell>
          <cell r="E1305" t="e">
            <v>#N/A</v>
          </cell>
          <cell r="F1305" t="e">
            <v>#N/A</v>
          </cell>
          <cell r="G1305" t="str">
            <v>VAULNAVEYS LE HAUT</v>
          </cell>
          <cell r="H1305" t="str">
            <v>Prospection Client</v>
          </cell>
        </row>
        <row r="1306">
          <cell r="A1306" t="str">
            <v>ROUX François</v>
          </cell>
          <cell r="B1306">
            <v>130</v>
          </cell>
          <cell r="C1306" t="str">
            <v/>
          </cell>
          <cell r="D1306" t="str">
            <v/>
          </cell>
          <cell r="E1306" t="e">
            <v>#N/A</v>
          </cell>
          <cell r="F1306" t="e">
            <v>#N/A</v>
          </cell>
          <cell r="G1306" t="str">
            <v>PRUNIÈRES</v>
          </cell>
          <cell r="H1306" t="str">
            <v>Prospection Client</v>
          </cell>
        </row>
        <row r="1307">
          <cell r="A1307" t="str">
            <v>ROUX Pascale</v>
          </cell>
          <cell r="B1307">
            <v>98</v>
          </cell>
          <cell r="C1307" t="str">
            <v/>
          </cell>
          <cell r="D1307" t="str">
            <v/>
          </cell>
          <cell r="E1307" t="e">
            <v>#N/A</v>
          </cell>
          <cell r="F1307" t="e">
            <v>#N/A</v>
          </cell>
          <cell r="G1307" t="str">
            <v>VOIRON</v>
          </cell>
          <cell r="H1307" t="str">
            <v>Prospection Client</v>
          </cell>
        </row>
        <row r="1308">
          <cell r="A1308" t="str">
            <v>ROUX Patrick</v>
          </cell>
          <cell r="B1308">
            <v>50</v>
          </cell>
          <cell r="C1308" t="str">
            <v/>
          </cell>
          <cell r="D1308" t="str">
            <v/>
          </cell>
          <cell r="E1308" t="e">
            <v>#N/A</v>
          </cell>
          <cell r="F1308" t="e">
            <v>#N/A</v>
          </cell>
          <cell r="G1308" t="str">
            <v>GRENOBLE</v>
          </cell>
          <cell r="H1308" t="str">
            <v>Prospection Client</v>
          </cell>
        </row>
        <row r="1309">
          <cell r="A1309" t="str">
            <v>ROUX Robert</v>
          </cell>
          <cell r="B1309">
            <v>50</v>
          </cell>
          <cell r="C1309" t="str">
            <v/>
          </cell>
          <cell r="D1309" t="str">
            <v/>
          </cell>
          <cell r="E1309" t="e">
            <v>#N/A</v>
          </cell>
          <cell r="F1309" t="e">
            <v>#N/A</v>
          </cell>
          <cell r="G1309" t="str">
            <v>EYBENS</v>
          </cell>
          <cell r="H1309" t="str">
            <v>Prospection Client</v>
          </cell>
        </row>
        <row r="1310">
          <cell r="A1310" t="str">
            <v>ROUX Yvan</v>
          </cell>
          <cell r="B1310">
            <v>140</v>
          </cell>
          <cell r="C1310">
            <v>42661</v>
          </cell>
          <cell r="D1310" t="str">
            <v/>
          </cell>
          <cell r="E1310" t="e">
            <v>#N/A</v>
          </cell>
          <cell r="F1310" t="e">
            <v>#N/A</v>
          </cell>
          <cell r="G1310" t="str">
            <v>SAINT-MARTIN DE LA CLUZE</v>
          </cell>
          <cell r="H1310" t="str">
            <v>Prospection Client</v>
          </cell>
        </row>
        <row r="1311">
          <cell r="A1311" t="str">
            <v>ROVIRE Frédéric</v>
          </cell>
          <cell r="B1311">
            <v>50</v>
          </cell>
          <cell r="C1311" t="str">
            <v/>
          </cell>
          <cell r="D1311" t="str">
            <v/>
          </cell>
          <cell r="E1311" t="e">
            <v>#N/A</v>
          </cell>
          <cell r="F1311" t="e">
            <v>#N/A</v>
          </cell>
          <cell r="G1311" t="str">
            <v>GRENOBLE</v>
          </cell>
          <cell r="H1311" t="str">
            <v>Prospection Client</v>
          </cell>
        </row>
        <row r="1312">
          <cell r="A1312" t="str">
            <v>ROYER Frédéric</v>
          </cell>
          <cell r="B1312">
            <v>48</v>
          </cell>
          <cell r="C1312" t="str">
            <v/>
          </cell>
          <cell r="D1312" t="str">
            <v/>
          </cell>
          <cell r="E1312" t="e">
            <v>#N/A</v>
          </cell>
          <cell r="F1312" t="e">
            <v>#N/A</v>
          </cell>
          <cell r="G1312" t="str">
            <v>SAINT-MARTIN D'HERES</v>
          </cell>
          <cell r="H1312" t="str">
            <v>Prospection Client</v>
          </cell>
        </row>
        <row r="1313">
          <cell r="A1313" t="str">
            <v>ROZIER Fabien</v>
          </cell>
          <cell r="B1313">
            <v>132</v>
          </cell>
          <cell r="C1313" t="str">
            <v/>
          </cell>
          <cell r="D1313" t="str">
            <v/>
          </cell>
          <cell r="E1313" t="e">
            <v>#N/A</v>
          </cell>
          <cell r="F1313" t="e">
            <v>#N/A</v>
          </cell>
          <cell r="G1313" t="str">
            <v>LA FRETTE</v>
          </cell>
          <cell r="H1313" t="str">
            <v>Prospection Client</v>
          </cell>
        </row>
        <row r="1314">
          <cell r="A1314" t="str">
            <v>RUAL Xavier</v>
          </cell>
          <cell r="B1314">
            <v>130</v>
          </cell>
          <cell r="C1314" t="str">
            <v/>
          </cell>
          <cell r="D1314" t="str">
            <v/>
          </cell>
          <cell r="E1314" t="e">
            <v>#N/A</v>
          </cell>
          <cell r="F1314" t="e">
            <v>#N/A</v>
          </cell>
          <cell r="G1314" t="str">
            <v>PONT DE CLAIX</v>
          </cell>
          <cell r="H1314" t="str">
            <v>Prospection Client</v>
          </cell>
        </row>
        <row r="1315">
          <cell r="A1315" t="str">
            <v>RUFFIN Laurent</v>
          </cell>
          <cell r="B1315">
            <v>60</v>
          </cell>
          <cell r="C1315" t="str">
            <v/>
          </cell>
          <cell r="D1315" t="str">
            <v/>
          </cell>
          <cell r="E1315" t="e">
            <v>#N/A</v>
          </cell>
          <cell r="F1315" t="e">
            <v>#N/A</v>
          </cell>
          <cell r="G1315" t="str">
            <v>SASSENAGE</v>
          </cell>
          <cell r="H1315" t="str">
            <v>Prospection Client</v>
          </cell>
        </row>
        <row r="1316">
          <cell r="A1316" t="str">
            <v>RUIZ André</v>
          </cell>
          <cell r="B1316">
            <v>64</v>
          </cell>
          <cell r="C1316" t="str">
            <v/>
          </cell>
          <cell r="D1316" t="str">
            <v/>
          </cell>
          <cell r="E1316" t="e">
            <v>#N/A</v>
          </cell>
          <cell r="F1316" t="e">
            <v>#N/A</v>
          </cell>
          <cell r="G1316" t="str">
            <v>VAULNAVEYS LE BAS</v>
          </cell>
          <cell r="H1316" t="str">
            <v>Prospection Client</v>
          </cell>
        </row>
        <row r="1317">
          <cell r="A1317" t="str">
            <v>RUIZ David</v>
          </cell>
          <cell r="B1317">
            <v>48</v>
          </cell>
          <cell r="C1317" t="str">
            <v/>
          </cell>
          <cell r="D1317" t="str">
            <v/>
          </cell>
          <cell r="E1317" t="e">
            <v>#N/A</v>
          </cell>
          <cell r="F1317" t="e">
            <v>#N/A</v>
          </cell>
          <cell r="G1317" t="str">
            <v>SAINT-MARTIN D'HERES</v>
          </cell>
          <cell r="H1317" t="str">
            <v>Prospection Client</v>
          </cell>
        </row>
        <row r="1318">
          <cell r="A1318" t="str">
            <v>RULIERE Sébastien</v>
          </cell>
          <cell r="B1318">
            <v>50</v>
          </cell>
          <cell r="C1318" t="str">
            <v/>
          </cell>
          <cell r="D1318" t="str">
            <v/>
          </cell>
          <cell r="E1318" t="e">
            <v>#N/A</v>
          </cell>
          <cell r="F1318" t="e">
            <v>#N/A</v>
          </cell>
          <cell r="G1318" t="str">
            <v>GRENOBLE</v>
          </cell>
          <cell r="H1318" t="str">
            <v>Prospection Client</v>
          </cell>
        </row>
        <row r="1319">
          <cell r="A1319" t="str">
            <v>RUPPERT Maud</v>
          </cell>
          <cell r="B1319">
            <v>98</v>
          </cell>
          <cell r="C1319" t="str">
            <v/>
          </cell>
          <cell r="D1319" t="str">
            <v/>
          </cell>
          <cell r="E1319" t="e">
            <v>#N/A</v>
          </cell>
          <cell r="F1319" t="e">
            <v>#N/A</v>
          </cell>
          <cell r="G1319" t="str">
            <v>VOIRON</v>
          </cell>
          <cell r="H1319" t="str">
            <v>Prospection Client</v>
          </cell>
        </row>
        <row r="1320">
          <cell r="A1320" t="str">
            <v>SABADEL Jean-Marc</v>
          </cell>
          <cell r="B1320">
            <v>98</v>
          </cell>
          <cell r="C1320" t="str">
            <v/>
          </cell>
          <cell r="D1320" t="str">
            <v/>
          </cell>
          <cell r="E1320" t="e">
            <v>#N/A</v>
          </cell>
          <cell r="F1320" t="e">
            <v>#N/A</v>
          </cell>
          <cell r="G1320" t="str">
            <v>VOIRON</v>
          </cell>
          <cell r="H1320" t="str">
            <v>Prospection Client</v>
          </cell>
        </row>
        <row r="1321">
          <cell r="A1321" t="str">
            <v>SABATIER Agnès</v>
          </cell>
          <cell r="B1321">
            <v>24</v>
          </cell>
          <cell r="C1321" t="str">
            <v/>
          </cell>
          <cell r="D1321" t="str">
            <v/>
          </cell>
          <cell r="E1321" t="e">
            <v>#N/A</v>
          </cell>
          <cell r="F1321" t="e">
            <v>#N/A</v>
          </cell>
          <cell r="G1321" t="str">
            <v>LE VERSOUD</v>
          </cell>
          <cell r="H1321" t="str">
            <v>Prospection Client</v>
          </cell>
        </row>
        <row r="1322">
          <cell r="A1322" t="str">
            <v>SADOUKI Mohamed</v>
          </cell>
          <cell r="B1322">
            <v>24</v>
          </cell>
          <cell r="C1322" t="str">
            <v/>
          </cell>
          <cell r="D1322" t="str">
            <v/>
          </cell>
          <cell r="E1322" t="e">
            <v>#N/A</v>
          </cell>
          <cell r="F1322" t="e">
            <v>#N/A</v>
          </cell>
          <cell r="G1322" t="str">
            <v>LE VERSOUD</v>
          </cell>
          <cell r="H1322" t="str">
            <v>Prospection Client</v>
          </cell>
        </row>
        <row r="1323">
          <cell r="A1323" t="str">
            <v>SAEZ Edardo Fabian</v>
          </cell>
          <cell r="B1323">
            <v>50</v>
          </cell>
          <cell r="C1323" t="str">
            <v/>
          </cell>
          <cell r="D1323" t="str">
            <v/>
          </cell>
          <cell r="E1323" t="e">
            <v>#N/A</v>
          </cell>
          <cell r="F1323" t="e">
            <v>#N/A</v>
          </cell>
          <cell r="G1323" t="str">
            <v>GRENOBLE</v>
          </cell>
          <cell r="H1323" t="str">
            <v>Prospection Client</v>
          </cell>
        </row>
        <row r="1324">
          <cell r="A1324" t="str">
            <v>SAHKI Lazhar</v>
          </cell>
          <cell r="B1324">
            <v>50</v>
          </cell>
          <cell r="C1324" t="str">
            <v/>
          </cell>
          <cell r="D1324" t="str">
            <v/>
          </cell>
          <cell r="E1324" t="e">
            <v>#N/A</v>
          </cell>
          <cell r="F1324" t="e">
            <v>#N/A</v>
          </cell>
          <cell r="G1324" t="str">
            <v>GRENOBLE</v>
          </cell>
          <cell r="H1324" t="str">
            <v>Prospection Client</v>
          </cell>
        </row>
        <row r="1325">
          <cell r="A1325" t="str">
            <v>SAHRAOUI Hakim</v>
          </cell>
          <cell r="B1325">
            <v>50</v>
          </cell>
          <cell r="C1325" t="str">
            <v/>
          </cell>
          <cell r="D1325" t="str">
            <v/>
          </cell>
          <cell r="E1325" t="e">
            <v>#N/A</v>
          </cell>
          <cell r="F1325" t="e">
            <v>#N/A</v>
          </cell>
          <cell r="G1325" t="str">
            <v>GRENOBLE</v>
          </cell>
          <cell r="H1325" t="str">
            <v>Prospection Client</v>
          </cell>
        </row>
        <row r="1326">
          <cell r="A1326" t="str">
            <v>SAIDI Jean-François</v>
          </cell>
          <cell r="B1326">
            <v>80</v>
          </cell>
          <cell r="C1326" t="str">
            <v/>
          </cell>
          <cell r="D1326" t="str">
            <v/>
          </cell>
          <cell r="E1326" t="e">
            <v>#N/A</v>
          </cell>
          <cell r="F1326" t="e">
            <v>#N/A</v>
          </cell>
          <cell r="G1326" t="str">
            <v>SAINT-PAUL DE VARCES</v>
          </cell>
          <cell r="H1326" t="str">
            <v>Prospection Client</v>
          </cell>
        </row>
        <row r="1327">
          <cell r="A1327" t="str">
            <v>SAINT PIERRE Nadège</v>
          </cell>
          <cell r="B1327">
            <v>36</v>
          </cell>
          <cell r="C1327" t="str">
            <v/>
          </cell>
          <cell r="D1327" t="str">
            <v/>
          </cell>
          <cell r="E1327" t="e">
            <v>#N/A</v>
          </cell>
          <cell r="F1327" t="e">
            <v>#N/A</v>
          </cell>
          <cell r="G1327" t="str">
            <v>SAINT-ISMIER</v>
          </cell>
          <cell r="H1327" t="str">
            <v>Prospection Client</v>
          </cell>
        </row>
        <row r="1328">
          <cell r="A1328" t="str">
            <v>SAINT PIERRE Thierry</v>
          </cell>
          <cell r="B1328">
            <v>78</v>
          </cell>
          <cell r="C1328" t="str">
            <v/>
          </cell>
          <cell r="D1328" t="str">
            <v/>
          </cell>
          <cell r="E1328" t="e">
            <v>#N/A</v>
          </cell>
          <cell r="F1328" t="e">
            <v>#N/A</v>
          </cell>
          <cell r="G1328" t="str">
            <v>VOREPPE</v>
          </cell>
          <cell r="H1328" t="str">
            <v>Prospection Client</v>
          </cell>
        </row>
        <row r="1329">
          <cell r="A1329" t="str">
            <v>SAINT-ALBIN Laurent</v>
          </cell>
          <cell r="B1329">
            <v>50</v>
          </cell>
          <cell r="C1329" t="str">
            <v/>
          </cell>
          <cell r="D1329" t="str">
            <v/>
          </cell>
          <cell r="E1329" t="e">
            <v>#N/A</v>
          </cell>
          <cell r="F1329" t="e">
            <v>#N/A</v>
          </cell>
          <cell r="G1329" t="str">
            <v>GRENOBLE</v>
          </cell>
          <cell r="H1329" t="str">
            <v>Prospection Client</v>
          </cell>
        </row>
        <row r="1330">
          <cell r="A1330" t="str">
            <v>SAINT-MARTIN Marie</v>
          </cell>
          <cell r="B1330">
            <v>66</v>
          </cell>
          <cell r="C1330" t="str">
            <v/>
          </cell>
          <cell r="D1330" t="str">
            <v/>
          </cell>
          <cell r="E1330" t="e">
            <v>#N/A</v>
          </cell>
          <cell r="F1330" t="e">
            <v>#N/A</v>
          </cell>
          <cell r="G1330" t="str">
            <v>SAINT-EGREVE</v>
          </cell>
          <cell r="H1330" t="str">
            <v>Prospection Client</v>
          </cell>
        </row>
        <row r="1331">
          <cell r="A1331" t="str">
            <v>SALEM Nohry</v>
          </cell>
          <cell r="B1331">
            <v>130</v>
          </cell>
          <cell r="C1331" t="str">
            <v/>
          </cell>
          <cell r="D1331" t="str">
            <v/>
          </cell>
          <cell r="E1331" t="e">
            <v>#N/A</v>
          </cell>
          <cell r="F1331" t="e">
            <v>#N/A</v>
          </cell>
          <cell r="G1331" t="str">
            <v>PONT DE CLAIX</v>
          </cell>
          <cell r="H1331" t="str">
            <v>Prospection Client</v>
          </cell>
        </row>
        <row r="1332">
          <cell r="A1332" t="str">
            <v>SALMON Denis</v>
          </cell>
          <cell r="B1332">
            <v>60</v>
          </cell>
          <cell r="C1332" t="str">
            <v/>
          </cell>
          <cell r="D1332" t="str">
            <v/>
          </cell>
          <cell r="E1332" t="e">
            <v>#N/A</v>
          </cell>
          <cell r="F1332" t="e">
            <v>#N/A</v>
          </cell>
          <cell r="G1332" t="str">
            <v>SASSENAGE</v>
          </cell>
          <cell r="H1332" t="str">
            <v>Prospection Client</v>
          </cell>
        </row>
        <row r="1333">
          <cell r="A1333" t="str">
            <v>SALOMEZ Laurent</v>
          </cell>
          <cell r="B1333">
            <v>72</v>
          </cell>
          <cell r="C1333">
            <v>42888</v>
          </cell>
          <cell r="D1333" t="str">
            <v/>
          </cell>
          <cell r="E1333" t="e">
            <v>#N/A</v>
          </cell>
          <cell r="F1333" t="e">
            <v>#N/A</v>
          </cell>
          <cell r="G1333" t="str">
            <v>VIZILLE</v>
          </cell>
          <cell r="H1333" t="str">
            <v>Prospection Client</v>
          </cell>
        </row>
        <row r="1334">
          <cell r="A1334" t="str">
            <v>SALVY Pascal</v>
          </cell>
          <cell r="B1334">
            <v>144</v>
          </cell>
          <cell r="C1334" t="str">
            <v/>
          </cell>
          <cell r="D1334" t="str">
            <v/>
          </cell>
          <cell r="E1334" t="e">
            <v>#N/A</v>
          </cell>
          <cell r="F1334" t="e">
            <v>#N/A</v>
          </cell>
          <cell r="G1334" t="str">
            <v>LE PONT DE BEAUVOISIN</v>
          </cell>
          <cell r="H1334" t="str">
            <v>Prospection Client</v>
          </cell>
        </row>
        <row r="1335">
          <cell r="A1335" t="str">
            <v>SAMBA Diogal</v>
          </cell>
          <cell r="B1335">
            <v>50</v>
          </cell>
          <cell r="C1335" t="str">
            <v/>
          </cell>
          <cell r="D1335" t="str">
            <v/>
          </cell>
          <cell r="E1335" t="e">
            <v>#N/A</v>
          </cell>
          <cell r="F1335" t="e">
            <v>#N/A</v>
          </cell>
          <cell r="G1335" t="str">
            <v>GRENOBLE</v>
          </cell>
          <cell r="H1335" t="str">
            <v>Prospection Client</v>
          </cell>
        </row>
        <row r="1336">
          <cell r="A1336" t="str">
            <v>SAMBA Papa Djibril</v>
          </cell>
          <cell r="B1336">
            <v>50</v>
          </cell>
          <cell r="C1336" t="str">
            <v/>
          </cell>
          <cell r="D1336" t="str">
            <v/>
          </cell>
          <cell r="E1336" t="e">
            <v>#N/A</v>
          </cell>
          <cell r="F1336" t="e">
            <v>#N/A</v>
          </cell>
          <cell r="G1336" t="str">
            <v>GRENOBLE</v>
          </cell>
          <cell r="H1336" t="str">
            <v>Prospection Client</v>
          </cell>
        </row>
        <row r="1337">
          <cell r="A1337" t="str">
            <v>SAMBITO Joseph</v>
          </cell>
          <cell r="B1337">
            <v>54</v>
          </cell>
          <cell r="C1337" t="str">
            <v/>
          </cell>
          <cell r="D1337" t="str">
            <v/>
          </cell>
          <cell r="E1337" t="e">
            <v>#N/A</v>
          </cell>
          <cell r="F1337" t="e">
            <v>#N/A</v>
          </cell>
          <cell r="G1337" t="str">
            <v>FONTAINE</v>
          </cell>
          <cell r="H1337" t="str">
            <v>Prospection Client</v>
          </cell>
        </row>
        <row r="1338">
          <cell r="A1338" t="str">
            <v>SANCHEZ Emilienne</v>
          </cell>
          <cell r="B1338">
            <v>58</v>
          </cell>
          <cell r="C1338" t="str">
            <v/>
          </cell>
          <cell r="D1338" t="str">
            <v/>
          </cell>
          <cell r="E1338" t="e">
            <v>#N/A</v>
          </cell>
          <cell r="F1338" t="e">
            <v>#N/A</v>
          </cell>
          <cell r="G1338" t="str">
            <v>ECHIROLLES</v>
          </cell>
          <cell r="H1338" t="str">
            <v>Prospection Client</v>
          </cell>
        </row>
        <row r="1339">
          <cell r="A1339" t="str">
            <v>SANFILIPPO Michel</v>
          </cell>
          <cell r="B1339">
            <v>52</v>
          </cell>
          <cell r="C1339" t="str">
            <v/>
          </cell>
          <cell r="D1339" t="str">
            <v/>
          </cell>
          <cell r="E1339" t="e">
            <v>#N/A</v>
          </cell>
          <cell r="F1339" t="e">
            <v>#N/A</v>
          </cell>
          <cell r="G1339" t="str">
            <v>SEYSSINET</v>
          </cell>
          <cell r="H1339" t="str">
            <v>Prospection Client</v>
          </cell>
        </row>
        <row r="1340">
          <cell r="A1340" t="str">
            <v>SANGIORGIO Antoine</v>
          </cell>
          <cell r="B1340">
            <v>52</v>
          </cell>
          <cell r="C1340" t="str">
            <v/>
          </cell>
          <cell r="D1340" t="str">
            <v/>
          </cell>
          <cell r="E1340" t="e">
            <v>#N/A</v>
          </cell>
          <cell r="F1340" t="e">
            <v>#N/A</v>
          </cell>
          <cell r="G1340" t="str">
            <v>SEYSSINET</v>
          </cell>
          <cell r="H1340" t="str">
            <v>Prospection Client</v>
          </cell>
        </row>
        <row r="1341">
          <cell r="A1341" t="str">
            <v>SANTANA Valere</v>
          </cell>
          <cell r="B1341">
            <v>104</v>
          </cell>
          <cell r="C1341" t="str">
            <v/>
          </cell>
          <cell r="D1341" t="str">
            <v/>
          </cell>
          <cell r="E1341" t="e">
            <v>#N/A</v>
          </cell>
          <cell r="F1341" t="e">
            <v>#N/A</v>
          </cell>
          <cell r="G1341" t="str">
            <v>TULLINS</v>
          </cell>
          <cell r="H1341" t="str">
            <v>Prospection Client</v>
          </cell>
        </row>
        <row r="1342">
          <cell r="A1342" t="str">
            <v>SAPENA Jonathan</v>
          </cell>
          <cell r="B1342">
            <v>50</v>
          </cell>
          <cell r="C1342" t="str">
            <v/>
          </cell>
          <cell r="D1342" t="str">
            <v/>
          </cell>
          <cell r="E1342" t="e">
            <v>#N/A</v>
          </cell>
          <cell r="F1342" t="e">
            <v>#N/A</v>
          </cell>
          <cell r="G1342" t="str">
            <v>GRENOBLE</v>
          </cell>
          <cell r="H1342" t="str">
            <v>Prospection Client</v>
          </cell>
        </row>
        <row r="1343">
          <cell r="A1343" t="str">
            <v>SARAGAGLIA Felix</v>
          </cell>
          <cell r="B1343">
            <v>50</v>
          </cell>
          <cell r="C1343" t="str">
            <v/>
          </cell>
          <cell r="D1343" t="str">
            <v/>
          </cell>
          <cell r="E1343" t="e">
            <v>#N/A</v>
          </cell>
          <cell r="F1343" t="e">
            <v>#N/A</v>
          </cell>
          <cell r="G1343" t="str">
            <v>EYBENS</v>
          </cell>
          <cell r="H1343" t="str">
            <v>Prospection Client</v>
          </cell>
        </row>
        <row r="1344">
          <cell r="A1344" t="str">
            <v>SASSI Christian</v>
          </cell>
          <cell r="B1344">
            <v>50</v>
          </cell>
          <cell r="C1344" t="str">
            <v/>
          </cell>
          <cell r="D1344" t="str">
            <v/>
          </cell>
          <cell r="E1344" t="e">
            <v>#N/A</v>
          </cell>
          <cell r="F1344" t="e">
            <v>#N/A</v>
          </cell>
          <cell r="G1344" t="str">
            <v>EYBENS</v>
          </cell>
          <cell r="H1344" t="str">
            <v>Prospection Client</v>
          </cell>
        </row>
        <row r="1345">
          <cell r="A1345" t="str">
            <v>SAVIN Mathilde</v>
          </cell>
          <cell r="B1345">
            <v>50</v>
          </cell>
          <cell r="C1345" t="str">
            <v/>
          </cell>
          <cell r="D1345" t="str">
            <v/>
          </cell>
          <cell r="E1345" t="e">
            <v>#N/A</v>
          </cell>
          <cell r="F1345" t="e">
            <v>#N/A</v>
          </cell>
          <cell r="G1345" t="str">
            <v>GRENOBLE</v>
          </cell>
          <cell r="H1345" t="str">
            <v>Prospection Client</v>
          </cell>
        </row>
        <row r="1346">
          <cell r="A1346" t="str">
            <v>SCALISI Jean-Michel</v>
          </cell>
          <cell r="B1346">
            <v>52</v>
          </cell>
          <cell r="C1346" t="str">
            <v/>
          </cell>
          <cell r="D1346" t="str">
            <v/>
          </cell>
          <cell r="E1346" t="e">
            <v>#N/A</v>
          </cell>
          <cell r="F1346" t="e">
            <v>#N/A</v>
          </cell>
          <cell r="G1346" t="str">
            <v>SEYSSINET-PARISET</v>
          </cell>
          <cell r="H1346" t="str">
            <v>Prospection Client</v>
          </cell>
        </row>
        <row r="1347">
          <cell r="A1347" t="str">
            <v>SCANNELLA Louis</v>
          </cell>
          <cell r="B1347">
            <v>50</v>
          </cell>
          <cell r="C1347" t="str">
            <v/>
          </cell>
          <cell r="D1347" t="str">
            <v/>
          </cell>
          <cell r="E1347" t="e">
            <v>#N/A</v>
          </cell>
          <cell r="F1347" t="e">
            <v>#N/A</v>
          </cell>
          <cell r="G1347" t="str">
            <v>GRENOBLE</v>
          </cell>
          <cell r="H1347" t="str">
            <v>Prospection Client</v>
          </cell>
        </row>
        <row r="1348">
          <cell r="A1348" t="str">
            <v>SCATTOLON Jean</v>
          </cell>
          <cell r="B1348">
            <v>50</v>
          </cell>
          <cell r="C1348" t="str">
            <v/>
          </cell>
          <cell r="D1348" t="str">
            <v/>
          </cell>
          <cell r="E1348" t="e">
            <v>#N/A</v>
          </cell>
          <cell r="F1348" t="e">
            <v>#N/A</v>
          </cell>
          <cell r="G1348" t="str">
            <v>EYBENS</v>
          </cell>
          <cell r="H1348" t="str">
            <v>Prospection Client</v>
          </cell>
        </row>
        <row r="1349">
          <cell r="A1349" t="str">
            <v>SCHIAVON Marielle</v>
          </cell>
          <cell r="B1349">
            <v>84</v>
          </cell>
          <cell r="C1349" t="str">
            <v/>
          </cell>
          <cell r="D1349" t="str">
            <v/>
          </cell>
          <cell r="E1349" t="e">
            <v>#N/A</v>
          </cell>
          <cell r="F1349" t="e">
            <v>#N/A</v>
          </cell>
          <cell r="G1349" t="str">
            <v>VIF</v>
          </cell>
          <cell r="H1349" t="str">
            <v>Prospection Client</v>
          </cell>
        </row>
        <row r="1350">
          <cell r="A1350" t="str">
            <v>SCHIFFERDECKER Jean-Pierre</v>
          </cell>
          <cell r="B1350">
            <v>58</v>
          </cell>
          <cell r="C1350" t="str">
            <v/>
          </cell>
          <cell r="D1350" t="str">
            <v/>
          </cell>
          <cell r="E1350" t="e">
            <v>#N/A</v>
          </cell>
          <cell r="F1350" t="e">
            <v>#N/A</v>
          </cell>
          <cell r="G1350" t="str">
            <v>ECHIROLLES</v>
          </cell>
          <cell r="H1350" t="str">
            <v>Prospection Client</v>
          </cell>
        </row>
        <row r="1351">
          <cell r="A1351" t="str">
            <v>SCHITTULLI Luigi</v>
          </cell>
          <cell r="B1351">
            <v>104</v>
          </cell>
          <cell r="C1351">
            <v>42870</v>
          </cell>
          <cell r="D1351" t="str">
            <v/>
          </cell>
          <cell r="E1351" t="e">
            <v>#N/A</v>
          </cell>
          <cell r="F1351" t="e">
            <v>#N/A</v>
          </cell>
          <cell r="G1351" t="str">
            <v>TULLINS</v>
          </cell>
          <cell r="H1351" t="str">
            <v>Prospection Client</v>
          </cell>
        </row>
        <row r="1352">
          <cell r="A1352" t="str">
            <v>SCHIZZAROTTO Lydie</v>
          </cell>
          <cell r="B1352">
            <v>36</v>
          </cell>
          <cell r="C1352">
            <v>42712</v>
          </cell>
          <cell r="D1352" t="str">
            <v/>
          </cell>
          <cell r="E1352" t="e">
            <v>#N/A</v>
          </cell>
          <cell r="F1352" t="e">
            <v>#N/A</v>
          </cell>
          <cell r="G1352" t="str">
            <v>DOMENE</v>
          </cell>
          <cell r="H1352" t="str">
            <v>Prospection Client</v>
          </cell>
        </row>
        <row r="1353">
          <cell r="A1353" t="str">
            <v>SCHMITT Emmanuel</v>
          </cell>
          <cell r="B1353">
            <v>78</v>
          </cell>
          <cell r="C1353" t="str">
            <v/>
          </cell>
          <cell r="D1353" t="str">
            <v/>
          </cell>
          <cell r="E1353" t="e">
            <v>#N/A</v>
          </cell>
          <cell r="F1353" t="e">
            <v>#N/A</v>
          </cell>
          <cell r="G1353" t="str">
            <v>VEUREY</v>
          </cell>
          <cell r="H1353" t="str">
            <v>Prospection Client</v>
          </cell>
        </row>
        <row r="1354">
          <cell r="A1354" t="str">
            <v>SCHUBA Christian</v>
          </cell>
          <cell r="B1354">
            <v>50</v>
          </cell>
          <cell r="C1354" t="str">
            <v/>
          </cell>
          <cell r="D1354" t="str">
            <v/>
          </cell>
          <cell r="E1354" t="e">
            <v>#N/A</v>
          </cell>
          <cell r="F1354" t="e">
            <v>#N/A</v>
          </cell>
          <cell r="G1354" t="str">
            <v>GRENOBLE</v>
          </cell>
          <cell r="H1354" t="str">
            <v>Prospection Client</v>
          </cell>
        </row>
        <row r="1355">
          <cell r="A1355" t="str">
            <v>SCHUFFENECKER Franck</v>
          </cell>
          <cell r="B1355">
            <v>50</v>
          </cell>
          <cell r="C1355" t="str">
            <v/>
          </cell>
          <cell r="D1355" t="str">
            <v/>
          </cell>
          <cell r="E1355" t="e">
            <v>#N/A</v>
          </cell>
          <cell r="F1355" t="e">
            <v>#N/A</v>
          </cell>
          <cell r="G1355" t="str">
            <v>GRENOBLE</v>
          </cell>
          <cell r="H1355" t="str">
            <v>Prospection Client</v>
          </cell>
        </row>
        <row r="1356">
          <cell r="A1356" t="str">
            <v>SCHULTZENDORFF Philippe</v>
          </cell>
          <cell r="B1356">
            <v>114</v>
          </cell>
          <cell r="C1356">
            <v>42639</v>
          </cell>
          <cell r="D1356" t="str">
            <v/>
          </cell>
          <cell r="E1356" t="e">
            <v>#N/A</v>
          </cell>
          <cell r="F1356" t="e">
            <v>#N/A</v>
          </cell>
          <cell r="G1356" t="str">
            <v>VILLARD DE LANS</v>
          </cell>
          <cell r="H1356" t="str">
            <v>Prospection Client</v>
          </cell>
        </row>
        <row r="1357">
          <cell r="A1357" t="str">
            <v>SCIASCIA Salvatore</v>
          </cell>
          <cell r="B1357">
            <v>84</v>
          </cell>
          <cell r="C1357">
            <v>43004</v>
          </cell>
          <cell r="D1357" t="str">
            <v/>
          </cell>
          <cell r="E1357" t="e">
            <v>#N/A</v>
          </cell>
          <cell r="F1357" t="e">
            <v>#N/A</v>
          </cell>
          <cell r="G1357" t="str">
            <v>VIF</v>
          </cell>
          <cell r="H1357" t="str">
            <v>Prospection Client</v>
          </cell>
        </row>
        <row r="1358">
          <cell r="A1358" t="str">
            <v>SCOTTO Jean-Claude</v>
          </cell>
          <cell r="B1358">
            <v>84</v>
          </cell>
          <cell r="C1358" t="str">
            <v/>
          </cell>
          <cell r="D1358" t="str">
            <v/>
          </cell>
          <cell r="E1358" t="e">
            <v>#N/A</v>
          </cell>
          <cell r="F1358" t="e">
            <v>#N/A</v>
          </cell>
          <cell r="G1358" t="str">
            <v>VIF</v>
          </cell>
          <cell r="H1358" t="str">
            <v>Prospection Client</v>
          </cell>
        </row>
        <row r="1359">
          <cell r="A1359" t="str">
            <v>SECCI GISELLU Jean-François</v>
          </cell>
          <cell r="B1359">
            <v>52</v>
          </cell>
          <cell r="C1359" t="str">
            <v/>
          </cell>
          <cell r="D1359" t="str">
            <v/>
          </cell>
          <cell r="E1359" t="e">
            <v>#N/A</v>
          </cell>
          <cell r="F1359" t="e">
            <v>#N/A</v>
          </cell>
          <cell r="G1359" t="str">
            <v>SEYSSINET-PARISET</v>
          </cell>
          <cell r="H1359" t="str">
            <v>Prospection Client</v>
          </cell>
        </row>
        <row r="1360">
          <cell r="A1360" t="str">
            <v>SEKHRI Nabil</v>
          </cell>
          <cell r="B1360">
            <v>50</v>
          </cell>
          <cell r="C1360" t="str">
            <v/>
          </cell>
          <cell r="D1360" t="str">
            <v/>
          </cell>
          <cell r="E1360" t="e">
            <v>#N/A</v>
          </cell>
          <cell r="F1360" t="e">
            <v>#N/A</v>
          </cell>
          <cell r="G1360" t="str">
            <v>GRENOBLE</v>
          </cell>
          <cell r="H1360" t="str">
            <v>Prospection Client</v>
          </cell>
        </row>
        <row r="1361">
          <cell r="A1361" t="str">
            <v>SEKHRI Nadia</v>
          </cell>
          <cell r="B1361">
            <v>50</v>
          </cell>
          <cell r="C1361" t="str">
            <v/>
          </cell>
          <cell r="D1361" t="str">
            <v/>
          </cell>
          <cell r="E1361" t="e">
            <v>#N/A</v>
          </cell>
          <cell r="F1361" t="e">
            <v>#N/A</v>
          </cell>
          <cell r="G1361" t="str">
            <v>GRENOBLE</v>
          </cell>
          <cell r="H1361" t="str">
            <v>Prospection Client</v>
          </cell>
        </row>
        <row r="1362">
          <cell r="A1362" t="str">
            <v>SEMENT Frederic</v>
          </cell>
          <cell r="B1362">
            <v>50</v>
          </cell>
          <cell r="C1362" t="str">
            <v/>
          </cell>
          <cell r="D1362" t="str">
            <v/>
          </cell>
          <cell r="E1362" t="e">
            <v>#N/A</v>
          </cell>
          <cell r="F1362" t="e">
            <v>#N/A</v>
          </cell>
          <cell r="G1362" t="str">
            <v>GRENOBLE</v>
          </cell>
          <cell r="H1362" t="str">
            <v>Prospection Client</v>
          </cell>
        </row>
        <row r="1363">
          <cell r="A1363" t="str">
            <v>SENECAL Laurent</v>
          </cell>
          <cell r="B1363">
            <v>60</v>
          </cell>
          <cell r="C1363" t="str">
            <v/>
          </cell>
          <cell r="D1363" t="str">
            <v/>
          </cell>
          <cell r="E1363" t="e">
            <v>#N/A</v>
          </cell>
          <cell r="F1363" t="e">
            <v>#N/A</v>
          </cell>
          <cell r="G1363" t="str">
            <v>SASSENAGE</v>
          </cell>
          <cell r="H1363" t="str">
            <v>Prospection Client</v>
          </cell>
        </row>
        <row r="1364">
          <cell r="A1364" t="str">
            <v>SENZANI Alain</v>
          </cell>
          <cell r="B1364">
            <v>60</v>
          </cell>
          <cell r="C1364" t="str">
            <v/>
          </cell>
          <cell r="D1364" t="str">
            <v/>
          </cell>
          <cell r="E1364" t="e">
            <v>#N/A</v>
          </cell>
          <cell r="F1364" t="e">
            <v>#N/A</v>
          </cell>
          <cell r="G1364" t="str">
            <v>SASSENAGE</v>
          </cell>
          <cell r="H1364" t="str">
            <v>Prospection Client</v>
          </cell>
        </row>
        <row r="1365">
          <cell r="A1365" t="str">
            <v>SENZANI Fabien</v>
          </cell>
          <cell r="B1365">
            <v>60</v>
          </cell>
          <cell r="C1365" t="str">
            <v/>
          </cell>
          <cell r="D1365" t="str">
            <v/>
          </cell>
          <cell r="E1365" t="e">
            <v>#N/A</v>
          </cell>
          <cell r="F1365" t="e">
            <v>#N/A</v>
          </cell>
          <cell r="G1365" t="str">
            <v>SASSENAGE</v>
          </cell>
          <cell r="H1365" t="str">
            <v>Prospection Client</v>
          </cell>
        </row>
        <row r="1366">
          <cell r="A1366" t="str">
            <v>SENZANI Frédéric</v>
          </cell>
          <cell r="B1366">
            <v>58</v>
          </cell>
          <cell r="C1366" t="str">
            <v/>
          </cell>
          <cell r="D1366" t="str">
            <v/>
          </cell>
          <cell r="E1366" t="e">
            <v>#N/A</v>
          </cell>
          <cell r="F1366" t="e">
            <v>#N/A</v>
          </cell>
          <cell r="G1366" t="str">
            <v>ECHIROLLES</v>
          </cell>
          <cell r="H1366" t="str">
            <v>Prospection Client</v>
          </cell>
        </row>
        <row r="1367">
          <cell r="A1367" t="str">
            <v>SERGES Joseph</v>
          </cell>
          <cell r="B1367">
            <v>90</v>
          </cell>
          <cell r="C1367" t="str">
            <v/>
          </cell>
          <cell r="D1367" t="str">
            <v/>
          </cell>
          <cell r="E1367" t="e">
            <v>#N/A</v>
          </cell>
          <cell r="F1367" t="e">
            <v>#N/A</v>
          </cell>
          <cell r="G1367" t="str">
            <v>PÉAGE DE VIZILLE</v>
          </cell>
          <cell r="H1367" t="str">
            <v>Prospection Client</v>
          </cell>
        </row>
        <row r="1368">
          <cell r="A1368" t="str">
            <v>SERRA Alain</v>
          </cell>
          <cell r="B1368">
            <v>90</v>
          </cell>
          <cell r="C1368" t="str">
            <v/>
          </cell>
          <cell r="D1368" t="str">
            <v/>
          </cell>
          <cell r="E1368" t="e">
            <v>#N/A</v>
          </cell>
          <cell r="F1368" t="e">
            <v>#N/A</v>
          </cell>
          <cell r="G1368" t="str">
            <v>PÉAGE DE VIZILLE</v>
          </cell>
          <cell r="H1368" t="str">
            <v>Prospection Client</v>
          </cell>
        </row>
        <row r="1369">
          <cell r="A1369" t="str">
            <v>SERT Cédric</v>
          </cell>
          <cell r="B1369">
            <v>48</v>
          </cell>
          <cell r="C1369" t="str">
            <v/>
          </cell>
          <cell r="D1369" t="str">
            <v/>
          </cell>
          <cell r="E1369" t="e">
            <v>#N/A</v>
          </cell>
          <cell r="F1369" t="e">
            <v>#N/A</v>
          </cell>
          <cell r="G1369" t="str">
            <v>SAINT-MARTIN D'HERES</v>
          </cell>
          <cell r="H1369" t="str">
            <v>Prospection Client</v>
          </cell>
        </row>
        <row r="1370">
          <cell r="A1370" t="str">
            <v>SETTI Alexandre</v>
          </cell>
          <cell r="B1370">
            <v>50</v>
          </cell>
          <cell r="C1370" t="str">
            <v/>
          </cell>
          <cell r="D1370" t="str">
            <v/>
          </cell>
          <cell r="E1370" t="e">
            <v>#N/A</v>
          </cell>
          <cell r="F1370" t="e">
            <v>#N/A</v>
          </cell>
          <cell r="G1370" t="str">
            <v>GRENOBLE</v>
          </cell>
          <cell r="H1370" t="str">
            <v>Prospection Client</v>
          </cell>
        </row>
        <row r="1371">
          <cell r="A1371" t="str">
            <v>SEVOS Alex</v>
          </cell>
          <cell r="B1371">
            <v>50</v>
          </cell>
          <cell r="C1371" t="str">
            <v/>
          </cell>
          <cell r="D1371" t="str">
            <v/>
          </cell>
          <cell r="E1371" t="e">
            <v>#N/A</v>
          </cell>
          <cell r="F1371" t="e">
            <v>#N/A</v>
          </cell>
          <cell r="G1371" t="str">
            <v>GRENOBLE</v>
          </cell>
          <cell r="H1371" t="str">
            <v>Prospection Client</v>
          </cell>
        </row>
        <row r="1372">
          <cell r="A1372" t="str">
            <v>SEVOS Christophe</v>
          </cell>
          <cell r="B1372">
            <v>10</v>
          </cell>
          <cell r="C1372" t="str">
            <v/>
          </cell>
          <cell r="D1372" t="str">
            <v/>
          </cell>
          <cell r="E1372" t="e">
            <v>#N/A</v>
          </cell>
          <cell r="F1372" t="e">
            <v>#N/A</v>
          </cell>
          <cell r="G1372" t="str">
            <v>BRIGNOUD</v>
          </cell>
          <cell r="H1372" t="str">
            <v>Prospection Client</v>
          </cell>
        </row>
        <row r="1373">
          <cell r="A1373" t="str">
            <v>SHKODRA Hafiz</v>
          </cell>
          <cell r="B1373">
            <v>50</v>
          </cell>
          <cell r="C1373" t="str">
            <v/>
          </cell>
          <cell r="D1373" t="str">
            <v/>
          </cell>
          <cell r="E1373" t="e">
            <v>#N/A</v>
          </cell>
          <cell r="F1373" t="e">
            <v>#N/A</v>
          </cell>
          <cell r="G1373" t="str">
            <v>GRENOBLE</v>
          </cell>
          <cell r="H1373" t="str">
            <v>Prospection Client</v>
          </cell>
        </row>
        <row r="1374">
          <cell r="A1374" t="str">
            <v>SIBON Didier</v>
          </cell>
          <cell r="B1374">
            <v>58</v>
          </cell>
          <cell r="C1374" t="str">
            <v/>
          </cell>
          <cell r="D1374" t="str">
            <v/>
          </cell>
          <cell r="E1374" t="e">
            <v>#N/A</v>
          </cell>
          <cell r="F1374" t="e">
            <v>#N/A</v>
          </cell>
          <cell r="G1374" t="str">
            <v>ECHIROLLES</v>
          </cell>
          <cell r="H1374" t="str">
            <v>Prospection Client</v>
          </cell>
        </row>
        <row r="1375">
          <cell r="A1375" t="str">
            <v>SIBUE David</v>
          </cell>
          <cell r="B1375">
            <v>60</v>
          </cell>
          <cell r="C1375" t="str">
            <v/>
          </cell>
          <cell r="D1375" t="str">
            <v/>
          </cell>
          <cell r="E1375" t="e">
            <v>#N/A</v>
          </cell>
          <cell r="F1375" t="e">
            <v>#N/A</v>
          </cell>
          <cell r="G1375" t="str">
            <v>SASSENAGE</v>
          </cell>
          <cell r="H1375" t="str">
            <v>Prospection Client</v>
          </cell>
        </row>
        <row r="1376">
          <cell r="A1376" t="str">
            <v>SIMON Sandrine</v>
          </cell>
          <cell r="B1376">
            <v>72</v>
          </cell>
          <cell r="C1376" t="str">
            <v/>
          </cell>
          <cell r="D1376" t="str">
            <v/>
          </cell>
          <cell r="E1376" t="e">
            <v>#N/A</v>
          </cell>
          <cell r="F1376" t="e">
            <v>#N/A</v>
          </cell>
          <cell r="G1376" t="str">
            <v>VIZILLE</v>
          </cell>
          <cell r="H1376" t="str">
            <v>Prospection Client</v>
          </cell>
        </row>
        <row r="1377">
          <cell r="A1377" t="str">
            <v>SIMONET Marie-Claire</v>
          </cell>
          <cell r="B1377">
            <v>146</v>
          </cell>
          <cell r="C1377" t="str">
            <v/>
          </cell>
          <cell r="D1377" t="str">
            <v/>
          </cell>
          <cell r="E1377" t="e">
            <v>#N/A</v>
          </cell>
          <cell r="F1377" t="e">
            <v>#N/A</v>
          </cell>
          <cell r="G1377" t="str">
            <v>VALENCOGNE</v>
          </cell>
          <cell r="H1377" t="str">
            <v>Prospection Client</v>
          </cell>
        </row>
        <row r="1378">
          <cell r="A1378" t="str">
            <v>SITTHIMOLADA Vincent</v>
          </cell>
          <cell r="B1378">
            <v>50</v>
          </cell>
          <cell r="C1378">
            <v>42877</v>
          </cell>
          <cell r="D1378" t="str">
            <v/>
          </cell>
          <cell r="E1378" t="e">
            <v>#N/A</v>
          </cell>
          <cell r="F1378" t="e">
            <v>#N/A</v>
          </cell>
          <cell r="G1378" t="str">
            <v>GRENOBLE</v>
          </cell>
          <cell r="H1378" t="str">
            <v>Prospection Client</v>
          </cell>
        </row>
        <row r="1379">
          <cell r="A1379" t="str">
            <v>SOHIER Julie</v>
          </cell>
          <cell r="B1379">
            <v>50</v>
          </cell>
          <cell r="C1379">
            <v>43007</v>
          </cell>
          <cell r="D1379" t="str">
            <v/>
          </cell>
          <cell r="E1379" t="e">
            <v>#N/A</v>
          </cell>
          <cell r="F1379" t="e">
            <v>#N/A</v>
          </cell>
          <cell r="G1379" t="str">
            <v>GRENOBLE</v>
          </cell>
          <cell r="H1379" t="str">
            <v>Prospection Client</v>
          </cell>
        </row>
        <row r="1380">
          <cell r="A1380" t="str">
            <v>SOLDANO Louis</v>
          </cell>
          <cell r="B1380">
            <v>54</v>
          </cell>
          <cell r="C1380" t="str">
            <v/>
          </cell>
          <cell r="D1380" t="str">
            <v/>
          </cell>
          <cell r="E1380" t="e">
            <v>#N/A</v>
          </cell>
          <cell r="F1380" t="e">
            <v>#N/A</v>
          </cell>
          <cell r="G1380" t="str">
            <v>FONTAINE</v>
          </cell>
          <cell r="H1380" t="str">
            <v>Prospection Client</v>
          </cell>
        </row>
        <row r="1381">
          <cell r="A1381" t="str">
            <v>SOLDINI Marcel</v>
          </cell>
          <cell r="B1381">
            <v>54</v>
          </cell>
          <cell r="C1381" t="str">
            <v/>
          </cell>
          <cell r="D1381" t="str">
            <v/>
          </cell>
          <cell r="E1381" t="e">
            <v>#N/A</v>
          </cell>
          <cell r="F1381" t="e">
            <v>#N/A</v>
          </cell>
          <cell r="G1381" t="str">
            <v>FONTAINE</v>
          </cell>
          <cell r="H1381" t="str">
            <v>Prospection Client</v>
          </cell>
        </row>
        <row r="1382">
          <cell r="A1382" t="str">
            <v>SOLER Nicolas</v>
          </cell>
          <cell r="B1382">
            <v>36</v>
          </cell>
          <cell r="C1382" t="str">
            <v/>
          </cell>
          <cell r="D1382" t="str">
            <v/>
          </cell>
          <cell r="E1382" t="e">
            <v>#N/A</v>
          </cell>
          <cell r="F1382" t="e">
            <v>#N/A</v>
          </cell>
          <cell r="G1382" t="str">
            <v>DOMENE</v>
          </cell>
          <cell r="H1382" t="str">
            <v>Prospection Client</v>
          </cell>
        </row>
        <row r="1383">
          <cell r="A1383" t="str">
            <v>SOMOGYI Catherine</v>
          </cell>
          <cell r="B1383">
            <v>50</v>
          </cell>
          <cell r="C1383" t="str">
            <v/>
          </cell>
          <cell r="D1383" t="str">
            <v/>
          </cell>
          <cell r="E1383" t="e">
            <v>#N/A</v>
          </cell>
          <cell r="F1383" t="e">
            <v>#N/A</v>
          </cell>
          <cell r="G1383" t="str">
            <v>GRENOBLE</v>
          </cell>
          <cell r="H1383" t="str">
            <v>Prospection Client</v>
          </cell>
        </row>
        <row r="1384">
          <cell r="A1384" t="str">
            <v>SOTHER Philippe</v>
          </cell>
          <cell r="B1384">
            <v>76</v>
          </cell>
          <cell r="C1384" t="str">
            <v/>
          </cell>
          <cell r="D1384" t="str">
            <v/>
          </cell>
          <cell r="E1384" t="e">
            <v>#N/A</v>
          </cell>
          <cell r="F1384" t="e">
            <v>#N/A</v>
          </cell>
          <cell r="G1384" t="str">
            <v>VAULNAVEY LE HAUT</v>
          </cell>
          <cell r="H1384" t="str">
            <v>Prospection Client</v>
          </cell>
        </row>
        <row r="1385">
          <cell r="A1385" t="str">
            <v>SOUCHON-ETIENNE Frédérique</v>
          </cell>
          <cell r="B1385">
            <v>98</v>
          </cell>
          <cell r="C1385" t="str">
            <v/>
          </cell>
          <cell r="D1385" t="str">
            <v/>
          </cell>
          <cell r="E1385" t="e">
            <v>#N/A</v>
          </cell>
          <cell r="F1385" t="e">
            <v>#N/A</v>
          </cell>
          <cell r="G1385" t="str">
            <v>VOIRON</v>
          </cell>
          <cell r="H1385" t="str">
            <v>Prospection Client</v>
          </cell>
        </row>
        <row r="1386">
          <cell r="A1386" t="str">
            <v>SOUILLAT Patrick</v>
          </cell>
          <cell r="B1386">
            <v>48</v>
          </cell>
          <cell r="C1386" t="str">
            <v/>
          </cell>
          <cell r="D1386" t="str">
            <v/>
          </cell>
          <cell r="E1386" t="e">
            <v>#N/A</v>
          </cell>
          <cell r="F1386" t="e">
            <v>#N/A</v>
          </cell>
          <cell r="G1386" t="str">
            <v>SAINT-MARTIN D'HERES</v>
          </cell>
          <cell r="H1386" t="str">
            <v>Prospection Client</v>
          </cell>
        </row>
        <row r="1387">
          <cell r="A1387" t="str">
            <v>SPAGNOLO Johnny</v>
          </cell>
          <cell r="B1387">
            <v>130</v>
          </cell>
          <cell r="C1387">
            <v>42873</v>
          </cell>
          <cell r="D1387" t="str">
            <v/>
          </cell>
          <cell r="E1387" t="e">
            <v>#N/A</v>
          </cell>
          <cell r="F1387" t="e">
            <v>#N/A</v>
          </cell>
          <cell r="G1387" t="str">
            <v>PONT DE CLAIX</v>
          </cell>
          <cell r="H1387" t="str">
            <v>Prospection Client</v>
          </cell>
        </row>
        <row r="1388">
          <cell r="A1388" t="str">
            <v>SPARTACUS Teddy</v>
          </cell>
          <cell r="B1388">
            <v>130</v>
          </cell>
          <cell r="C1388" t="str">
            <v/>
          </cell>
          <cell r="D1388" t="str">
            <v/>
          </cell>
          <cell r="E1388" t="e">
            <v>#N/A</v>
          </cell>
          <cell r="F1388" t="e">
            <v>#N/A</v>
          </cell>
          <cell r="G1388" t="str">
            <v>PONT DE CLAIX</v>
          </cell>
          <cell r="H1388" t="str">
            <v>Prospection Client</v>
          </cell>
        </row>
        <row r="1389">
          <cell r="A1389" t="str">
            <v>SPORTELLI Roland</v>
          </cell>
          <cell r="B1389">
            <v>52</v>
          </cell>
          <cell r="C1389" t="str">
            <v/>
          </cell>
          <cell r="D1389" t="str">
            <v/>
          </cell>
          <cell r="E1389" t="e">
            <v>#N/A</v>
          </cell>
          <cell r="F1389" t="e">
            <v>#N/A</v>
          </cell>
          <cell r="G1389" t="str">
            <v>SEYSSINET-PARISET</v>
          </cell>
          <cell r="H1389" t="str">
            <v>Prospection Client</v>
          </cell>
        </row>
        <row r="1390">
          <cell r="A1390" t="str">
            <v>STACCHETTI Olivier</v>
          </cell>
          <cell r="B1390">
            <v>60</v>
          </cell>
          <cell r="C1390" t="str">
            <v/>
          </cell>
          <cell r="D1390" t="str">
            <v/>
          </cell>
          <cell r="E1390" t="e">
            <v>#N/A</v>
          </cell>
          <cell r="F1390" t="e">
            <v>#N/A</v>
          </cell>
          <cell r="G1390" t="str">
            <v>SASSENAGE</v>
          </cell>
          <cell r="H1390" t="str">
            <v>Prospection Client</v>
          </cell>
        </row>
        <row r="1391">
          <cell r="A1391" t="str">
            <v>STEFFAN François</v>
          </cell>
          <cell r="B1391">
            <v>50</v>
          </cell>
          <cell r="C1391" t="str">
            <v/>
          </cell>
          <cell r="D1391" t="str">
            <v/>
          </cell>
          <cell r="E1391" t="e">
            <v>#N/A</v>
          </cell>
          <cell r="F1391" t="e">
            <v>#N/A</v>
          </cell>
          <cell r="G1391" t="str">
            <v>GRENOBLE</v>
          </cell>
          <cell r="H1391" t="str">
            <v>Prospection Client</v>
          </cell>
        </row>
        <row r="1392">
          <cell r="A1392" t="str">
            <v>STEVANOVIC Liliana</v>
          </cell>
          <cell r="B1392">
            <v>50</v>
          </cell>
          <cell r="C1392" t="str">
            <v/>
          </cell>
          <cell r="D1392" t="str">
            <v/>
          </cell>
          <cell r="E1392" t="e">
            <v>#N/A</v>
          </cell>
          <cell r="F1392" t="e">
            <v>#N/A</v>
          </cell>
          <cell r="G1392" t="str">
            <v>GRENOBLE</v>
          </cell>
          <cell r="H1392" t="str">
            <v>Prospection Client</v>
          </cell>
        </row>
        <row r="1393">
          <cell r="A1393" t="str">
            <v>STILLITANO Jean-Pierre</v>
          </cell>
          <cell r="B1393">
            <v>50</v>
          </cell>
          <cell r="C1393" t="str">
            <v/>
          </cell>
          <cell r="D1393" t="str">
            <v/>
          </cell>
          <cell r="E1393" t="e">
            <v>#N/A</v>
          </cell>
          <cell r="F1393" t="e">
            <v>#N/A</v>
          </cell>
          <cell r="G1393" t="str">
            <v>GRENOBLE</v>
          </cell>
          <cell r="H1393" t="str">
            <v>Prospection Client</v>
          </cell>
        </row>
        <row r="1394">
          <cell r="A1394" t="str">
            <v>STRAZZERI Balthazard</v>
          </cell>
          <cell r="B1394">
            <v>54</v>
          </cell>
          <cell r="C1394">
            <v>42649</v>
          </cell>
          <cell r="D1394">
            <v>42797</v>
          </cell>
          <cell r="E1394" t="e">
            <v>#N/A</v>
          </cell>
          <cell r="F1394" t="e">
            <v>#N/A</v>
          </cell>
          <cell r="G1394" t="str">
            <v>FONTAINE</v>
          </cell>
          <cell r="H1394" t="str">
            <v>Prospection Client</v>
          </cell>
        </row>
        <row r="1395">
          <cell r="A1395" t="str">
            <v>STRIPPOLI Aldo</v>
          </cell>
          <cell r="B1395">
            <v>54</v>
          </cell>
          <cell r="C1395" t="str">
            <v/>
          </cell>
          <cell r="D1395" t="str">
            <v/>
          </cell>
          <cell r="E1395" t="e">
            <v>#N/A</v>
          </cell>
          <cell r="F1395" t="e">
            <v>#N/A</v>
          </cell>
          <cell r="G1395" t="str">
            <v>FONTAINE</v>
          </cell>
          <cell r="H1395" t="str">
            <v>Prospection Client</v>
          </cell>
        </row>
        <row r="1396">
          <cell r="A1396" t="str">
            <v>SULTANA Jean-Pierre</v>
          </cell>
          <cell r="B1396">
            <v>44</v>
          </cell>
          <cell r="C1396" t="str">
            <v/>
          </cell>
          <cell r="D1396" t="str">
            <v/>
          </cell>
          <cell r="E1396" t="e">
            <v>#N/A</v>
          </cell>
          <cell r="F1396" t="e">
            <v>#N/A</v>
          </cell>
          <cell r="G1396" t="str">
            <v>GIERES</v>
          </cell>
          <cell r="H1396" t="str">
            <v>Prospection Client</v>
          </cell>
        </row>
        <row r="1397">
          <cell r="A1397" t="str">
            <v>SYLVESTRE-BRAC Jean-François</v>
          </cell>
          <cell r="B1397">
            <v>50</v>
          </cell>
          <cell r="C1397" t="str">
            <v/>
          </cell>
          <cell r="D1397" t="str">
            <v/>
          </cell>
          <cell r="E1397" t="e">
            <v>#N/A</v>
          </cell>
          <cell r="F1397" t="e">
            <v>#N/A</v>
          </cell>
          <cell r="G1397" t="str">
            <v>GRENOBLE</v>
          </cell>
          <cell r="H1397" t="str">
            <v>Prospection Client</v>
          </cell>
        </row>
        <row r="1398">
          <cell r="A1398" t="str">
            <v>TAAMALI Farid</v>
          </cell>
          <cell r="B1398">
            <v>48</v>
          </cell>
          <cell r="C1398">
            <v>42690</v>
          </cell>
          <cell r="D1398" t="str">
            <v/>
          </cell>
          <cell r="E1398" t="e">
            <v>#N/A</v>
          </cell>
          <cell r="F1398" t="e">
            <v>#N/A</v>
          </cell>
          <cell r="G1398" t="str">
            <v>SAINT-MARTIN D'HERES</v>
          </cell>
          <cell r="H1398" t="str">
            <v>Prospection Client</v>
          </cell>
        </row>
        <row r="1399">
          <cell r="A1399" t="str">
            <v>TAFERE Karim</v>
          </cell>
          <cell r="B1399">
            <v>58</v>
          </cell>
          <cell r="C1399" t="str">
            <v/>
          </cell>
          <cell r="D1399" t="str">
            <v/>
          </cell>
          <cell r="E1399" t="e">
            <v>#N/A</v>
          </cell>
          <cell r="F1399" t="e">
            <v>#N/A</v>
          </cell>
          <cell r="G1399" t="str">
            <v>ECHIROLLES</v>
          </cell>
          <cell r="H1399" t="str">
            <v>Prospection Client</v>
          </cell>
        </row>
        <row r="1400">
          <cell r="A1400" t="str">
            <v>TAFERE Mourad</v>
          </cell>
          <cell r="B1400">
            <v>58</v>
          </cell>
          <cell r="C1400" t="str">
            <v/>
          </cell>
          <cell r="D1400" t="str">
            <v/>
          </cell>
          <cell r="E1400" t="e">
            <v>#N/A</v>
          </cell>
          <cell r="F1400" t="e">
            <v>#N/A</v>
          </cell>
          <cell r="G1400" t="str">
            <v>ECHIROLLES</v>
          </cell>
          <cell r="H1400" t="str">
            <v>Prospection Client</v>
          </cell>
        </row>
        <row r="1401">
          <cell r="A1401" t="str">
            <v>TAILLANDIER Christian</v>
          </cell>
          <cell r="B1401">
            <v>50</v>
          </cell>
          <cell r="C1401" t="str">
            <v/>
          </cell>
          <cell r="D1401" t="str">
            <v/>
          </cell>
          <cell r="E1401" t="e">
            <v>#N/A</v>
          </cell>
          <cell r="F1401" t="e">
            <v>#N/A</v>
          </cell>
          <cell r="G1401" t="str">
            <v>GRENOBLE</v>
          </cell>
          <cell r="H1401" t="str">
            <v>Prospection Client</v>
          </cell>
        </row>
        <row r="1402">
          <cell r="A1402" t="str">
            <v>TALHI Zakaria</v>
          </cell>
          <cell r="B1402">
            <v>54</v>
          </cell>
          <cell r="C1402" t="str">
            <v/>
          </cell>
          <cell r="D1402" t="str">
            <v/>
          </cell>
          <cell r="E1402" t="e">
            <v>#N/A</v>
          </cell>
          <cell r="F1402" t="e">
            <v>#N/A</v>
          </cell>
          <cell r="G1402" t="str">
            <v>FONTAINE</v>
          </cell>
          <cell r="H1402" t="str">
            <v>Prospection Client</v>
          </cell>
        </row>
        <row r="1403">
          <cell r="A1403" t="str">
            <v>TARANTINI Michel</v>
          </cell>
          <cell r="B1403">
            <v>60</v>
          </cell>
          <cell r="C1403" t="str">
            <v/>
          </cell>
          <cell r="D1403" t="str">
            <v/>
          </cell>
          <cell r="E1403" t="e">
            <v>#N/A</v>
          </cell>
          <cell r="F1403" t="e">
            <v>#N/A</v>
          </cell>
          <cell r="G1403" t="str">
            <v>SASSENAGE</v>
          </cell>
          <cell r="H1403" t="str">
            <v>Prospection Client</v>
          </cell>
        </row>
        <row r="1404">
          <cell r="A1404" t="str">
            <v>TARRICONE Aldo</v>
          </cell>
          <cell r="B1404">
            <v>60</v>
          </cell>
          <cell r="C1404" t="str">
            <v/>
          </cell>
          <cell r="D1404" t="str">
            <v/>
          </cell>
          <cell r="E1404" t="e">
            <v>#N/A</v>
          </cell>
          <cell r="F1404" t="e">
            <v>#N/A</v>
          </cell>
          <cell r="G1404" t="str">
            <v>SASSENAGE</v>
          </cell>
          <cell r="H1404" t="str">
            <v>Prospection Client</v>
          </cell>
        </row>
        <row r="1405">
          <cell r="A1405" t="str">
            <v>TARRICONE Aldo-Alfonso</v>
          </cell>
          <cell r="B1405">
            <v>66</v>
          </cell>
          <cell r="C1405" t="str">
            <v/>
          </cell>
          <cell r="D1405" t="str">
            <v/>
          </cell>
          <cell r="E1405" t="e">
            <v>#N/A</v>
          </cell>
          <cell r="F1405" t="e">
            <v>#N/A</v>
          </cell>
          <cell r="G1405" t="str">
            <v>SAINT-EGREVE</v>
          </cell>
          <cell r="H1405" t="str">
            <v>Prospection Client</v>
          </cell>
        </row>
        <row r="1406">
          <cell r="A1406" t="str">
            <v>TARRICONE Franck</v>
          </cell>
          <cell r="B1406">
            <v>48</v>
          </cell>
          <cell r="C1406" t="str">
            <v/>
          </cell>
          <cell r="D1406" t="str">
            <v/>
          </cell>
          <cell r="E1406" t="e">
            <v>#N/A</v>
          </cell>
          <cell r="F1406" t="e">
            <v>#N/A</v>
          </cell>
          <cell r="G1406" t="str">
            <v>SAINT-MARTIN D'HERES</v>
          </cell>
          <cell r="H1406" t="str">
            <v>Prospection Client</v>
          </cell>
        </row>
        <row r="1407">
          <cell r="A1407" t="str">
            <v>TARRICONE Jérome</v>
          </cell>
          <cell r="B1407">
            <v>50</v>
          </cell>
          <cell r="C1407" t="str">
            <v/>
          </cell>
          <cell r="D1407" t="str">
            <v/>
          </cell>
          <cell r="E1407" t="e">
            <v>#N/A</v>
          </cell>
          <cell r="F1407" t="e">
            <v>#N/A</v>
          </cell>
          <cell r="G1407" t="str">
            <v>EYBENS</v>
          </cell>
          <cell r="H1407" t="str">
            <v>Prospection Client</v>
          </cell>
        </row>
        <row r="1408">
          <cell r="A1408" t="str">
            <v>TASSIER David</v>
          </cell>
          <cell r="B1408">
            <v>50</v>
          </cell>
          <cell r="C1408" t="str">
            <v/>
          </cell>
          <cell r="D1408" t="str">
            <v/>
          </cell>
          <cell r="E1408" t="e">
            <v>#N/A</v>
          </cell>
          <cell r="F1408" t="e">
            <v>#N/A</v>
          </cell>
          <cell r="G1408" t="str">
            <v>EYBENS</v>
          </cell>
          <cell r="H1408" t="str">
            <v>Prospection Client</v>
          </cell>
        </row>
        <row r="1409">
          <cell r="A1409" t="str">
            <v>TASTET Laurent</v>
          </cell>
          <cell r="B1409">
            <v>48</v>
          </cell>
          <cell r="C1409" t="str">
            <v/>
          </cell>
          <cell r="D1409" t="str">
            <v/>
          </cell>
          <cell r="E1409" t="e">
            <v>#N/A</v>
          </cell>
          <cell r="F1409" t="e">
            <v>#N/A</v>
          </cell>
          <cell r="G1409" t="str">
            <v>SAINT-MARTIN D'HERES</v>
          </cell>
          <cell r="H1409" t="str">
            <v>Prospection Client</v>
          </cell>
        </row>
        <row r="1410">
          <cell r="A1410" t="str">
            <v>TEBAI Najib</v>
          </cell>
          <cell r="B1410">
            <v>50</v>
          </cell>
          <cell r="C1410" t="str">
            <v/>
          </cell>
          <cell r="D1410" t="str">
            <v/>
          </cell>
          <cell r="E1410" t="e">
            <v>#N/A</v>
          </cell>
          <cell r="F1410" t="e">
            <v>#N/A</v>
          </cell>
          <cell r="G1410" t="str">
            <v>EYBENS</v>
          </cell>
          <cell r="H1410" t="str">
            <v>Prospection Client</v>
          </cell>
        </row>
        <row r="1411">
          <cell r="A1411" t="str">
            <v>TEDESCHI Anna</v>
          </cell>
          <cell r="B1411">
            <v>50</v>
          </cell>
          <cell r="C1411" t="str">
            <v/>
          </cell>
          <cell r="D1411" t="str">
            <v/>
          </cell>
          <cell r="E1411" t="e">
            <v>#N/A</v>
          </cell>
          <cell r="F1411" t="e">
            <v>#N/A</v>
          </cell>
          <cell r="G1411" t="str">
            <v>EYBENS</v>
          </cell>
          <cell r="H1411" t="str">
            <v>Prospection Client</v>
          </cell>
        </row>
        <row r="1412">
          <cell r="A1412" t="str">
            <v>TEMPESTA Antoine</v>
          </cell>
          <cell r="B1412">
            <v>50</v>
          </cell>
          <cell r="C1412" t="str">
            <v/>
          </cell>
          <cell r="D1412" t="str">
            <v/>
          </cell>
          <cell r="E1412" t="e">
            <v>#N/A</v>
          </cell>
          <cell r="F1412" t="e">
            <v>#N/A</v>
          </cell>
          <cell r="G1412" t="str">
            <v>EYBENS</v>
          </cell>
          <cell r="H1412" t="str">
            <v>Prospection Client</v>
          </cell>
        </row>
        <row r="1413">
          <cell r="A1413" t="str">
            <v>TEMPESTA Christiane</v>
          </cell>
          <cell r="B1413">
            <v>126</v>
          </cell>
          <cell r="C1413" t="str">
            <v/>
          </cell>
          <cell r="D1413" t="str">
            <v/>
          </cell>
          <cell r="E1413" t="e">
            <v>#N/A</v>
          </cell>
          <cell r="F1413" t="e">
            <v>#N/A</v>
          </cell>
          <cell r="G1413" t="str">
            <v>VINAY</v>
          </cell>
          <cell r="H1413" t="str">
            <v>Prospection Client</v>
          </cell>
        </row>
        <row r="1414">
          <cell r="A1414" t="str">
            <v>TENANT Patrice</v>
          </cell>
          <cell r="B1414">
            <v>128</v>
          </cell>
          <cell r="C1414" t="str">
            <v/>
          </cell>
          <cell r="D1414" t="str">
            <v/>
          </cell>
          <cell r="E1414" t="e">
            <v>#N/A</v>
          </cell>
          <cell r="F1414" t="e">
            <v>#N/A</v>
          </cell>
          <cell r="G1414" t="str">
            <v>SAINT-GEOIRE EN VALDAINE</v>
          </cell>
          <cell r="H1414" t="str">
            <v>Prospection Client</v>
          </cell>
        </row>
        <row r="1415">
          <cell r="A1415" t="str">
            <v>TESSARO Frédéric</v>
          </cell>
          <cell r="B1415">
            <v>106</v>
          </cell>
          <cell r="C1415" t="str">
            <v/>
          </cell>
          <cell r="D1415" t="str">
            <v/>
          </cell>
          <cell r="E1415" t="e">
            <v>#N/A</v>
          </cell>
          <cell r="F1415" t="e">
            <v>#N/A</v>
          </cell>
          <cell r="G1415" t="str">
            <v>VOUREY</v>
          </cell>
          <cell r="H1415" t="str">
            <v>Prospection Client</v>
          </cell>
        </row>
        <row r="1416">
          <cell r="A1416" t="str">
            <v>TESSARO Stéphane</v>
          </cell>
          <cell r="B1416">
            <v>106</v>
          </cell>
          <cell r="C1416" t="str">
            <v/>
          </cell>
          <cell r="D1416" t="str">
            <v/>
          </cell>
          <cell r="E1416" t="e">
            <v>#N/A</v>
          </cell>
          <cell r="F1416" t="e">
            <v>#N/A</v>
          </cell>
          <cell r="G1416" t="str">
            <v>VOUREY</v>
          </cell>
          <cell r="H1416" t="str">
            <v>Prospection Client</v>
          </cell>
        </row>
        <row r="1417">
          <cell r="A1417" t="str">
            <v>TESSIER Aurelien</v>
          </cell>
          <cell r="B1417">
            <v>60</v>
          </cell>
          <cell r="C1417" t="str">
            <v/>
          </cell>
          <cell r="D1417" t="str">
            <v/>
          </cell>
          <cell r="E1417" t="e">
            <v>#N/A</v>
          </cell>
          <cell r="F1417" t="e">
            <v>#N/A</v>
          </cell>
          <cell r="G1417" t="str">
            <v>SASSENAGE</v>
          </cell>
          <cell r="H1417" t="str">
            <v>Prospection Client</v>
          </cell>
        </row>
        <row r="1418">
          <cell r="A1418" t="str">
            <v>TETTARD Daniel</v>
          </cell>
          <cell r="B1418">
            <v>50</v>
          </cell>
          <cell r="C1418" t="str">
            <v/>
          </cell>
          <cell r="D1418" t="str">
            <v/>
          </cell>
          <cell r="E1418" t="e">
            <v>#N/A</v>
          </cell>
          <cell r="F1418" t="e">
            <v>#N/A</v>
          </cell>
          <cell r="G1418" t="str">
            <v>GRENOBLE</v>
          </cell>
          <cell r="H1418" t="str">
            <v>Prospection Client</v>
          </cell>
        </row>
        <row r="1419">
          <cell r="A1419" t="str">
            <v>TFORKA Karim</v>
          </cell>
          <cell r="B1419">
            <v>50</v>
          </cell>
          <cell r="C1419" t="str">
            <v/>
          </cell>
          <cell r="D1419" t="str">
            <v/>
          </cell>
          <cell r="E1419" t="e">
            <v>#N/A</v>
          </cell>
          <cell r="F1419" t="e">
            <v>#N/A</v>
          </cell>
          <cell r="G1419" t="str">
            <v>GRENOBLE</v>
          </cell>
          <cell r="H1419" t="str">
            <v>Prospection Client</v>
          </cell>
        </row>
        <row r="1420">
          <cell r="A1420" t="str">
            <v>THEBEAULT Jonathan</v>
          </cell>
          <cell r="B1420">
            <v>50</v>
          </cell>
          <cell r="C1420" t="str">
            <v/>
          </cell>
          <cell r="D1420" t="str">
            <v/>
          </cell>
          <cell r="E1420" t="e">
            <v>#N/A</v>
          </cell>
          <cell r="F1420" t="e">
            <v>#N/A</v>
          </cell>
          <cell r="G1420" t="str">
            <v>GRENOBLE</v>
          </cell>
          <cell r="H1420" t="str">
            <v>Prospection Client</v>
          </cell>
        </row>
        <row r="1421">
          <cell r="A1421" t="str">
            <v>THEBEAULT Patrick</v>
          </cell>
          <cell r="B1421">
            <v>84</v>
          </cell>
          <cell r="C1421" t="str">
            <v/>
          </cell>
          <cell r="D1421" t="str">
            <v/>
          </cell>
          <cell r="E1421" t="e">
            <v>#N/A</v>
          </cell>
          <cell r="F1421" t="e">
            <v>#N/A</v>
          </cell>
          <cell r="G1421" t="str">
            <v>VIF</v>
          </cell>
          <cell r="H1421" t="str">
            <v>Prospection Client</v>
          </cell>
        </row>
        <row r="1422">
          <cell r="A1422" t="str">
            <v>THOURY Jean-Jacques</v>
          </cell>
          <cell r="B1422">
            <v>66</v>
          </cell>
          <cell r="C1422" t="str">
            <v/>
          </cell>
          <cell r="D1422" t="str">
            <v/>
          </cell>
          <cell r="E1422" t="e">
            <v>#N/A</v>
          </cell>
          <cell r="F1422" t="e">
            <v>#N/A</v>
          </cell>
          <cell r="G1422" t="str">
            <v>SAINT-EGREVE</v>
          </cell>
          <cell r="H1422" t="str">
            <v>Prospection Client</v>
          </cell>
        </row>
        <row r="1423">
          <cell r="A1423" t="str">
            <v>TIETTO Jonathan</v>
          </cell>
          <cell r="B1423">
            <v>66</v>
          </cell>
          <cell r="C1423" t="str">
            <v/>
          </cell>
          <cell r="D1423" t="str">
            <v/>
          </cell>
          <cell r="E1423" t="e">
            <v>#N/A</v>
          </cell>
          <cell r="F1423" t="e">
            <v>#N/A</v>
          </cell>
          <cell r="G1423" t="str">
            <v>SAINT-EGREVE</v>
          </cell>
          <cell r="H1423" t="str">
            <v>Prospection Client</v>
          </cell>
        </row>
        <row r="1424">
          <cell r="A1424" t="str">
            <v>TISSOT Patrick</v>
          </cell>
          <cell r="B1424">
            <v>66</v>
          </cell>
          <cell r="C1424" t="str">
            <v/>
          </cell>
          <cell r="D1424" t="str">
            <v/>
          </cell>
          <cell r="E1424" t="e">
            <v>#N/A</v>
          </cell>
          <cell r="F1424" t="e">
            <v>#N/A</v>
          </cell>
          <cell r="G1424" t="str">
            <v>SAINT-EGREVE</v>
          </cell>
          <cell r="H1424" t="str">
            <v>Prospection Client</v>
          </cell>
        </row>
        <row r="1425">
          <cell r="A1425" t="str">
            <v>TOMASSINI Claudia</v>
          </cell>
          <cell r="B1425">
            <v>98</v>
          </cell>
          <cell r="C1425" t="str">
            <v/>
          </cell>
          <cell r="D1425" t="str">
            <v/>
          </cell>
          <cell r="E1425" t="e">
            <v>#N/A</v>
          </cell>
          <cell r="F1425" t="e">
            <v>#N/A</v>
          </cell>
          <cell r="G1425" t="str">
            <v>SAINT-CHISTOPHE SUR GUIERS</v>
          </cell>
          <cell r="H1425" t="str">
            <v>Prospection Client</v>
          </cell>
        </row>
        <row r="1426">
          <cell r="A1426" t="str">
            <v>TONSON Franck</v>
          </cell>
          <cell r="B1426">
            <v>52</v>
          </cell>
          <cell r="C1426">
            <v>42824</v>
          </cell>
          <cell r="D1426" t="str">
            <v/>
          </cell>
          <cell r="E1426" t="e">
            <v>#N/A</v>
          </cell>
          <cell r="F1426" t="e">
            <v>#N/A</v>
          </cell>
          <cell r="G1426" t="str">
            <v>SEYSSINET-PARISET</v>
          </cell>
          <cell r="H1426" t="str">
            <v>Prospection Client</v>
          </cell>
        </row>
        <row r="1427">
          <cell r="A1427" t="str">
            <v>TORT Fabien</v>
          </cell>
          <cell r="B1427">
            <v>72</v>
          </cell>
          <cell r="C1427" t="str">
            <v/>
          </cell>
          <cell r="D1427" t="str">
            <v/>
          </cell>
          <cell r="E1427" t="e">
            <v>#N/A</v>
          </cell>
          <cell r="F1427" t="e">
            <v>#N/A</v>
          </cell>
          <cell r="G1427" t="str">
            <v>VIZILLE</v>
          </cell>
          <cell r="H1427" t="str">
            <v>Prospection Client</v>
          </cell>
        </row>
        <row r="1428">
          <cell r="A1428" t="str">
            <v>TOSUN Tanju</v>
          </cell>
          <cell r="B1428">
            <v>58</v>
          </cell>
          <cell r="C1428" t="str">
            <v/>
          </cell>
          <cell r="D1428" t="str">
            <v/>
          </cell>
          <cell r="E1428" t="e">
            <v>#N/A</v>
          </cell>
          <cell r="F1428" t="e">
            <v>#N/A</v>
          </cell>
          <cell r="G1428" t="str">
            <v>ECHIROLLES</v>
          </cell>
          <cell r="H1428" t="str">
            <v>Prospection Client</v>
          </cell>
        </row>
        <row r="1429">
          <cell r="A1429" t="str">
            <v>TOUBAL Kamel</v>
          </cell>
          <cell r="B1429">
            <v>130</v>
          </cell>
          <cell r="C1429">
            <v>42660</v>
          </cell>
          <cell r="D1429" t="str">
            <v/>
          </cell>
          <cell r="E1429" t="e">
            <v>#N/A</v>
          </cell>
          <cell r="F1429" t="e">
            <v>#N/A</v>
          </cell>
          <cell r="G1429" t="str">
            <v>PONT DE CLAIX</v>
          </cell>
          <cell r="H1429" t="str">
            <v>Prospection Client</v>
          </cell>
        </row>
        <row r="1430">
          <cell r="A1430" t="str">
            <v>TOUBAL Lassan</v>
          </cell>
          <cell r="B1430">
            <v>118</v>
          </cell>
          <cell r="C1430">
            <v>42917</v>
          </cell>
          <cell r="D1430" t="str">
            <v/>
          </cell>
          <cell r="E1430" t="e">
            <v>#N/A</v>
          </cell>
          <cell r="F1430" t="e">
            <v>#N/A</v>
          </cell>
          <cell r="G1430" t="str">
            <v>SAINT-HONORE</v>
          </cell>
          <cell r="H1430" t="str">
            <v>Prospection Client</v>
          </cell>
        </row>
        <row r="1431">
          <cell r="A1431" t="str">
            <v>TOUBAL Naïma</v>
          </cell>
          <cell r="B1431">
            <v>118</v>
          </cell>
          <cell r="C1431">
            <v>42878</v>
          </cell>
          <cell r="D1431" t="str">
            <v/>
          </cell>
          <cell r="E1431" t="e">
            <v>#N/A</v>
          </cell>
          <cell r="F1431" t="e">
            <v>#N/A</v>
          </cell>
          <cell r="G1431" t="str">
            <v>SAINT-HONORE</v>
          </cell>
          <cell r="H1431" t="str">
            <v>Prospection Client</v>
          </cell>
        </row>
        <row r="1432">
          <cell r="A1432" t="str">
            <v>TOUHAMI Joris</v>
          </cell>
          <cell r="B1432">
            <v>50</v>
          </cell>
          <cell r="C1432" t="str">
            <v/>
          </cell>
          <cell r="D1432" t="str">
            <v/>
          </cell>
          <cell r="E1432" t="e">
            <v>#N/A</v>
          </cell>
          <cell r="F1432" t="e">
            <v>#N/A</v>
          </cell>
          <cell r="G1432" t="str">
            <v>GRENOBLE</v>
          </cell>
          <cell r="H1432" t="str">
            <v>Prospection Client</v>
          </cell>
        </row>
        <row r="1433">
          <cell r="A1433" t="str">
            <v>TOUIL Mustapha</v>
          </cell>
          <cell r="B1433">
            <v>50</v>
          </cell>
          <cell r="C1433">
            <v>42906</v>
          </cell>
          <cell r="D1433" t="str">
            <v/>
          </cell>
          <cell r="E1433" t="e">
            <v>#N/A</v>
          </cell>
          <cell r="F1433" t="e">
            <v>#N/A</v>
          </cell>
          <cell r="G1433" t="str">
            <v>GRENOBLE</v>
          </cell>
          <cell r="H1433" t="str">
            <v>Prospection Client</v>
          </cell>
        </row>
        <row r="1434">
          <cell r="A1434" t="str">
            <v>TOUR Christophe</v>
          </cell>
          <cell r="B1434">
            <v>124</v>
          </cell>
          <cell r="C1434" t="str">
            <v/>
          </cell>
          <cell r="D1434" t="str">
            <v/>
          </cell>
          <cell r="E1434" t="e">
            <v>#N/A</v>
          </cell>
          <cell r="F1434" t="e">
            <v>#N/A</v>
          </cell>
          <cell r="G1434" t="str">
            <v>LE GRAND LEMPS</v>
          </cell>
          <cell r="H1434" t="str">
            <v>Prospection Client</v>
          </cell>
        </row>
        <row r="1435">
          <cell r="A1435" t="str">
            <v>TOUR Denis</v>
          </cell>
          <cell r="B1435">
            <v>124</v>
          </cell>
          <cell r="C1435" t="str">
            <v/>
          </cell>
          <cell r="D1435" t="str">
            <v/>
          </cell>
          <cell r="E1435" t="e">
            <v>#N/A</v>
          </cell>
          <cell r="F1435" t="e">
            <v>#N/A</v>
          </cell>
          <cell r="G1435" t="str">
            <v>LE GRAND LEMPS</v>
          </cell>
          <cell r="H1435" t="str">
            <v>Prospection Client</v>
          </cell>
        </row>
        <row r="1436">
          <cell r="A1436" t="str">
            <v>TOUR Gérard</v>
          </cell>
          <cell r="B1436">
            <v>20</v>
          </cell>
          <cell r="C1436" t="str">
            <v/>
          </cell>
          <cell r="D1436" t="str">
            <v/>
          </cell>
          <cell r="E1436" t="e">
            <v>#N/A</v>
          </cell>
          <cell r="F1436" t="e">
            <v>#N/A</v>
          </cell>
          <cell r="G1436" t="str">
            <v>CROLLES</v>
          </cell>
          <cell r="H1436" t="str">
            <v>Prospection Client</v>
          </cell>
        </row>
        <row r="1437">
          <cell r="A1437" t="str">
            <v>TOUR Sébastien</v>
          </cell>
          <cell r="B1437">
            <v>48</v>
          </cell>
          <cell r="C1437" t="str">
            <v/>
          </cell>
          <cell r="D1437" t="str">
            <v/>
          </cell>
          <cell r="E1437" t="e">
            <v>#N/A</v>
          </cell>
          <cell r="F1437" t="e">
            <v>#N/A</v>
          </cell>
          <cell r="G1437" t="str">
            <v>POISAT</v>
          </cell>
          <cell r="H1437" t="str">
            <v>Prospection Client</v>
          </cell>
        </row>
        <row r="1438">
          <cell r="A1438" t="str">
            <v>TOURNEBIZE Michel</v>
          </cell>
          <cell r="B1438">
            <v>110</v>
          </cell>
          <cell r="C1438" t="str">
            <v/>
          </cell>
          <cell r="D1438" t="str">
            <v/>
          </cell>
          <cell r="E1438" t="e">
            <v>#N/A</v>
          </cell>
          <cell r="F1438" t="e">
            <v>#N/A</v>
          </cell>
          <cell r="G1438" t="str">
            <v>ST-MARTIN-LE-VINOUX</v>
          </cell>
          <cell r="H1438" t="str">
            <v>Prospection Client</v>
          </cell>
        </row>
        <row r="1439">
          <cell r="A1439" t="str">
            <v>TRANCART Steven</v>
          </cell>
          <cell r="B1439">
            <v>148</v>
          </cell>
          <cell r="C1439" t="str">
            <v/>
          </cell>
          <cell r="D1439" t="str">
            <v/>
          </cell>
          <cell r="E1439" t="e">
            <v>#N/A</v>
          </cell>
          <cell r="F1439" t="e">
            <v>#N/A</v>
          </cell>
          <cell r="G1439" t="str">
            <v>EYDOCHE</v>
          </cell>
          <cell r="H1439" t="str">
            <v>Prospection Client</v>
          </cell>
        </row>
        <row r="1440">
          <cell r="A1440" t="str">
            <v>TRAVERS Eric</v>
          </cell>
          <cell r="B1440">
            <v>130</v>
          </cell>
          <cell r="C1440" t="str">
            <v/>
          </cell>
          <cell r="D1440" t="str">
            <v/>
          </cell>
          <cell r="E1440" t="e">
            <v>#N/A</v>
          </cell>
          <cell r="F1440" t="e">
            <v>#N/A</v>
          </cell>
          <cell r="G1440" t="str">
            <v>PONT DE CLAIX</v>
          </cell>
          <cell r="H1440" t="str">
            <v>Prospection Client</v>
          </cell>
        </row>
        <row r="1441">
          <cell r="A1441" t="str">
            <v>TRESCH Christian</v>
          </cell>
          <cell r="B1441">
            <v>70</v>
          </cell>
          <cell r="C1441" t="str">
            <v/>
          </cell>
          <cell r="D1441" t="str">
            <v/>
          </cell>
          <cell r="E1441" t="e">
            <v>#N/A</v>
          </cell>
          <cell r="F1441" t="e">
            <v>#N/A</v>
          </cell>
          <cell r="G1441" t="str">
            <v>CLAIX</v>
          </cell>
          <cell r="H1441" t="str">
            <v>Prospection Client</v>
          </cell>
        </row>
        <row r="1442">
          <cell r="A1442" t="str">
            <v>TRETSCH Loic</v>
          </cell>
          <cell r="B1442">
            <v>54</v>
          </cell>
          <cell r="C1442" t="str">
            <v/>
          </cell>
          <cell r="D1442" t="str">
            <v/>
          </cell>
          <cell r="E1442" t="e">
            <v>#N/A</v>
          </cell>
          <cell r="F1442" t="e">
            <v>#N/A</v>
          </cell>
          <cell r="G1442" t="str">
            <v>FONTAINE</v>
          </cell>
          <cell r="H1442" t="str">
            <v>Prospection Client</v>
          </cell>
        </row>
        <row r="1443">
          <cell r="A1443" t="str">
            <v>TRICOLI Jean-Paul</v>
          </cell>
          <cell r="B1443">
            <v>48</v>
          </cell>
          <cell r="C1443" t="str">
            <v/>
          </cell>
          <cell r="D1443" t="str">
            <v/>
          </cell>
          <cell r="E1443" t="e">
            <v>#N/A</v>
          </cell>
          <cell r="F1443" t="e">
            <v>#N/A</v>
          </cell>
          <cell r="G1443" t="str">
            <v>SAINT-MARTIN D'HERES</v>
          </cell>
          <cell r="H1443" t="str">
            <v>Prospection Client</v>
          </cell>
        </row>
        <row r="1444">
          <cell r="A1444" t="str">
            <v>TRILLES José</v>
          </cell>
          <cell r="B1444">
            <v>48</v>
          </cell>
          <cell r="C1444" t="str">
            <v/>
          </cell>
          <cell r="D1444" t="str">
            <v/>
          </cell>
          <cell r="E1444" t="e">
            <v>#N/A</v>
          </cell>
          <cell r="F1444" t="e">
            <v>#N/A</v>
          </cell>
          <cell r="G1444" t="str">
            <v>SAINT-MARTIN D'HERES</v>
          </cell>
          <cell r="H1444" t="str">
            <v>Prospection Client</v>
          </cell>
        </row>
        <row r="1445">
          <cell r="A1445" t="str">
            <v>TRINCAT Dominique</v>
          </cell>
          <cell r="B1445">
            <v>58</v>
          </cell>
          <cell r="C1445" t="str">
            <v/>
          </cell>
          <cell r="D1445" t="str">
            <v/>
          </cell>
          <cell r="E1445" t="e">
            <v>#N/A</v>
          </cell>
          <cell r="F1445" t="e">
            <v>#N/A</v>
          </cell>
          <cell r="G1445" t="str">
            <v>ECHIROLLES</v>
          </cell>
          <cell r="H1445" t="str">
            <v>Prospection Client</v>
          </cell>
        </row>
        <row r="1446">
          <cell r="A1446" t="str">
            <v>TRIPIER Karine</v>
          </cell>
          <cell r="B1446">
            <v>132</v>
          </cell>
          <cell r="C1446">
            <v>42859</v>
          </cell>
          <cell r="D1446" t="str">
            <v/>
          </cell>
          <cell r="E1446" t="e">
            <v>#N/A</v>
          </cell>
          <cell r="F1446" t="e">
            <v>#N/A</v>
          </cell>
          <cell r="G1446" t="str">
            <v>LA FRETTE</v>
          </cell>
          <cell r="H1446" t="str">
            <v>Prospection Client</v>
          </cell>
        </row>
        <row r="1447">
          <cell r="A1447" t="str">
            <v>TROUSSIER Philippe</v>
          </cell>
          <cell r="B1447">
            <v>130</v>
          </cell>
          <cell r="C1447" t="str">
            <v/>
          </cell>
          <cell r="D1447" t="str">
            <v/>
          </cell>
          <cell r="E1447" t="e">
            <v>#N/A</v>
          </cell>
          <cell r="F1447" t="e">
            <v>#N/A</v>
          </cell>
          <cell r="G1447" t="str">
            <v>PONT DE CLAIX</v>
          </cell>
          <cell r="H1447" t="str">
            <v>Prospection Client</v>
          </cell>
        </row>
        <row r="1448">
          <cell r="A1448" t="str">
            <v>TULUMELLO Frédéric</v>
          </cell>
          <cell r="B1448">
            <v>0</v>
          </cell>
          <cell r="C1448" t="str">
            <v/>
          </cell>
          <cell r="D1448" t="str">
            <v/>
          </cell>
          <cell r="E1448" t="e">
            <v>#N/A</v>
          </cell>
          <cell r="F1448" t="e">
            <v>#N/A</v>
          </cell>
          <cell r="G1448" t="str">
            <v/>
          </cell>
          <cell r="H1448" t="str">
            <v>Prospection Client</v>
          </cell>
        </row>
        <row r="1449">
          <cell r="A1449" t="str">
            <v>TURC Nathalie</v>
          </cell>
          <cell r="B1449">
            <v>0</v>
          </cell>
          <cell r="C1449" t="str">
            <v/>
          </cell>
          <cell r="D1449" t="str">
            <v/>
          </cell>
          <cell r="E1449" t="e">
            <v>#N/A</v>
          </cell>
          <cell r="F1449" t="e">
            <v>#N/A</v>
          </cell>
          <cell r="G1449" t="str">
            <v/>
          </cell>
          <cell r="H1449" t="str">
            <v>Prospection Client</v>
          </cell>
        </row>
        <row r="1450">
          <cell r="A1450" t="str">
            <v>TURGEMAN Daniel</v>
          </cell>
          <cell r="B1450">
            <v>50</v>
          </cell>
          <cell r="C1450" t="str">
            <v/>
          </cell>
          <cell r="D1450" t="str">
            <v/>
          </cell>
          <cell r="E1450" t="e">
            <v>#N/A</v>
          </cell>
          <cell r="F1450" t="e">
            <v>#N/A</v>
          </cell>
          <cell r="G1450" t="str">
            <v>SAINT-MARTIN LE VINOUX</v>
          </cell>
          <cell r="H1450" t="str">
            <v>Prospection Client</v>
          </cell>
        </row>
        <row r="1451">
          <cell r="A1451" t="str">
            <v>TWACHTMANN Florian</v>
          </cell>
          <cell r="B1451">
            <v>50</v>
          </cell>
          <cell r="C1451" t="str">
            <v/>
          </cell>
          <cell r="D1451" t="str">
            <v/>
          </cell>
          <cell r="E1451" t="e">
            <v>#N/A</v>
          </cell>
          <cell r="F1451" t="e">
            <v>#N/A</v>
          </cell>
          <cell r="G1451" t="str">
            <v>SAINT-MARTIN LE VINOUX</v>
          </cell>
          <cell r="H1451" t="str">
            <v>Prospection Client</v>
          </cell>
        </row>
        <row r="1452">
          <cell r="A1452" t="str">
            <v>UBASOS Salvador</v>
          </cell>
          <cell r="B1452">
            <v>48</v>
          </cell>
          <cell r="C1452" t="str">
            <v/>
          </cell>
          <cell r="D1452" t="str">
            <v/>
          </cell>
          <cell r="E1452" t="e">
            <v>#N/A</v>
          </cell>
          <cell r="F1452" t="e">
            <v>#N/A</v>
          </cell>
          <cell r="G1452" t="str">
            <v>SAINT-MARTIN D'HERES</v>
          </cell>
          <cell r="H1452" t="str">
            <v>Prospection Client</v>
          </cell>
        </row>
        <row r="1453">
          <cell r="A1453" t="str">
            <v>UBAUD Cyrille</v>
          </cell>
          <cell r="B1453">
            <v>88</v>
          </cell>
          <cell r="C1453">
            <v>42857</v>
          </cell>
          <cell r="D1453" t="str">
            <v/>
          </cell>
          <cell r="E1453" t="e">
            <v>#N/A</v>
          </cell>
          <cell r="F1453" t="e">
            <v>#N/A</v>
          </cell>
          <cell r="G1453" t="str">
            <v>LA BUISSE</v>
          </cell>
          <cell r="H1453" t="str">
            <v>Prospection Client</v>
          </cell>
        </row>
        <row r="1454">
          <cell r="A1454" t="str">
            <v>ULIANA David</v>
          </cell>
          <cell r="B1454">
            <v>66</v>
          </cell>
          <cell r="C1454" t="str">
            <v/>
          </cell>
          <cell r="D1454" t="str">
            <v/>
          </cell>
          <cell r="E1454" t="e">
            <v>#N/A</v>
          </cell>
          <cell r="F1454" t="e">
            <v>#N/A</v>
          </cell>
          <cell r="G1454" t="str">
            <v>SAINT-EGREVE</v>
          </cell>
          <cell r="H1454" t="str">
            <v>Prospection Client</v>
          </cell>
        </row>
        <row r="1455">
          <cell r="A1455" t="str">
            <v>VACHAEV Sultan</v>
          </cell>
          <cell r="B1455">
            <v>50</v>
          </cell>
          <cell r="C1455" t="str">
            <v/>
          </cell>
          <cell r="D1455" t="str">
            <v/>
          </cell>
          <cell r="E1455" t="e">
            <v>#N/A</v>
          </cell>
          <cell r="F1455" t="e">
            <v>#N/A</v>
          </cell>
          <cell r="G1455" t="str">
            <v>GRENOBLE</v>
          </cell>
          <cell r="H1455" t="str">
            <v>Prospection Client</v>
          </cell>
        </row>
        <row r="1456">
          <cell r="A1456" t="str">
            <v>VACHERON Monique</v>
          </cell>
          <cell r="B1456">
            <v>58</v>
          </cell>
          <cell r="C1456" t="str">
            <v/>
          </cell>
          <cell r="D1456" t="str">
            <v/>
          </cell>
          <cell r="E1456" t="e">
            <v>#N/A</v>
          </cell>
          <cell r="F1456" t="e">
            <v>#N/A</v>
          </cell>
          <cell r="G1456" t="str">
            <v>ECHIROLLES</v>
          </cell>
          <cell r="H1456" t="str">
            <v>Prospection Client</v>
          </cell>
        </row>
        <row r="1457">
          <cell r="A1457" t="str">
            <v>VACHON Jean-Claude</v>
          </cell>
          <cell r="B1457">
            <v>50</v>
          </cell>
          <cell r="C1457" t="str">
            <v/>
          </cell>
          <cell r="D1457" t="str">
            <v/>
          </cell>
          <cell r="E1457" t="e">
            <v>#N/A</v>
          </cell>
          <cell r="F1457" t="e">
            <v>#N/A</v>
          </cell>
          <cell r="G1457" t="str">
            <v>GRENOBLE</v>
          </cell>
          <cell r="H1457" t="str">
            <v>Prospection Client</v>
          </cell>
        </row>
        <row r="1458">
          <cell r="A1458" t="str">
            <v>VAIR Stéphane</v>
          </cell>
          <cell r="B1458">
            <v>50</v>
          </cell>
          <cell r="C1458" t="str">
            <v/>
          </cell>
          <cell r="D1458" t="str">
            <v/>
          </cell>
          <cell r="E1458" t="e">
            <v>#N/A</v>
          </cell>
          <cell r="F1458" t="e">
            <v>#N/A</v>
          </cell>
          <cell r="G1458" t="str">
            <v>GRENOBLE</v>
          </cell>
          <cell r="H1458" t="str">
            <v>Prospection Client</v>
          </cell>
        </row>
        <row r="1459">
          <cell r="A1459" t="str">
            <v>VALLET Tony</v>
          </cell>
          <cell r="B1459">
            <v>62</v>
          </cell>
          <cell r="C1459" t="str">
            <v/>
          </cell>
          <cell r="D1459" t="str">
            <v/>
          </cell>
          <cell r="E1459" t="e">
            <v>#N/A</v>
          </cell>
          <cell r="F1459" t="e">
            <v>#N/A</v>
          </cell>
          <cell r="G1459" t="str">
            <v>SEYSSINS</v>
          </cell>
          <cell r="H1459" t="str">
            <v>Prospection Client</v>
          </cell>
        </row>
        <row r="1460">
          <cell r="A1460" t="str">
            <v>VALLIER Eric</v>
          </cell>
          <cell r="B1460">
            <v>144</v>
          </cell>
          <cell r="C1460" t="str">
            <v/>
          </cell>
          <cell r="D1460" t="str">
            <v/>
          </cell>
          <cell r="E1460" t="e">
            <v>#N/A</v>
          </cell>
          <cell r="F1460" t="e">
            <v>#N/A</v>
          </cell>
          <cell r="G1460" t="str">
            <v>CHICHILIANE</v>
          </cell>
          <cell r="H1460" t="str">
            <v>Prospection Client</v>
          </cell>
        </row>
        <row r="1461">
          <cell r="A1461" t="str">
            <v>VALLON Max</v>
          </cell>
          <cell r="B1461">
            <v>144</v>
          </cell>
          <cell r="C1461" t="str">
            <v/>
          </cell>
          <cell r="D1461" t="str">
            <v/>
          </cell>
          <cell r="E1461" t="e">
            <v>#N/A</v>
          </cell>
          <cell r="F1461" t="e">
            <v>#N/A</v>
          </cell>
          <cell r="G1461" t="str">
            <v>CHICHILIANE</v>
          </cell>
          <cell r="H1461" t="str">
            <v>Prospection Client</v>
          </cell>
        </row>
        <row r="1462">
          <cell r="A1462" t="str">
            <v>VAN BOGHOUTE John</v>
          </cell>
          <cell r="B1462">
            <v>124</v>
          </cell>
          <cell r="C1462">
            <v>42913</v>
          </cell>
          <cell r="D1462" t="str">
            <v/>
          </cell>
          <cell r="E1462" t="e">
            <v>#N/A</v>
          </cell>
          <cell r="F1462" t="e">
            <v>#N/A</v>
          </cell>
          <cell r="G1462" t="str">
            <v>L'ALBENC</v>
          </cell>
          <cell r="H1462" t="str">
            <v>Prospection Client</v>
          </cell>
        </row>
        <row r="1463">
          <cell r="A1463" t="str">
            <v>VANARET Gilles</v>
          </cell>
          <cell r="B1463">
            <v>50</v>
          </cell>
          <cell r="C1463" t="str">
            <v/>
          </cell>
          <cell r="D1463" t="str">
            <v/>
          </cell>
          <cell r="E1463" t="e">
            <v>#N/A</v>
          </cell>
          <cell r="F1463" t="e">
            <v>#N/A</v>
          </cell>
          <cell r="G1463" t="str">
            <v>GRENOBLE</v>
          </cell>
          <cell r="H1463" t="str">
            <v>Prospection Client</v>
          </cell>
        </row>
        <row r="1464">
          <cell r="A1464" t="str">
            <v>VANDEWAETER Frédéric</v>
          </cell>
          <cell r="B1464">
            <v>84</v>
          </cell>
          <cell r="C1464" t="str">
            <v/>
          </cell>
          <cell r="D1464" t="str">
            <v/>
          </cell>
          <cell r="E1464" t="e">
            <v>#N/A</v>
          </cell>
          <cell r="F1464" t="e">
            <v>#N/A</v>
          </cell>
          <cell r="G1464" t="str">
            <v>VIF</v>
          </cell>
          <cell r="H1464" t="str">
            <v>Prospection Client</v>
          </cell>
        </row>
        <row r="1465">
          <cell r="A1465" t="str">
            <v>VANGREVELYNGHE Joelle</v>
          </cell>
          <cell r="B1465">
            <v>232</v>
          </cell>
          <cell r="C1465" t="str">
            <v/>
          </cell>
          <cell r="D1465" t="str">
            <v/>
          </cell>
          <cell r="E1465" t="e">
            <v>#N/A</v>
          </cell>
          <cell r="F1465" t="e">
            <v>#N/A</v>
          </cell>
          <cell r="G1465" t="str">
            <v>FARAMANS</v>
          </cell>
          <cell r="H1465" t="str">
            <v>Prospection Client</v>
          </cell>
        </row>
        <row r="1466">
          <cell r="A1466" t="str">
            <v>VANHAUTE Sébastien</v>
          </cell>
          <cell r="B1466">
            <v>50</v>
          </cell>
          <cell r="C1466">
            <v>42753</v>
          </cell>
          <cell r="D1466" t="str">
            <v/>
          </cell>
          <cell r="E1466" t="e">
            <v>#N/A</v>
          </cell>
          <cell r="F1466" t="e">
            <v>#N/A</v>
          </cell>
          <cell r="G1466" t="str">
            <v>GRENOBLE</v>
          </cell>
          <cell r="H1466" t="str">
            <v>Prospection Client</v>
          </cell>
        </row>
        <row r="1467">
          <cell r="A1467" t="str">
            <v>VANHEE Franck</v>
          </cell>
          <cell r="B1467">
            <v>34</v>
          </cell>
          <cell r="C1467" t="str">
            <v/>
          </cell>
          <cell r="D1467" t="str">
            <v/>
          </cell>
          <cell r="E1467" t="e">
            <v>#N/A</v>
          </cell>
          <cell r="F1467" t="e">
            <v>#N/A</v>
          </cell>
          <cell r="G1467" t="str">
            <v>LE CHEYLAS</v>
          </cell>
          <cell r="H1467" t="str">
            <v>Prospection Client</v>
          </cell>
        </row>
        <row r="1468">
          <cell r="A1468" t="str">
            <v>VANOORENBERGHE Olivier</v>
          </cell>
          <cell r="B1468">
            <v>48</v>
          </cell>
          <cell r="C1468" t="str">
            <v/>
          </cell>
          <cell r="D1468" t="str">
            <v/>
          </cell>
          <cell r="E1468" t="e">
            <v>#N/A</v>
          </cell>
          <cell r="F1468" t="e">
            <v>#N/A</v>
          </cell>
          <cell r="G1468" t="str">
            <v>SAINT-MARTIN D'HERES</v>
          </cell>
          <cell r="H1468" t="str">
            <v>Prospection Client</v>
          </cell>
        </row>
        <row r="1469">
          <cell r="A1469" t="str">
            <v>VASSAUX Eric</v>
          </cell>
          <cell r="B1469">
            <v>48</v>
          </cell>
          <cell r="C1469" t="str">
            <v/>
          </cell>
          <cell r="D1469" t="str">
            <v/>
          </cell>
          <cell r="E1469" t="e">
            <v>#N/A</v>
          </cell>
          <cell r="F1469" t="e">
            <v>#N/A</v>
          </cell>
          <cell r="G1469" t="str">
            <v>SAINT-MARTIN D'HERES</v>
          </cell>
          <cell r="H1469" t="str">
            <v>Prospection Client</v>
          </cell>
        </row>
        <row r="1470">
          <cell r="A1470" t="str">
            <v>VASSEUR Fabienne</v>
          </cell>
          <cell r="B1470">
            <v>92</v>
          </cell>
          <cell r="C1470">
            <v>42646</v>
          </cell>
          <cell r="D1470" t="str">
            <v/>
          </cell>
          <cell r="E1470" t="e">
            <v>#N/A</v>
          </cell>
          <cell r="F1470" t="e">
            <v>#N/A</v>
          </cell>
          <cell r="G1470" t="str">
            <v>MOIRANS</v>
          </cell>
          <cell r="H1470" t="str">
            <v>Prospection Client</v>
          </cell>
        </row>
        <row r="1471">
          <cell r="A1471" t="str">
            <v>VAZQUEZ Sylvain</v>
          </cell>
          <cell r="B1471">
            <v>92</v>
          </cell>
          <cell r="C1471" t="str">
            <v/>
          </cell>
          <cell r="D1471" t="str">
            <v/>
          </cell>
          <cell r="E1471" t="e">
            <v>#N/A</v>
          </cell>
          <cell r="F1471" t="e">
            <v>#N/A</v>
          </cell>
          <cell r="G1471" t="str">
            <v>MOIRANS</v>
          </cell>
          <cell r="H1471" t="str">
            <v>Prospection Client</v>
          </cell>
        </row>
        <row r="1472">
          <cell r="A1472" t="str">
            <v>VEDRENE Frédéric</v>
          </cell>
          <cell r="B1472">
            <v>48</v>
          </cell>
          <cell r="C1472" t="str">
            <v/>
          </cell>
          <cell r="D1472" t="str">
            <v/>
          </cell>
          <cell r="E1472" t="e">
            <v>#N/A</v>
          </cell>
          <cell r="F1472" t="e">
            <v>#N/A</v>
          </cell>
          <cell r="G1472" t="str">
            <v>SAINT-MARTIN D'HERES</v>
          </cell>
          <cell r="H1472" t="str">
            <v>Prospection Client</v>
          </cell>
        </row>
        <row r="1473">
          <cell r="A1473" t="str">
            <v>VELASQUEZ Monique</v>
          </cell>
          <cell r="B1473">
            <v>48</v>
          </cell>
          <cell r="C1473" t="str">
            <v/>
          </cell>
          <cell r="D1473" t="str">
            <v/>
          </cell>
          <cell r="E1473" t="e">
            <v>#N/A</v>
          </cell>
          <cell r="F1473" t="e">
            <v>#N/A</v>
          </cell>
          <cell r="G1473" t="str">
            <v>SAINT-MARTIN D'HERES</v>
          </cell>
          <cell r="H1473" t="str">
            <v>Prospection Client</v>
          </cell>
        </row>
        <row r="1474">
          <cell r="A1474" t="str">
            <v>VELASQUEZ VARGAS Francisco</v>
          </cell>
          <cell r="B1474">
            <v>48</v>
          </cell>
          <cell r="C1474" t="str">
            <v/>
          </cell>
          <cell r="D1474" t="str">
            <v/>
          </cell>
          <cell r="E1474" t="e">
            <v>#N/A</v>
          </cell>
          <cell r="F1474" t="e">
            <v>#N/A</v>
          </cell>
          <cell r="G1474" t="str">
            <v>SAINT-MARTIN D'HERES</v>
          </cell>
          <cell r="H1474" t="str">
            <v>Prospection Client</v>
          </cell>
        </row>
        <row r="1475">
          <cell r="A1475" t="str">
            <v>VELDA Stéphane</v>
          </cell>
          <cell r="B1475">
            <v>88</v>
          </cell>
          <cell r="C1475" t="str">
            <v/>
          </cell>
          <cell r="D1475" t="str">
            <v/>
          </cell>
          <cell r="E1475" t="e">
            <v>#N/A</v>
          </cell>
          <cell r="F1475" t="e">
            <v>#N/A</v>
          </cell>
          <cell r="G1475" t="str">
            <v>NOTRE DAME DE MESAGE</v>
          </cell>
          <cell r="H1475" t="str">
            <v>Prospection Client</v>
          </cell>
        </row>
        <row r="1476">
          <cell r="A1476" t="str">
            <v>VERDOT BOURDON Philippe</v>
          </cell>
          <cell r="B1476">
            <v>132</v>
          </cell>
          <cell r="C1476">
            <v>42689</v>
          </cell>
          <cell r="D1476" t="str">
            <v/>
          </cell>
          <cell r="E1476" t="e">
            <v>#N/A</v>
          </cell>
          <cell r="F1476" t="e">
            <v>#N/A</v>
          </cell>
          <cell r="G1476" t="str">
            <v>LA FRETTE</v>
          </cell>
          <cell r="H1476" t="str">
            <v>Prospection Client</v>
          </cell>
        </row>
        <row r="1477">
          <cell r="A1477" t="str">
            <v>VERNA Laurent</v>
          </cell>
          <cell r="B1477">
            <v>60</v>
          </cell>
          <cell r="C1477" t="str">
            <v/>
          </cell>
          <cell r="D1477" t="str">
            <v/>
          </cell>
          <cell r="E1477" t="e">
            <v>#N/A</v>
          </cell>
          <cell r="F1477" t="e">
            <v>#N/A</v>
          </cell>
          <cell r="G1477" t="str">
            <v>SASSENAGE</v>
          </cell>
          <cell r="H1477" t="str">
            <v>Prospection Client</v>
          </cell>
        </row>
        <row r="1478">
          <cell r="A1478" t="str">
            <v>VERNET Gilbert</v>
          </cell>
          <cell r="B1478">
            <v>60</v>
          </cell>
          <cell r="C1478" t="str">
            <v/>
          </cell>
          <cell r="D1478" t="str">
            <v/>
          </cell>
          <cell r="E1478" t="e">
            <v>#N/A</v>
          </cell>
          <cell r="F1478" t="e">
            <v>#N/A</v>
          </cell>
          <cell r="G1478" t="str">
            <v>SASSENAGE</v>
          </cell>
          <cell r="H1478" t="str">
            <v>Prospection Client</v>
          </cell>
        </row>
        <row r="1479">
          <cell r="A1479" t="str">
            <v>VERSINI Géraldine</v>
          </cell>
          <cell r="B1479">
            <v>50</v>
          </cell>
          <cell r="C1479" t="str">
            <v/>
          </cell>
          <cell r="D1479" t="str">
            <v/>
          </cell>
          <cell r="E1479" t="e">
            <v>#N/A</v>
          </cell>
          <cell r="F1479" t="e">
            <v>#N/A</v>
          </cell>
          <cell r="G1479" t="str">
            <v>GRENOBLE</v>
          </cell>
          <cell r="H1479" t="str">
            <v>Prospection Client</v>
          </cell>
        </row>
        <row r="1480">
          <cell r="A1480" t="str">
            <v>VEYRAT Sébastien</v>
          </cell>
          <cell r="B1480">
            <v>92</v>
          </cell>
          <cell r="C1480">
            <v>42871</v>
          </cell>
          <cell r="D1480" t="str">
            <v/>
          </cell>
          <cell r="E1480" t="e">
            <v>#N/A</v>
          </cell>
          <cell r="F1480" t="e">
            <v>#N/A</v>
          </cell>
          <cell r="G1480" t="str">
            <v>MOIRANS</v>
          </cell>
          <cell r="H1480" t="str">
            <v>Prospection Client</v>
          </cell>
        </row>
        <row r="1481">
          <cell r="A1481" t="str">
            <v>VIAL Angèle</v>
          </cell>
          <cell r="B1481">
            <v>92</v>
          </cell>
          <cell r="C1481" t="str">
            <v/>
          </cell>
          <cell r="D1481" t="str">
            <v/>
          </cell>
          <cell r="E1481" t="e">
            <v>#N/A</v>
          </cell>
          <cell r="F1481" t="e">
            <v>#N/A</v>
          </cell>
          <cell r="G1481" t="str">
            <v>MOIRANS</v>
          </cell>
          <cell r="H1481" t="str">
            <v>Prospection Client</v>
          </cell>
        </row>
        <row r="1482">
          <cell r="A1482" t="str">
            <v>VIAL PAILLER René</v>
          </cell>
          <cell r="B1482">
            <v>84</v>
          </cell>
          <cell r="C1482" t="str">
            <v/>
          </cell>
          <cell r="D1482" t="str">
            <v/>
          </cell>
          <cell r="E1482" t="e">
            <v>#N/A</v>
          </cell>
          <cell r="F1482" t="e">
            <v>#N/A</v>
          </cell>
          <cell r="G1482" t="str">
            <v>VIF</v>
          </cell>
          <cell r="H1482" t="str">
            <v>Prospection Client</v>
          </cell>
        </row>
        <row r="1483">
          <cell r="A1483" t="str">
            <v>VICENTE Gregory</v>
          </cell>
          <cell r="B1483">
            <v>84</v>
          </cell>
          <cell r="C1483" t="str">
            <v/>
          </cell>
          <cell r="D1483" t="str">
            <v/>
          </cell>
          <cell r="E1483" t="e">
            <v>#N/A</v>
          </cell>
          <cell r="F1483" t="e">
            <v>#N/A</v>
          </cell>
          <cell r="G1483" t="str">
            <v>VIF</v>
          </cell>
          <cell r="H1483" t="str">
            <v>Prospection Client</v>
          </cell>
        </row>
        <row r="1484">
          <cell r="A1484" t="str">
            <v>VICIER Elisabeth</v>
          </cell>
          <cell r="B1484">
            <v>34</v>
          </cell>
          <cell r="C1484" t="str">
            <v/>
          </cell>
          <cell r="D1484" t="str">
            <v/>
          </cell>
          <cell r="E1484" t="e">
            <v>#N/A</v>
          </cell>
          <cell r="F1484" t="e">
            <v>#N/A</v>
          </cell>
          <cell r="G1484" t="str">
            <v>LE TOUVET</v>
          </cell>
          <cell r="H1484" t="str">
            <v>Prospection Client</v>
          </cell>
        </row>
        <row r="1485">
          <cell r="A1485" t="str">
            <v>VIDAL Philippe</v>
          </cell>
          <cell r="B1485">
            <v>28</v>
          </cell>
          <cell r="C1485" t="str">
            <v/>
          </cell>
          <cell r="D1485" t="str">
            <v/>
          </cell>
          <cell r="E1485" t="e">
            <v>#N/A</v>
          </cell>
          <cell r="F1485" t="e">
            <v>#N/A</v>
          </cell>
          <cell r="G1485" t="str">
            <v>GONCELIN</v>
          </cell>
          <cell r="H1485" t="str">
            <v>Prospection Client</v>
          </cell>
        </row>
        <row r="1486">
          <cell r="A1486" t="str">
            <v>VIEGAS Carlos</v>
          </cell>
          <cell r="B1486">
            <v>52</v>
          </cell>
          <cell r="C1486" t="str">
            <v/>
          </cell>
          <cell r="D1486" t="str">
            <v/>
          </cell>
          <cell r="E1486" t="e">
            <v>#N/A</v>
          </cell>
          <cell r="F1486" t="e">
            <v>#N/A</v>
          </cell>
          <cell r="G1486" t="str">
            <v>SEYSSINET-PARISET</v>
          </cell>
          <cell r="H1486" t="str">
            <v>Prospection Client</v>
          </cell>
        </row>
        <row r="1487">
          <cell r="A1487" t="str">
            <v>VIEUX Daniel</v>
          </cell>
          <cell r="B1487">
            <v>50</v>
          </cell>
          <cell r="C1487" t="str">
            <v/>
          </cell>
          <cell r="D1487" t="str">
            <v/>
          </cell>
          <cell r="E1487" t="e">
            <v>#N/A</v>
          </cell>
          <cell r="F1487" t="e">
            <v>#N/A</v>
          </cell>
          <cell r="G1487" t="str">
            <v>GRENOBLE</v>
          </cell>
          <cell r="H1487" t="str">
            <v>Prospection Client</v>
          </cell>
        </row>
        <row r="1488">
          <cell r="A1488" t="str">
            <v>VIGLIETTI Vincent</v>
          </cell>
          <cell r="B1488">
            <v>44</v>
          </cell>
          <cell r="C1488" t="str">
            <v/>
          </cell>
          <cell r="D1488" t="str">
            <v/>
          </cell>
          <cell r="E1488" t="e">
            <v>#N/A</v>
          </cell>
          <cell r="F1488" t="e">
            <v>#N/A</v>
          </cell>
          <cell r="G1488" t="str">
            <v>LA TRONCHE</v>
          </cell>
          <cell r="H1488" t="str">
            <v>Prospection Client</v>
          </cell>
        </row>
        <row r="1489">
          <cell r="A1489" t="str">
            <v>VIGNERON Bruno</v>
          </cell>
          <cell r="B1489">
            <v>44</v>
          </cell>
          <cell r="C1489" t="str">
            <v/>
          </cell>
          <cell r="D1489" t="str">
            <v/>
          </cell>
          <cell r="E1489" t="e">
            <v>#N/A</v>
          </cell>
          <cell r="F1489" t="e">
            <v>#N/A</v>
          </cell>
          <cell r="G1489" t="str">
            <v>GIERES</v>
          </cell>
          <cell r="H1489" t="str">
            <v>Prospection Client</v>
          </cell>
        </row>
        <row r="1490">
          <cell r="A1490" t="str">
            <v>VIGNON Fredéric</v>
          </cell>
          <cell r="B1490">
            <v>44</v>
          </cell>
          <cell r="C1490" t="str">
            <v/>
          </cell>
          <cell r="D1490" t="str">
            <v/>
          </cell>
          <cell r="E1490" t="e">
            <v>#N/A</v>
          </cell>
          <cell r="F1490" t="e">
            <v>#N/A</v>
          </cell>
          <cell r="G1490" t="str">
            <v>GIERES</v>
          </cell>
          <cell r="H1490" t="str">
            <v>Prospection Client</v>
          </cell>
        </row>
        <row r="1491">
          <cell r="A1491" t="str">
            <v>VILLAR Florence</v>
          </cell>
          <cell r="B1491">
            <v>58</v>
          </cell>
          <cell r="C1491" t="str">
            <v/>
          </cell>
          <cell r="D1491" t="str">
            <v/>
          </cell>
          <cell r="E1491" t="e">
            <v>#N/A</v>
          </cell>
          <cell r="F1491" t="e">
            <v>#N/A</v>
          </cell>
          <cell r="G1491" t="str">
            <v>ECHIROLLES</v>
          </cell>
          <cell r="H1491" t="str">
            <v>Prospection Client</v>
          </cell>
        </row>
        <row r="1492">
          <cell r="A1492" t="str">
            <v>VILLEAUD Daniel</v>
          </cell>
          <cell r="B1492">
            <v>90</v>
          </cell>
          <cell r="C1492" t="str">
            <v/>
          </cell>
          <cell r="D1492" t="str">
            <v/>
          </cell>
          <cell r="E1492" t="e">
            <v>#N/A</v>
          </cell>
          <cell r="F1492" t="e">
            <v>#N/A</v>
          </cell>
          <cell r="G1492" t="str">
            <v>SAINT-GEORGES DE COMMIERS</v>
          </cell>
          <cell r="H1492" t="str">
            <v>Prospection Client</v>
          </cell>
        </row>
        <row r="1493">
          <cell r="A1493" t="str">
            <v>VINCENT Christophe</v>
          </cell>
          <cell r="B1493">
            <v>26</v>
          </cell>
          <cell r="C1493" t="str">
            <v/>
          </cell>
          <cell r="D1493" t="str">
            <v/>
          </cell>
          <cell r="E1493" t="e">
            <v>#N/A</v>
          </cell>
          <cell r="F1493" t="e">
            <v>#N/A</v>
          </cell>
          <cell r="G1493" t="str">
            <v>SAINT-NAZAIRE LES EYMES</v>
          </cell>
          <cell r="H1493" t="str">
            <v>Prospection Client</v>
          </cell>
        </row>
        <row r="1494">
          <cell r="A1494" t="str">
            <v>VINCENT Gabrielle</v>
          </cell>
          <cell r="B1494">
            <v>42</v>
          </cell>
          <cell r="C1494">
            <v>42647</v>
          </cell>
          <cell r="D1494" t="str">
            <v/>
          </cell>
          <cell r="E1494" t="e">
            <v>#N/A</v>
          </cell>
          <cell r="F1494" t="e">
            <v>#N/A</v>
          </cell>
          <cell r="G1494" t="str">
            <v>MEYLAN</v>
          </cell>
          <cell r="H1494" t="str">
            <v>Prospection Client</v>
          </cell>
        </row>
        <row r="1495">
          <cell r="A1495" t="str">
            <v>VINCENT Lionel</v>
          </cell>
          <cell r="B1495">
            <v>126</v>
          </cell>
          <cell r="C1495" t="str">
            <v/>
          </cell>
          <cell r="D1495" t="str">
            <v/>
          </cell>
          <cell r="E1495" t="e">
            <v>#N/A</v>
          </cell>
          <cell r="F1495" t="e">
            <v>#N/A</v>
          </cell>
          <cell r="G1495" t="str">
            <v>LA MURE</v>
          </cell>
          <cell r="H1495" t="str">
            <v>Prospection Client</v>
          </cell>
        </row>
        <row r="1496">
          <cell r="A1496" t="str">
            <v>VINCENT Marie-France</v>
          </cell>
          <cell r="B1496">
            <v>70</v>
          </cell>
          <cell r="C1496" t="str">
            <v/>
          </cell>
          <cell r="D1496" t="str">
            <v/>
          </cell>
          <cell r="E1496" t="e">
            <v>#N/A</v>
          </cell>
          <cell r="F1496" t="e">
            <v>#N/A</v>
          </cell>
          <cell r="G1496" t="str">
            <v>CLAIX</v>
          </cell>
          <cell r="H1496" t="str">
            <v>Prospection Client</v>
          </cell>
        </row>
        <row r="1497">
          <cell r="A1497" t="str">
            <v>VINCENT Sandrine</v>
          </cell>
          <cell r="B1497">
            <v>34</v>
          </cell>
          <cell r="C1497" t="str">
            <v/>
          </cell>
          <cell r="D1497" t="str">
            <v/>
          </cell>
          <cell r="E1497" t="e">
            <v>#N/A</v>
          </cell>
          <cell r="F1497" t="e">
            <v>#N/A</v>
          </cell>
          <cell r="G1497" t="str">
            <v>LE FONTANIL CORNILLON</v>
          </cell>
          <cell r="H1497" t="str">
            <v>Prospection Client</v>
          </cell>
        </row>
        <row r="1498">
          <cell r="A1498" t="str">
            <v>VINCIGUERRA Nicolas</v>
          </cell>
          <cell r="B1498">
            <v>98</v>
          </cell>
          <cell r="C1498" t="str">
            <v/>
          </cell>
          <cell r="D1498" t="str">
            <v/>
          </cell>
          <cell r="E1498" t="e">
            <v>#N/A</v>
          </cell>
          <cell r="F1498" t="e">
            <v>#N/A</v>
          </cell>
          <cell r="G1498" t="str">
            <v>VOIRON</v>
          </cell>
          <cell r="H1498" t="str">
            <v>Prospection Client</v>
          </cell>
        </row>
        <row r="1499">
          <cell r="A1499" t="str">
            <v>VINTER Alain</v>
          </cell>
          <cell r="B1499">
            <v>98</v>
          </cell>
          <cell r="C1499" t="str">
            <v/>
          </cell>
          <cell r="D1499" t="str">
            <v/>
          </cell>
          <cell r="E1499" t="e">
            <v>#N/A</v>
          </cell>
          <cell r="F1499" t="e">
            <v>#N/A</v>
          </cell>
          <cell r="G1499" t="str">
            <v>VOIRON</v>
          </cell>
          <cell r="H1499" t="str">
            <v>Prospection Client</v>
          </cell>
        </row>
        <row r="1500">
          <cell r="A1500" t="str">
            <v>VIONNET Eric</v>
          </cell>
          <cell r="B1500">
            <v>62</v>
          </cell>
          <cell r="C1500" t="str">
            <v/>
          </cell>
          <cell r="D1500" t="str">
            <v/>
          </cell>
          <cell r="E1500" t="e">
            <v>#N/A</v>
          </cell>
          <cell r="F1500" t="e">
            <v>#N/A</v>
          </cell>
          <cell r="G1500" t="str">
            <v>SEYSSINS</v>
          </cell>
          <cell r="H1500" t="str">
            <v>Prospection Client</v>
          </cell>
        </row>
        <row r="1501">
          <cell r="A1501" t="str">
            <v>VIOT Philippe</v>
          </cell>
          <cell r="B1501">
            <v>50</v>
          </cell>
          <cell r="C1501" t="str">
            <v/>
          </cell>
          <cell r="D1501" t="str">
            <v/>
          </cell>
          <cell r="E1501" t="e">
            <v>#N/A</v>
          </cell>
          <cell r="F1501" t="e">
            <v>#N/A</v>
          </cell>
          <cell r="G1501" t="str">
            <v>GRENOBLE</v>
          </cell>
          <cell r="H1501" t="str">
            <v>Prospection Client</v>
          </cell>
        </row>
        <row r="1502">
          <cell r="A1502" t="str">
            <v>VIRGA Stéphane</v>
          </cell>
          <cell r="B1502">
            <v>50</v>
          </cell>
          <cell r="C1502" t="str">
            <v/>
          </cell>
          <cell r="D1502" t="str">
            <v/>
          </cell>
          <cell r="E1502" t="e">
            <v>#N/A</v>
          </cell>
          <cell r="F1502" t="e">
            <v>#N/A</v>
          </cell>
          <cell r="G1502" t="str">
            <v>GRENOBLE</v>
          </cell>
          <cell r="H1502" t="str">
            <v>Prospection Client</v>
          </cell>
        </row>
        <row r="1503">
          <cell r="A1503" t="str">
            <v>VIRGONA Serge</v>
          </cell>
          <cell r="B1503">
            <v>50</v>
          </cell>
          <cell r="C1503" t="str">
            <v/>
          </cell>
          <cell r="D1503" t="str">
            <v/>
          </cell>
          <cell r="E1503" t="e">
            <v>#N/A</v>
          </cell>
          <cell r="F1503" t="e">
            <v>#N/A</v>
          </cell>
          <cell r="G1503" t="str">
            <v>EYBENS</v>
          </cell>
          <cell r="H1503" t="str">
            <v>Prospection Client</v>
          </cell>
        </row>
        <row r="1504">
          <cell r="A1504" t="str">
            <v>VIRGONE Franck</v>
          </cell>
          <cell r="B1504">
            <v>84</v>
          </cell>
          <cell r="C1504" t="str">
            <v/>
          </cell>
          <cell r="D1504" t="str">
            <v/>
          </cell>
          <cell r="E1504" t="e">
            <v>#N/A</v>
          </cell>
          <cell r="F1504" t="e">
            <v>#N/A</v>
          </cell>
          <cell r="G1504" t="str">
            <v>VIF</v>
          </cell>
          <cell r="H1504" t="str">
            <v>Prospection Client</v>
          </cell>
        </row>
        <row r="1505">
          <cell r="A1505" t="str">
            <v>VITALE Kevin</v>
          </cell>
          <cell r="B1505">
            <v>48</v>
          </cell>
          <cell r="C1505" t="str">
            <v/>
          </cell>
          <cell r="D1505" t="str">
            <v/>
          </cell>
          <cell r="E1505" t="e">
            <v>#N/A</v>
          </cell>
          <cell r="F1505" t="e">
            <v>#N/A</v>
          </cell>
          <cell r="G1505" t="str">
            <v>SAINT-MARTIN D'HÈRES</v>
          </cell>
          <cell r="H1505" t="str">
            <v>Prospection Client</v>
          </cell>
        </row>
        <row r="1506">
          <cell r="A1506" t="str">
            <v>VITALE Martine</v>
          </cell>
          <cell r="B1506">
            <v>48</v>
          </cell>
          <cell r="C1506" t="str">
            <v/>
          </cell>
          <cell r="D1506" t="str">
            <v/>
          </cell>
          <cell r="E1506" t="e">
            <v>#N/A</v>
          </cell>
          <cell r="F1506" t="e">
            <v>#N/A</v>
          </cell>
          <cell r="G1506" t="str">
            <v>SAINT-MARTIN D'HÈRES</v>
          </cell>
          <cell r="H1506" t="str">
            <v>Prospection Client</v>
          </cell>
        </row>
        <row r="1507">
          <cell r="A1507" t="str">
            <v>VITALE Rosario</v>
          </cell>
          <cell r="B1507">
            <v>48</v>
          </cell>
          <cell r="C1507" t="str">
            <v/>
          </cell>
          <cell r="D1507" t="str">
            <v/>
          </cell>
          <cell r="E1507" t="e">
            <v>#N/A</v>
          </cell>
          <cell r="F1507" t="e">
            <v>#N/A</v>
          </cell>
          <cell r="G1507" t="str">
            <v>SAINT-MARTIN D'HÈRES</v>
          </cell>
          <cell r="H1507" t="str">
            <v>Prospection Client</v>
          </cell>
        </row>
        <row r="1508">
          <cell r="A1508" t="str">
            <v>VOISIN Béatrice</v>
          </cell>
          <cell r="B1508">
            <v>70</v>
          </cell>
          <cell r="C1508" t="str">
            <v/>
          </cell>
          <cell r="D1508" t="str">
            <v/>
          </cell>
          <cell r="E1508" t="e">
            <v>#N/A</v>
          </cell>
          <cell r="F1508" t="e">
            <v>#N/A</v>
          </cell>
          <cell r="G1508" t="str">
            <v>CLAIX</v>
          </cell>
          <cell r="H1508" t="str">
            <v>Prospection Client</v>
          </cell>
        </row>
        <row r="1509">
          <cell r="A1509" t="str">
            <v>VONNET Patrick</v>
          </cell>
          <cell r="B1509">
            <v>70</v>
          </cell>
          <cell r="C1509" t="str">
            <v/>
          </cell>
          <cell r="D1509" t="str">
            <v/>
          </cell>
          <cell r="E1509" t="e">
            <v>#N/A</v>
          </cell>
          <cell r="F1509" t="e">
            <v>#N/A</v>
          </cell>
          <cell r="G1509" t="str">
            <v>CLAIX</v>
          </cell>
          <cell r="H1509" t="str">
            <v>Prospection Client</v>
          </cell>
        </row>
        <row r="1510">
          <cell r="A1510" t="str">
            <v>VOVARD Jean-Luc</v>
          </cell>
          <cell r="B1510">
            <v>34</v>
          </cell>
          <cell r="C1510" t="str">
            <v/>
          </cell>
          <cell r="D1510" t="str">
            <v/>
          </cell>
          <cell r="E1510" t="e">
            <v>#N/A</v>
          </cell>
          <cell r="F1510" t="e">
            <v>#N/A</v>
          </cell>
          <cell r="G1510" t="str">
            <v>LE TOUVET</v>
          </cell>
          <cell r="H1510" t="str">
            <v>Prospection Client</v>
          </cell>
        </row>
        <row r="1511">
          <cell r="A1511" t="str">
            <v>VRIGNON Pascale</v>
          </cell>
          <cell r="B1511">
            <v>48</v>
          </cell>
          <cell r="C1511" t="str">
            <v/>
          </cell>
          <cell r="D1511" t="str">
            <v/>
          </cell>
          <cell r="E1511" t="e">
            <v>#N/A</v>
          </cell>
          <cell r="F1511" t="e">
            <v>#N/A</v>
          </cell>
          <cell r="G1511" t="str">
            <v>SAINT-MARTIN D'HERES</v>
          </cell>
          <cell r="H1511" t="str">
            <v>Prospection Client</v>
          </cell>
        </row>
        <row r="1512">
          <cell r="A1512" t="str">
            <v>VULIN Sébastien</v>
          </cell>
          <cell r="B1512">
            <v>24</v>
          </cell>
          <cell r="C1512" t="str">
            <v/>
          </cell>
          <cell r="D1512" t="str">
            <v/>
          </cell>
          <cell r="E1512" t="e">
            <v>#N/A</v>
          </cell>
          <cell r="F1512" t="e">
            <v>#N/A</v>
          </cell>
          <cell r="G1512" t="str">
            <v>LUMBIN</v>
          </cell>
          <cell r="H1512" t="str">
            <v>Prospection Client</v>
          </cell>
        </row>
        <row r="1513">
          <cell r="A1513" t="str">
            <v>WADIER Céline</v>
          </cell>
          <cell r="B1513">
            <v>34</v>
          </cell>
          <cell r="C1513" t="str">
            <v/>
          </cell>
          <cell r="D1513" t="str">
            <v/>
          </cell>
          <cell r="E1513" t="e">
            <v>#N/A</v>
          </cell>
          <cell r="F1513" t="e">
            <v>#N/A</v>
          </cell>
          <cell r="G1513" t="str">
            <v>BIVIERS</v>
          </cell>
          <cell r="H1513" t="str">
            <v>Prospection Client</v>
          </cell>
        </row>
        <row r="1514">
          <cell r="A1514" t="str">
            <v>WATTECAMPS Andre</v>
          </cell>
          <cell r="B1514">
            <v>34</v>
          </cell>
          <cell r="C1514" t="str">
            <v/>
          </cell>
          <cell r="D1514" t="str">
            <v/>
          </cell>
          <cell r="E1514" t="e">
            <v>#N/A</v>
          </cell>
          <cell r="F1514" t="e">
            <v>#N/A</v>
          </cell>
          <cell r="G1514" t="str">
            <v>BIVIERS</v>
          </cell>
          <cell r="H1514" t="str">
            <v>Prospection Client</v>
          </cell>
        </row>
        <row r="1515">
          <cell r="A1515" t="str">
            <v>WEILEMANN Vincent</v>
          </cell>
          <cell r="B1515">
            <v>50</v>
          </cell>
          <cell r="C1515" t="str">
            <v/>
          </cell>
          <cell r="D1515" t="str">
            <v/>
          </cell>
          <cell r="E1515" t="e">
            <v>#N/A</v>
          </cell>
          <cell r="F1515" t="e">
            <v>#N/A</v>
          </cell>
          <cell r="G1515" t="str">
            <v>EYBENS</v>
          </cell>
          <cell r="H1515" t="str">
            <v>Prospection Client</v>
          </cell>
        </row>
        <row r="1516">
          <cell r="A1516" t="str">
            <v>WIELICZKO Miroslaw</v>
          </cell>
          <cell r="B1516">
            <v>50</v>
          </cell>
          <cell r="C1516" t="str">
            <v/>
          </cell>
          <cell r="D1516" t="str">
            <v/>
          </cell>
          <cell r="E1516" t="e">
            <v>#N/A</v>
          </cell>
          <cell r="F1516" t="e">
            <v>#N/A</v>
          </cell>
          <cell r="G1516" t="str">
            <v>GRENOBLE</v>
          </cell>
          <cell r="H1516" t="str">
            <v>Prospection Client</v>
          </cell>
        </row>
        <row r="1517">
          <cell r="A1517" t="str">
            <v>WIENCEK Florent</v>
          </cell>
          <cell r="B1517">
            <v>54</v>
          </cell>
          <cell r="C1517" t="str">
            <v/>
          </cell>
          <cell r="D1517" t="str">
            <v/>
          </cell>
          <cell r="E1517" t="e">
            <v>#N/A</v>
          </cell>
          <cell r="F1517" t="e">
            <v>#N/A</v>
          </cell>
          <cell r="G1517" t="str">
            <v>FONTAINE</v>
          </cell>
          <cell r="H1517" t="str">
            <v>Prospection Client</v>
          </cell>
        </row>
        <row r="1518">
          <cell r="A1518" t="str">
            <v>WILPOTTE Hugues</v>
          </cell>
          <cell r="B1518">
            <v>96</v>
          </cell>
          <cell r="C1518" t="str">
            <v/>
          </cell>
          <cell r="D1518" t="str">
            <v/>
          </cell>
          <cell r="E1518" t="e">
            <v>#N/A</v>
          </cell>
          <cell r="F1518" t="e">
            <v>#N/A</v>
          </cell>
          <cell r="G1518" t="str">
            <v>CHAMROUSSE</v>
          </cell>
          <cell r="H1518" t="str">
            <v>Prospection Client</v>
          </cell>
        </row>
        <row r="1519">
          <cell r="A1519" t="str">
            <v>WILT Nathalie</v>
          </cell>
          <cell r="B1519">
            <v>108</v>
          </cell>
          <cell r="C1519" t="str">
            <v/>
          </cell>
          <cell r="D1519" t="str">
            <v/>
          </cell>
          <cell r="E1519" t="e">
            <v>#N/A</v>
          </cell>
          <cell r="F1519" t="e">
            <v>#N/A</v>
          </cell>
          <cell r="G1519" t="str">
            <v>RENAGE</v>
          </cell>
          <cell r="H1519" t="str">
            <v>Prospection Client</v>
          </cell>
        </row>
        <row r="1520">
          <cell r="A1520" t="str">
            <v>WURMSER Gilles</v>
          </cell>
          <cell r="B1520">
            <v>66</v>
          </cell>
          <cell r="C1520">
            <v>42774</v>
          </cell>
          <cell r="D1520" t="str">
            <v/>
          </cell>
          <cell r="E1520" t="e">
            <v>#N/A</v>
          </cell>
          <cell r="F1520" t="e">
            <v>#N/A</v>
          </cell>
          <cell r="G1520" t="str">
            <v>SAINT-EGREVE</v>
          </cell>
          <cell r="H1520" t="str">
            <v>Prospection Client</v>
          </cell>
        </row>
        <row r="1521">
          <cell r="A1521" t="str">
            <v>WYON Philippe</v>
          </cell>
          <cell r="B1521">
            <v>124</v>
          </cell>
          <cell r="C1521" t="str">
            <v/>
          </cell>
          <cell r="D1521" t="str">
            <v/>
          </cell>
          <cell r="E1521" t="e">
            <v>#N/A</v>
          </cell>
          <cell r="F1521" t="e">
            <v>#N/A</v>
          </cell>
          <cell r="G1521" t="str">
            <v>MIRIBEL LES ECHELLES</v>
          </cell>
          <cell r="H1521" t="str">
            <v>Prospection Client</v>
          </cell>
        </row>
        <row r="1522">
          <cell r="A1522" t="str">
            <v>YAHYAOUI Ilyes</v>
          </cell>
          <cell r="B1522">
            <v>124</v>
          </cell>
          <cell r="C1522" t="str">
            <v/>
          </cell>
          <cell r="D1522" t="str">
            <v/>
          </cell>
          <cell r="E1522" t="e">
            <v>#N/A</v>
          </cell>
          <cell r="F1522" t="e">
            <v>#N/A</v>
          </cell>
          <cell r="G1522" t="str">
            <v>MIRIBEL LES ECHELLES</v>
          </cell>
          <cell r="H1522" t="str">
            <v>Prospection Client</v>
          </cell>
        </row>
        <row r="1523">
          <cell r="A1523" t="str">
            <v>YAHYAOUI Khaled</v>
          </cell>
          <cell r="B1523">
            <v>50</v>
          </cell>
          <cell r="C1523" t="str">
            <v/>
          </cell>
          <cell r="D1523" t="str">
            <v/>
          </cell>
          <cell r="E1523" t="e">
            <v>#N/A</v>
          </cell>
          <cell r="F1523" t="e">
            <v>#N/A</v>
          </cell>
          <cell r="G1523" t="str">
            <v>EYBENS</v>
          </cell>
          <cell r="H1523" t="str">
            <v>Prospection Client</v>
          </cell>
        </row>
        <row r="1524">
          <cell r="A1524" t="str">
            <v>YILDIRIM Kenan</v>
          </cell>
          <cell r="B1524">
            <v>58</v>
          </cell>
          <cell r="C1524" t="str">
            <v/>
          </cell>
          <cell r="D1524" t="str">
            <v/>
          </cell>
          <cell r="E1524" t="e">
            <v>#N/A</v>
          </cell>
          <cell r="F1524" t="e">
            <v>#N/A</v>
          </cell>
          <cell r="G1524" t="str">
            <v>ECHIROLLES</v>
          </cell>
          <cell r="H1524" t="str">
            <v>Prospection Client</v>
          </cell>
        </row>
        <row r="1525">
          <cell r="A1525" t="str">
            <v>ZANGARA Jacky</v>
          </cell>
          <cell r="B1525">
            <v>54</v>
          </cell>
          <cell r="C1525" t="str">
            <v/>
          </cell>
          <cell r="D1525" t="str">
            <v/>
          </cell>
          <cell r="E1525" t="e">
            <v>#N/A</v>
          </cell>
          <cell r="F1525" t="e">
            <v>#N/A</v>
          </cell>
          <cell r="G1525" t="str">
            <v>FONTAINE</v>
          </cell>
          <cell r="H1525" t="str">
            <v>Prospection Client</v>
          </cell>
        </row>
        <row r="1526">
          <cell r="A1526" t="str">
            <v>ZANZI BOSSUTO André</v>
          </cell>
          <cell r="B1526">
            <v>54</v>
          </cell>
          <cell r="C1526" t="str">
            <v/>
          </cell>
          <cell r="D1526" t="str">
            <v/>
          </cell>
          <cell r="E1526" t="e">
            <v>#N/A</v>
          </cell>
          <cell r="F1526" t="e">
            <v>#N/A</v>
          </cell>
          <cell r="G1526" t="str">
            <v>FONTAINE</v>
          </cell>
          <cell r="H1526" t="str">
            <v>Prospection Client</v>
          </cell>
        </row>
        <row r="1527">
          <cell r="A1527" t="str">
            <v>ZAOUI Seddik</v>
          </cell>
          <cell r="B1527">
            <v>130</v>
          </cell>
          <cell r="C1527">
            <v>42835</v>
          </cell>
          <cell r="D1527" t="str">
            <v/>
          </cell>
          <cell r="E1527" t="e">
            <v>#N/A</v>
          </cell>
          <cell r="F1527" t="e">
            <v>#N/A</v>
          </cell>
          <cell r="G1527" t="str">
            <v>PONT DE CLAIX</v>
          </cell>
          <cell r="H1527" t="str">
            <v>Prospection Client</v>
          </cell>
        </row>
        <row r="1528">
          <cell r="A1528" t="str">
            <v>ZAOUIA Fatma</v>
          </cell>
          <cell r="B1528">
            <v>92</v>
          </cell>
          <cell r="C1528" t="str">
            <v/>
          </cell>
          <cell r="D1528" t="str">
            <v/>
          </cell>
          <cell r="E1528" t="e">
            <v>#N/A</v>
          </cell>
          <cell r="F1528" t="e">
            <v>#N/A</v>
          </cell>
          <cell r="G1528" t="str">
            <v>SAINT-JEAN DE MOIRANS</v>
          </cell>
          <cell r="H1528" t="str">
            <v>Prospection Client</v>
          </cell>
        </row>
        <row r="1529">
          <cell r="A1529" t="str">
            <v>ZAOUIA Karim</v>
          </cell>
          <cell r="B1529">
            <v>62</v>
          </cell>
          <cell r="C1529" t="str">
            <v/>
          </cell>
          <cell r="D1529" t="str">
            <v/>
          </cell>
          <cell r="E1529" t="e">
            <v>#N/A</v>
          </cell>
          <cell r="F1529" t="e">
            <v>#N/A</v>
          </cell>
          <cell r="G1529" t="str">
            <v>JARRIE</v>
          </cell>
          <cell r="H1529" t="str">
            <v>Prospection Client</v>
          </cell>
        </row>
        <row r="1530">
          <cell r="A1530" t="str">
            <v>ZAWLOCKA Maria</v>
          </cell>
          <cell r="B1530">
            <v>62</v>
          </cell>
          <cell r="C1530" t="str">
            <v/>
          </cell>
          <cell r="D1530" t="str">
            <v/>
          </cell>
          <cell r="E1530" t="e">
            <v>#N/A</v>
          </cell>
          <cell r="F1530" t="e">
            <v>#N/A</v>
          </cell>
          <cell r="G1530" t="str">
            <v>JARRIE</v>
          </cell>
          <cell r="H1530" t="str">
            <v>Prospection Client</v>
          </cell>
        </row>
        <row r="1531">
          <cell r="A1531" t="str">
            <v>ZAWLOCKI Dariusz</v>
          </cell>
          <cell r="B1531">
            <v>60</v>
          </cell>
          <cell r="C1531" t="str">
            <v/>
          </cell>
          <cell r="D1531" t="str">
            <v/>
          </cell>
          <cell r="E1531" t="e">
            <v>#N/A</v>
          </cell>
          <cell r="F1531" t="e">
            <v>#N/A</v>
          </cell>
          <cell r="G1531" t="str">
            <v>SASSENAGE</v>
          </cell>
          <cell r="H1531" t="str">
            <v>Prospection Client</v>
          </cell>
        </row>
        <row r="1532">
          <cell r="A1532" t="str">
            <v>ZAYEN Sami</v>
          </cell>
          <cell r="B1532">
            <v>48</v>
          </cell>
          <cell r="C1532" t="str">
            <v/>
          </cell>
          <cell r="D1532" t="str">
            <v/>
          </cell>
          <cell r="E1532" t="e">
            <v>#N/A</v>
          </cell>
          <cell r="F1532" t="e">
            <v>#N/A</v>
          </cell>
          <cell r="G1532" t="str">
            <v>SAINT-MARTIN D'HÈRES</v>
          </cell>
          <cell r="H1532" t="str">
            <v>Prospection Client</v>
          </cell>
        </row>
        <row r="1533">
          <cell r="A1533" t="str">
            <v>ZELLAGUI Ammar</v>
          </cell>
          <cell r="B1533">
            <v>48</v>
          </cell>
          <cell r="C1533" t="str">
            <v/>
          </cell>
          <cell r="D1533" t="str">
            <v/>
          </cell>
          <cell r="E1533" t="e">
            <v>#N/A</v>
          </cell>
          <cell r="F1533" t="e">
            <v>#N/A</v>
          </cell>
          <cell r="G1533" t="str">
            <v>SAINT-MARTIN D'HERES</v>
          </cell>
          <cell r="H1533" t="str">
            <v>Prospection Client</v>
          </cell>
        </row>
        <row r="1534">
          <cell r="A1534" t="str">
            <v>ZEMOURA Mourad</v>
          </cell>
          <cell r="B1534">
            <v>58</v>
          </cell>
          <cell r="C1534" t="str">
            <v/>
          </cell>
          <cell r="D1534" t="str">
            <v/>
          </cell>
          <cell r="E1534" t="e">
            <v>#N/A</v>
          </cell>
          <cell r="F1534" t="e">
            <v>#N/A</v>
          </cell>
          <cell r="G1534" t="str">
            <v>ECHIROLLES</v>
          </cell>
          <cell r="H1534" t="str">
            <v>Prospection Client</v>
          </cell>
        </row>
        <row r="1535">
          <cell r="A1535" t="str">
            <v>ZEROUAL Abdelmounaim</v>
          </cell>
          <cell r="B1535">
            <v>58</v>
          </cell>
          <cell r="C1535" t="str">
            <v/>
          </cell>
          <cell r="D1535" t="str">
            <v/>
          </cell>
          <cell r="E1535" t="e">
            <v>#N/A</v>
          </cell>
          <cell r="F1535" t="e">
            <v>#N/A</v>
          </cell>
          <cell r="G1535" t="str">
            <v>ECHIROLLES</v>
          </cell>
          <cell r="H1535" t="str">
            <v>Prospection Client</v>
          </cell>
        </row>
        <row r="1536">
          <cell r="A1536" t="str">
            <v>ZERROUDI Imad</v>
          </cell>
          <cell r="B1536">
            <v>50</v>
          </cell>
          <cell r="C1536" t="str">
            <v/>
          </cell>
          <cell r="D1536" t="str">
            <v/>
          </cell>
          <cell r="E1536" t="e">
            <v>#N/A</v>
          </cell>
          <cell r="F1536" t="e">
            <v>#N/A</v>
          </cell>
          <cell r="G1536" t="str">
            <v>GRENOBLE</v>
          </cell>
          <cell r="H1536" t="str">
            <v>Prospection Client</v>
          </cell>
        </row>
        <row r="1537">
          <cell r="A1537" t="str">
            <v>ZEZZA Nicolas</v>
          </cell>
          <cell r="B1537">
            <v>50</v>
          </cell>
          <cell r="C1537" t="str">
            <v/>
          </cell>
          <cell r="D1537" t="str">
            <v/>
          </cell>
          <cell r="E1537" t="e">
            <v>#N/A</v>
          </cell>
          <cell r="F1537" t="e">
            <v>#N/A</v>
          </cell>
          <cell r="G1537" t="str">
            <v>GRENOBLE</v>
          </cell>
          <cell r="H1537" t="str">
            <v>Prospection Client</v>
          </cell>
        </row>
        <row r="1538">
          <cell r="A1538" t="str">
            <v>ZIEGELMEYER Bérangère</v>
          </cell>
          <cell r="B1538">
            <v>24</v>
          </cell>
          <cell r="C1538" t="str">
            <v/>
          </cell>
          <cell r="D1538" t="str">
            <v/>
          </cell>
          <cell r="E1538" t="e">
            <v>#N/A</v>
          </cell>
          <cell r="F1538" t="e">
            <v>#N/A</v>
          </cell>
          <cell r="G1538" t="str">
            <v>LE VERSOUD</v>
          </cell>
          <cell r="H1538" t="str">
            <v>Prospection Client</v>
          </cell>
        </row>
        <row r="1539">
          <cell r="A1539" t="str">
            <v>ZOCCHI Fabien</v>
          </cell>
          <cell r="B1539">
            <v>54</v>
          </cell>
          <cell r="C1539" t="str">
            <v/>
          </cell>
          <cell r="D1539" t="str">
            <v/>
          </cell>
          <cell r="E1539" t="e">
            <v>#N/A</v>
          </cell>
          <cell r="F1539" t="e">
            <v>#N/A</v>
          </cell>
          <cell r="G1539" t="str">
            <v>FONTAINE</v>
          </cell>
          <cell r="H1539" t="str">
            <v>Prospection Client</v>
          </cell>
        </row>
        <row r="1540">
          <cell r="A1540" t="str">
            <v>ZOLOTAS Jean-Pierre</v>
          </cell>
          <cell r="B1540">
            <v>54</v>
          </cell>
          <cell r="C1540" t="str">
            <v/>
          </cell>
          <cell r="D1540" t="str">
            <v/>
          </cell>
          <cell r="E1540" t="e">
            <v>#N/A</v>
          </cell>
          <cell r="F1540" t="e">
            <v>#N/A</v>
          </cell>
          <cell r="G1540" t="str">
            <v>FONTAINE</v>
          </cell>
          <cell r="H1540" t="str">
            <v>Prospection Client</v>
          </cell>
        </row>
        <row r="1541">
          <cell r="A1541" t="str">
            <v>ZOUAOUI Sami</v>
          </cell>
          <cell r="B1541">
            <v>50</v>
          </cell>
          <cell r="C1541" t="str">
            <v/>
          </cell>
          <cell r="D1541" t="str">
            <v/>
          </cell>
          <cell r="E1541" t="e">
            <v>#N/A</v>
          </cell>
          <cell r="F1541" t="e">
            <v>#N/A</v>
          </cell>
          <cell r="G1541" t="str">
            <v>GRENOBLE</v>
          </cell>
          <cell r="H1541" t="str">
            <v>Prospection Client</v>
          </cell>
        </row>
        <row r="1542">
          <cell r="A1542" t="str">
            <v>ZOUAOUI Yassine</v>
          </cell>
          <cell r="B1542">
            <v>58</v>
          </cell>
          <cell r="C1542" t="str">
            <v/>
          </cell>
          <cell r="D1542" t="str">
            <v/>
          </cell>
          <cell r="E1542" t="e">
            <v>#N/A</v>
          </cell>
          <cell r="F1542" t="e">
            <v>#N/A</v>
          </cell>
          <cell r="G1542" t="str">
            <v>ECHIROLLES</v>
          </cell>
          <cell r="H1542" t="str">
            <v>Prospection Client</v>
          </cell>
        </row>
        <row r="1543">
          <cell r="A1543" t="str">
            <v>ZOUHIR Hicham</v>
          </cell>
          <cell r="B1543">
            <v>58</v>
          </cell>
          <cell r="C1543" t="str">
            <v/>
          </cell>
          <cell r="D1543" t="str">
            <v/>
          </cell>
          <cell r="E1543" t="e">
            <v>#N/A</v>
          </cell>
          <cell r="F1543" t="e">
            <v>#N/A</v>
          </cell>
          <cell r="G1543" t="str">
            <v>ECHIROLLES</v>
          </cell>
          <cell r="H1543" t="str">
            <v>Prospection Client</v>
          </cell>
        </row>
        <row r="1546">
          <cell r="C1546">
            <v>199</v>
          </cell>
          <cell r="D1546">
            <v>14</v>
          </cell>
        </row>
      </sheetData>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307"/>
  <sheetViews>
    <sheetView zoomScaleNormal="100" workbookViewId="0">
      <pane xSplit="3" ySplit="1" topLeftCell="D2" activePane="bottomRight" state="frozen"/>
      <selection activeCell="AB1" sqref="AB1:AE1048576"/>
      <selection pane="topRight" activeCell="AB1" sqref="AB1:AE1048576"/>
      <selection pane="bottomLeft" activeCell="AB1" sqref="AB1:AE1048576"/>
      <selection pane="bottomRight" activeCell="P11" sqref="P11"/>
    </sheetView>
  </sheetViews>
  <sheetFormatPr baseColWidth="10" defaultColWidth="11.5546875" defaultRowHeight="15" customHeight="1"/>
  <cols>
    <col min="1" max="1" width="21.44140625" style="48" customWidth="1"/>
    <col min="2" max="2" width="2.5546875" customWidth="1"/>
    <col min="3" max="3" width="21.77734375" style="49" customWidth="1"/>
    <col min="4" max="4" width="20.5546875" style="49" customWidth="1"/>
    <col min="5" max="5" width="5.5546875" style="50" customWidth="1"/>
    <col min="6" max="6" width="12.109375" style="51" bestFit="1" customWidth="1"/>
    <col min="7" max="8" width="5.77734375" style="48" customWidth="1"/>
    <col min="9" max="10" width="8.77734375" style="51" customWidth="1"/>
    <col min="11" max="13" width="12.33203125" style="48" customWidth="1"/>
    <col min="14" max="16384" width="11.5546875" style="48"/>
  </cols>
  <sheetData>
    <row r="1" spans="1:40" s="1" customFormat="1" ht="16.8">
      <c r="A1" s="183" t="s">
        <v>15</v>
      </c>
      <c r="C1" s="2" t="s">
        <v>0</v>
      </c>
      <c r="D1" s="3" t="s">
        <v>1</v>
      </c>
      <c r="E1" s="4" t="s">
        <v>2</v>
      </c>
      <c r="F1" s="5" t="s">
        <v>3</v>
      </c>
      <c r="G1" s="6" t="s">
        <v>4</v>
      </c>
      <c r="H1" s="6"/>
      <c r="I1" s="7" t="s">
        <v>5</v>
      </c>
      <c r="J1" s="8"/>
      <c r="K1" s="9" t="s">
        <v>6</v>
      </c>
      <c r="L1" s="10" t="s">
        <v>7</v>
      </c>
      <c r="M1" s="11" t="s">
        <v>8</v>
      </c>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row>
    <row r="2" spans="1:40" s="23" customFormat="1" ht="15" customHeight="1" thickBot="1">
      <c r="A2" s="184"/>
      <c r="B2"/>
      <c r="C2" s="13" t="s">
        <v>9</v>
      </c>
      <c r="D2" s="14" t="s">
        <v>10</v>
      </c>
      <c r="E2" s="15" t="s">
        <v>11</v>
      </c>
      <c r="F2" s="16" t="s">
        <v>12</v>
      </c>
      <c r="G2" s="17">
        <f>IF(K2="","",K2)</f>
        <v>42993</v>
      </c>
      <c r="H2" s="18">
        <v>136</v>
      </c>
      <c r="I2" s="19">
        <v>42933</v>
      </c>
      <c r="J2" s="19">
        <v>42989</v>
      </c>
      <c r="K2" s="20">
        <v>42993</v>
      </c>
      <c r="L2" s="21">
        <v>42994</v>
      </c>
      <c r="M2" s="22">
        <v>43010</v>
      </c>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row>
    <row r="3" spans="1:40" s="23" customFormat="1" ht="15" customHeight="1" thickBot="1">
      <c r="A3"/>
      <c r="B3"/>
      <c r="C3" s="24" t="s">
        <v>9</v>
      </c>
      <c r="D3" s="25" t="s">
        <v>10</v>
      </c>
      <c r="E3" s="15" t="s">
        <v>13</v>
      </c>
      <c r="F3" s="16" t="s">
        <v>14</v>
      </c>
      <c r="G3" s="17" t="str">
        <f>IF(K3="","",K3)</f>
        <v/>
      </c>
      <c r="H3" s="18"/>
      <c r="I3" s="19"/>
      <c r="J3" s="19"/>
      <c r="K3" s="20"/>
      <c r="L3" s="21"/>
      <c r="M3" s="2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row>
    <row r="4" spans="1:40" s="23" customFormat="1" ht="15" customHeight="1">
      <c r="A4" s="185" t="s">
        <v>20</v>
      </c>
      <c r="B4"/>
      <c r="C4" s="13" t="s">
        <v>16</v>
      </c>
      <c r="D4" s="14" t="s">
        <v>17</v>
      </c>
      <c r="E4" s="15" t="s">
        <v>11</v>
      </c>
      <c r="F4" s="16" t="s">
        <v>18</v>
      </c>
      <c r="G4" s="17">
        <f>IF(K4="","",K4)</f>
        <v>43014</v>
      </c>
      <c r="H4" s="18">
        <v>157</v>
      </c>
      <c r="I4" s="19">
        <v>42999</v>
      </c>
      <c r="J4" s="19">
        <v>43011</v>
      </c>
      <c r="K4" s="20">
        <v>43014</v>
      </c>
      <c r="L4" s="21">
        <v>43015</v>
      </c>
      <c r="M4" s="22">
        <v>43033</v>
      </c>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row>
    <row r="5" spans="1:40" s="23" customFormat="1" ht="15" customHeight="1" thickBot="1">
      <c r="A5" s="186"/>
      <c r="B5"/>
      <c r="C5" s="13" t="s">
        <v>21</v>
      </c>
      <c r="D5" s="13" t="s">
        <v>22</v>
      </c>
      <c r="E5" s="15" t="s">
        <v>11</v>
      </c>
      <c r="F5" s="26" t="s">
        <v>23</v>
      </c>
      <c r="G5" s="27">
        <f>IF(K5="","",K5)</f>
        <v>42674</v>
      </c>
      <c r="H5" s="18">
        <v>12</v>
      </c>
      <c r="I5" s="19">
        <v>42653</v>
      </c>
      <c r="J5" s="19">
        <v>42674</v>
      </c>
      <c r="K5" s="28">
        <v>42674</v>
      </c>
      <c r="L5" s="29">
        <v>42674</v>
      </c>
      <c r="M5" s="30">
        <v>42709</v>
      </c>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row>
    <row r="6" spans="1:40" s="23" customFormat="1" ht="15" customHeight="1" thickBot="1">
      <c r="B6"/>
      <c r="C6" s="13" t="s">
        <v>25</v>
      </c>
      <c r="D6" s="14" t="s">
        <v>26</v>
      </c>
      <c r="E6" s="15" t="s">
        <v>11</v>
      </c>
      <c r="F6" s="26" t="s">
        <v>27</v>
      </c>
      <c r="G6" s="27">
        <f>IF(K6="","",K6)</f>
        <v>42671</v>
      </c>
      <c r="H6" s="18">
        <v>14</v>
      </c>
      <c r="I6" s="19">
        <v>42653</v>
      </c>
      <c r="J6" s="19">
        <v>42671</v>
      </c>
      <c r="K6" s="28">
        <v>42671</v>
      </c>
      <c r="L6" s="29">
        <v>42671</v>
      </c>
      <c r="M6" s="30">
        <v>42709</v>
      </c>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s="23" customFormat="1" ht="15" customHeight="1">
      <c r="A7" s="187" t="s">
        <v>24</v>
      </c>
      <c r="B7"/>
      <c r="C7" s="13" t="s">
        <v>30</v>
      </c>
      <c r="D7" s="14" t="s">
        <v>31</v>
      </c>
      <c r="E7" s="15" t="s">
        <v>11</v>
      </c>
      <c r="F7" s="26" t="s">
        <v>32</v>
      </c>
      <c r="G7" s="27">
        <f>IF(K7="","",K7)</f>
        <v>42748</v>
      </c>
      <c r="H7" s="18">
        <v>39</v>
      </c>
      <c r="I7" s="19">
        <v>42695</v>
      </c>
      <c r="J7" s="19">
        <v>42740</v>
      </c>
      <c r="K7" s="28">
        <v>42748</v>
      </c>
      <c r="L7" s="29">
        <v>42751</v>
      </c>
      <c r="M7" s="30">
        <v>42787</v>
      </c>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row>
    <row r="8" spans="1:40" s="23" customFormat="1" ht="15" customHeight="1" thickBot="1">
      <c r="A8" s="188"/>
      <c r="B8"/>
      <c r="C8" s="13" t="s">
        <v>30</v>
      </c>
      <c r="D8" s="14" t="s">
        <v>31</v>
      </c>
      <c r="E8" s="15" t="s">
        <v>13</v>
      </c>
      <c r="F8" s="26" t="s">
        <v>33</v>
      </c>
      <c r="G8" s="27">
        <f>IF(K8="","",K8)</f>
        <v>42912</v>
      </c>
      <c r="H8" s="18">
        <v>119</v>
      </c>
      <c r="I8" s="19">
        <v>42883</v>
      </c>
      <c r="J8" s="19">
        <v>42909</v>
      </c>
      <c r="K8" s="28">
        <v>42912</v>
      </c>
      <c r="L8" s="29">
        <v>42913</v>
      </c>
      <c r="M8" s="30">
        <v>42926</v>
      </c>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row>
    <row r="9" spans="1:40" s="23" customFormat="1" ht="15" customHeight="1" thickBot="1">
      <c r="B9"/>
      <c r="C9" s="31" t="s">
        <v>34</v>
      </c>
      <c r="D9" s="32" t="s">
        <v>35</v>
      </c>
      <c r="E9" s="15" t="s">
        <v>11</v>
      </c>
      <c r="F9" s="33" t="s">
        <v>36</v>
      </c>
      <c r="G9" s="27">
        <f>IF(K9="","",K9)</f>
        <v>43119</v>
      </c>
      <c r="H9" s="18">
        <v>229</v>
      </c>
      <c r="I9" s="19">
        <v>43080</v>
      </c>
      <c r="J9" s="19">
        <v>43115</v>
      </c>
      <c r="K9" s="28">
        <v>43119</v>
      </c>
      <c r="L9" s="29">
        <v>43122</v>
      </c>
      <c r="M9" s="30"/>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row>
    <row r="10" spans="1:40" s="23" customFormat="1" ht="15" customHeight="1">
      <c r="A10" s="189" t="s">
        <v>29</v>
      </c>
      <c r="B10"/>
      <c r="C10" s="13" t="s">
        <v>37</v>
      </c>
      <c r="D10" s="14" t="s">
        <v>38</v>
      </c>
      <c r="E10" s="15" t="s">
        <v>11</v>
      </c>
      <c r="F10" s="26" t="s">
        <v>39</v>
      </c>
      <c r="G10" s="27">
        <f>IF(K10="","",K10)</f>
        <v>42748</v>
      </c>
      <c r="H10" s="18">
        <v>40</v>
      </c>
      <c r="I10" s="19">
        <v>42696</v>
      </c>
      <c r="J10" s="19">
        <v>42747</v>
      </c>
      <c r="K10" s="28">
        <v>42748</v>
      </c>
      <c r="L10" s="29">
        <v>42751</v>
      </c>
      <c r="M10" s="30">
        <v>42787</v>
      </c>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row>
    <row r="11" spans="1:40" s="23" customFormat="1" ht="15" customHeight="1" thickBot="1">
      <c r="A11" s="190"/>
      <c r="B11"/>
      <c r="C11" s="13" t="s">
        <v>40</v>
      </c>
      <c r="D11" s="14" t="s">
        <v>38</v>
      </c>
      <c r="E11" s="15" t="s">
        <v>13</v>
      </c>
      <c r="F11" s="26" t="s">
        <v>41</v>
      </c>
      <c r="G11" s="27">
        <f>IF(K11="","",K11)</f>
        <v>43000</v>
      </c>
      <c r="H11" s="18">
        <v>146</v>
      </c>
      <c r="I11" s="19">
        <v>42935</v>
      </c>
      <c r="J11" s="19">
        <v>42999</v>
      </c>
      <c r="K11" s="28">
        <v>43000</v>
      </c>
      <c r="L11" s="29">
        <v>43001</v>
      </c>
      <c r="M11" s="30">
        <v>43017</v>
      </c>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row>
    <row r="12" spans="1:40" s="23" customFormat="1" ht="15" customHeight="1">
      <c r="B12"/>
      <c r="C12" s="34" t="s">
        <v>42</v>
      </c>
      <c r="D12" s="35" t="s">
        <v>43</v>
      </c>
      <c r="E12" s="15" t="s">
        <v>11</v>
      </c>
      <c r="F12" s="33" t="s">
        <v>44</v>
      </c>
      <c r="G12" s="27" t="str">
        <f>IF(K12="","",K12)</f>
        <v/>
      </c>
      <c r="H12" s="18"/>
      <c r="I12" s="19"/>
      <c r="J12" s="19"/>
      <c r="K12" s="28"/>
      <c r="L12" s="29"/>
      <c r="M12" s="30"/>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row>
    <row r="13" spans="1:40" s="23" customFormat="1" ht="15" customHeight="1">
      <c r="A13" s="119"/>
      <c r="B13"/>
      <c r="C13" s="13" t="s">
        <v>45</v>
      </c>
      <c r="D13" s="14" t="s">
        <v>46</v>
      </c>
      <c r="E13" s="15" t="s">
        <v>11</v>
      </c>
      <c r="F13" s="26" t="s">
        <v>47</v>
      </c>
      <c r="G13" s="27">
        <f>IF(K13="","",K13)</f>
        <v>42888</v>
      </c>
      <c r="H13" s="18">
        <v>90</v>
      </c>
      <c r="I13" s="19">
        <v>42857</v>
      </c>
      <c r="J13" s="19">
        <v>42887</v>
      </c>
      <c r="K13" s="28">
        <v>42888</v>
      </c>
      <c r="L13" s="29">
        <v>42888</v>
      </c>
      <c r="M13" s="30">
        <v>42905</v>
      </c>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row>
    <row r="14" spans="1:40" s="23" customFormat="1" ht="15" customHeight="1">
      <c r="A14" s="119"/>
      <c r="B14"/>
      <c r="C14" s="13" t="s">
        <v>48</v>
      </c>
      <c r="D14" s="14" t="s">
        <v>49</v>
      </c>
      <c r="E14" s="15" t="s">
        <v>11</v>
      </c>
      <c r="F14" s="26" t="s">
        <v>50</v>
      </c>
      <c r="G14" s="27">
        <f>IF(K14="","",K14)</f>
        <v>42993</v>
      </c>
      <c r="H14" s="18">
        <v>133</v>
      </c>
      <c r="I14" s="19">
        <v>42982</v>
      </c>
      <c r="J14" s="19">
        <v>42993</v>
      </c>
      <c r="K14" s="28">
        <v>42993</v>
      </c>
      <c r="L14" s="29">
        <v>42994</v>
      </c>
      <c r="M14" s="30">
        <v>43010</v>
      </c>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row>
    <row r="15" spans="1:40" s="23" customFormat="1" ht="15" customHeight="1">
      <c r="A15" s="119"/>
      <c r="B15"/>
      <c r="C15" s="31" t="s">
        <v>48</v>
      </c>
      <c r="D15" s="32" t="s">
        <v>49</v>
      </c>
      <c r="E15" s="15" t="s">
        <v>13</v>
      </c>
      <c r="F15" s="33" t="s">
        <v>51</v>
      </c>
      <c r="G15" s="27">
        <f>IF(K15="","",K15)</f>
        <v>43122</v>
      </c>
      <c r="H15" s="18">
        <v>233</v>
      </c>
      <c r="I15" s="19">
        <v>43076</v>
      </c>
      <c r="J15" s="19">
        <v>43122</v>
      </c>
      <c r="K15" s="28">
        <v>43122</v>
      </c>
      <c r="L15" s="29">
        <v>43123</v>
      </c>
      <c r="M15" s="30"/>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row>
    <row r="16" spans="1:40" s="23" customFormat="1" ht="15" customHeight="1">
      <c r="A16" s="119"/>
      <c r="B16"/>
      <c r="C16" s="34" t="s">
        <v>52</v>
      </c>
      <c r="D16" s="35" t="s">
        <v>53</v>
      </c>
      <c r="E16" s="15" t="s">
        <v>11</v>
      </c>
      <c r="F16" s="33" t="s">
        <v>54</v>
      </c>
      <c r="G16" s="27" t="str">
        <f>IF(K16="","",K16)</f>
        <v/>
      </c>
      <c r="H16" s="18"/>
      <c r="I16" s="19"/>
      <c r="J16" s="19"/>
      <c r="K16" s="28"/>
      <c r="L16" s="29"/>
      <c r="M16" s="30"/>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row>
    <row r="17" spans="1:40" s="23" customFormat="1" ht="15" customHeight="1">
      <c r="A17" s="119"/>
      <c r="B17"/>
      <c r="C17" s="13" t="s">
        <v>55</v>
      </c>
      <c r="D17" s="14" t="s">
        <v>56</v>
      </c>
      <c r="E17" s="15" t="s">
        <v>11</v>
      </c>
      <c r="F17" s="26" t="s">
        <v>57</v>
      </c>
      <c r="G17" s="27">
        <f>IF(K17="","",K17)</f>
        <v>42765</v>
      </c>
      <c r="H17" s="18">
        <v>46</v>
      </c>
      <c r="I17" s="19">
        <v>42709</v>
      </c>
      <c r="J17" s="19">
        <v>42765</v>
      </c>
      <c r="K17" s="28">
        <v>42765</v>
      </c>
      <c r="L17" s="29">
        <v>42769</v>
      </c>
      <c r="M17" s="30">
        <v>42828</v>
      </c>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row>
    <row r="18" spans="1:40" s="23" customFormat="1" ht="15" customHeight="1">
      <c r="A18" s="119"/>
      <c r="B18"/>
      <c r="C18" s="31" t="s">
        <v>55</v>
      </c>
      <c r="D18" s="32" t="s">
        <v>56</v>
      </c>
      <c r="E18" s="15" t="s">
        <v>13</v>
      </c>
      <c r="F18" s="33" t="s">
        <v>58</v>
      </c>
      <c r="G18" s="27">
        <f>IF(K18="","",K18)</f>
        <v>43088</v>
      </c>
      <c r="H18" s="18">
        <v>211</v>
      </c>
      <c r="I18" s="19">
        <v>43041</v>
      </c>
      <c r="J18" s="19">
        <v>43088</v>
      </c>
      <c r="K18" s="28">
        <v>43088</v>
      </c>
      <c r="L18" s="29">
        <v>43088</v>
      </c>
      <c r="M18" s="30"/>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row>
    <row r="19" spans="1:40" s="23" customFormat="1" ht="15" customHeight="1">
      <c r="A19" s="119"/>
      <c r="B19"/>
      <c r="C19" s="13" t="s">
        <v>59</v>
      </c>
      <c r="D19" s="14" t="s">
        <v>60</v>
      </c>
      <c r="E19" s="15" t="s">
        <v>11</v>
      </c>
      <c r="F19" s="26" t="s">
        <v>61</v>
      </c>
      <c r="G19" s="27">
        <f>IF(K19="","",K19)</f>
        <v>42678</v>
      </c>
      <c r="H19" s="18">
        <v>9</v>
      </c>
      <c r="I19" s="19">
        <v>42647</v>
      </c>
      <c r="J19" s="19">
        <v>42676</v>
      </c>
      <c r="K19" s="28">
        <v>42678</v>
      </c>
      <c r="L19" s="29">
        <v>42681</v>
      </c>
      <c r="M19" s="30">
        <v>42709</v>
      </c>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row>
    <row r="20" spans="1:40" s="23" customFormat="1" ht="15" customHeight="1">
      <c r="A20" s="119"/>
      <c r="B20"/>
      <c r="C20" s="31" t="s">
        <v>62</v>
      </c>
      <c r="D20" s="32" t="s">
        <v>63</v>
      </c>
      <c r="E20" s="15" t="s">
        <v>11</v>
      </c>
      <c r="F20" s="33" t="s">
        <v>64</v>
      </c>
      <c r="G20" s="27">
        <f>IF(K20="","",K20)</f>
        <v>43119</v>
      </c>
      <c r="H20" s="18">
        <v>232</v>
      </c>
      <c r="I20" s="19">
        <v>43081</v>
      </c>
      <c r="J20" s="19">
        <v>43117</v>
      </c>
      <c r="K20" s="28">
        <v>43119</v>
      </c>
      <c r="L20" s="29">
        <v>43122</v>
      </c>
      <c r="M20" s="30"/>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row>
    <row r="21" spans="1:40" s="23" customFormat="1" ht="15" customHeight="1">
      <c r="A21" s="119"/>
      <c r="B21"/>
      <c r="C21" s="13" t="s">
        <v>65</v>
      </c>
      <c r="D21" s="14" t="s">
        <v>66</v>
      </c>
      <c r="E21" s="15" t="s">
        <v>11</v>
      </c>
      <c r="F21" s="26" t="s">
        <v>67</v>
      </c>
      <c r="G21" s="27">
        <f>IF(K21="","",K21)</f>
        <v>43063</v>
      </c>
      <c r="H21" s="18">
        <v>183</v>
      </c>
      <c r="I21" s="19">
        <v>42990</v>
      </c>
      <c r="J21" s="19">
        <v>43059</v>
      </c>
      <c r="K21" s="28">
        <v>43063</v>
      </c>
      <c r="L21" s="29">
        <v>43066</v>
      </c>
      <c r="M21" s="30">
        <v>43080</v>
      </c>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row>
    <row r="22" spans="1:40" s="23" customFormat="1" ht="15" customHeight="1">
      <c r="A22" s="119"/>
      <c r="B22"/>
      <c r="C22" s="34" t="s">
        <v>65</v>
      </c>
      <c r="D22" s="35" t="s">
        <v>66</v>
      </c>
      <c r="E22" s="15" t="s">
        <v>13</v>
      </c>
      <c r="F22" s="33" t="s">
        <v>68</v>
      </c>
      <c r="G22" s="27" t="str">
        <f>IF(K22="","",K22)</f>
        <v/>
      </c>
      <c r="H22" s="18"/>
      <c r="I22" s="19">
        <v>43073</v>
      </c>
      <c r="J22" s="19">
        <v>43125</v>
      </c>
      <c r="K22" s="28"/>
      <c r="L22" s="29"/>
      <c r="M22" s="30"/>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row>
    <row r="23" spans="1:40" s="23" customFormat="1" ht="15" customHeight="1">
      <c r="A23" s="119"/>
      <c r="B23"/>
      <c r="C23" s="34" t="s">
        <v>69</v>
      </c>
      <c r="D23" s="34" t="s">
        <v>70</v>
      </c>
      <c r="E23" s="15" t="s">
        <v>11</v>
      </c>
      <c r="F23" s="33" t="s">
        <v>71</v>
      </c>
      <c r="G23" s="27" t="str">
        <f>IF(K23="","",K23)</f>
        <v/>
      </c>
      <c r="H23" s="18"/>
      <c r="I23" s="19">
        <v>43083</v>
      </c>
      <c r="J23" s="19">
        <v>43117</v>
      </c>
      <c r="K23" s="28"/>
      <c r="L23" s="29"/>
      <c r="M23" s="30"/>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row>
    <row r="24" spans="1:40" s="23" customFormat="1" ht="15" customHeight="1">
      <c r="A24" s="119"/>
      <c r="B24"/>
      <c r="C24" s="34" t="s">
        <v>69</v>
      </c>
      <c r="D24" s="34" t="s">
        <v>70</v>
      </c>
      <c r="E24" s="15" t="s">
        <v>13</v>
      </c>
      <c r="F24" s="33" t="s">
        <v>72</v>
      </c>
      <c r="G24" s="27" t="str">
        <f>IF(K24="","",K24)</f>
        <v/>
      </c>
      <c r="H24" s="18"/>
      <c r="I24" s="19">
        <v>43132</v>
      </c>
      <c r="J24" s="19">
        <v>43158</v>
      </c>
      <c r="K24" s="28"/>
      <c r="L24" s="29"/>
      <c r="M24" s="30"/>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row>
    <row r="25" spans="1:40" s="23" customFormat="1" ht="15" customHeight="1">
      <c r="A25" s="119"/>
      <c r="B25"/>
      <c r="C25" s="13" t="s">
        <v>73</v>
      </c>
      <c r="D25" s="14" t="s">
        <v>38</v>
      </c>
      <c r="E25" s="15" t="s">
        <v>11</v>
      </c>
      <c r="F25" s="26" t="s">
        <v>74</v>
      </c>
      <c r="G25" s="27">
        <f>IF(K25="","",K25)</f>
        <v>42817</v>
      </c>
      <c r="H25" s="18">
        <v>64</v>
      </c>
      <c r="I25" s="19">
        <v>42787</v>
      </c>
      <c r="J25" s="19">
        <v>42817</v>
      </c>
      <c r="K25" s="28">
        <v>42817</v>
      </c>
      <c r="L25" s="29">
        <v>42818</v>
      </c>
      <c r="M25" s="30">
        <v>42843</v>
      </c>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row>
    <row r="26" spans="1:40" s="23" customFormat="1" ht="15" customHeight="1">
      <c r="A26" s="119"/>
      <c r="B26"/>
      <c r="C26" s="13" t="s">
        <v>73</v>
      </c>
      <c r="D26" s="14" t="s">
        <v>38</v>
      </c>
      <c r="E26" s="15" t="s">
        <v>13</v>
      </c>
      <c r="F26" s="26" t="s">
        <v>75</v>
      </c>
      <c r="G26" s="27">
        <f>IF(K26="","",K26)</f>
        <v>42912</v>
      </c>
      <c r="H26" s="18">
        <v>116</v>
      </c>
      <c r="I26" s="19">
        <v>42858</v>
      </c>
      <c r="J26" s="19">
        <v>42912</v>
      </c>
      <c r="K26" s="28">
        <v>42912</v>
      </c>
      <c r="L26" s="29">
        <v>42912</v>
      </c>
      <c r="M26" s="30">
        <v>42926</v>
      </c>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row>
    <row r="27" spans="1:40" s="23" customFormat="1" ht="15" customHeight="1">
      <c r="A27" s="119"/>
      <c r="B27"/>
      <c r="C27" s="13" t="s">
        <v>73</v>
      </c>
      <c r="D27" s="13" t="s">
        <v>76</v>
      </c>
      <c r="E27" s="15" t="s">
        <v>11</v>
      </c>
      <c r="F27" s="33" t="s">
        <v>77</v>
      </c>
      <c r="G27" s="27">
        <f>IF(K27="","",K27)</f>
        <v>43067</v>
      </c>
      <c r="H27" s="18">
        <v>193</v>
      </c>
      <c r="I27" s="19">
        <v>43018</v>
      </c>
      <c r="J27" s="19">
        <v>43067</v>
      </c>
      <c r="K27" s="28">
        <v>43067</v>
      </c>
      <c r="L27" s="29">
        <v>43073</v>
      </c>
      <c r="M27" s="30">
        <v>43108</v>
      </c>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row>
    <row r="28" spans="1:40" s="23" customFormat="1" ht="15" customHeight="1">
      <c r="A28" s="119"/>
      <c r="B28"/>
      <c r="C28" s="24" t="s">
        <v>73</v>
      </c>
      <c r="D28" s="25" t="s">
        <v>76</v>
      </c>
      <c r="E28" s="15" t="s">
        <v>13</v>
      </c>
      <c r="F28" s="33"/>
      <c r="G28" s="27" t="str">
        <f>IF(K28="","",K28)</f>
        <v/>
      </c>
      <c r="H28" s="18"/>
      <c r="I28" s="19"/>
      <c r="J28" s="19"/>
      <c r="K28" s="28"/>
      <c r="L28" s="29"/>
      <c r="M28" s="30"/>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row>
    <row r="29" spans="1:40" s="23" customFormat="1" ht="15" customHeight="1">
      <c r="A29" s="119"/>
      <c r="B29"/>
      <c r="C29" s="13" t="s">
        <v>78</v>
      </c>
      <c r="D29" s="14" t="s">
        <v>79</v>
      </c>
      <c r="E29" s="15" t="s">
        <v>11</v>
      </c>
      <c r="F29" s="26" t="s">
        <v>80</v>
      </c>
      <c r="G29" s="27">
        <f>IF(K29="","",K29)</f>
        <v>42811</v>
      </c>
      <c r="H29" s="18">
        <v>61</v>
      </c>
      <c r="I29" s="19">
        <v>42781</v>
      </c>
      <c r="J29" s="19">
        <v>42810</v>
      </c>
      <c r="K29" s="28">
        <v>42811</v>
      </c>
      <c r="L29" s="29">
        <v>42811</v>
      </c>
      <c r="M29" s="30">
        <v>42835</v>
      </c>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row>
    <row r="30" spans="1:40" s="23" customFormat="1" ht="15" customHeight="1">
      <c r="A30" s="119"/>
      <c r="B30"/>
      <c r="C30" s="34" t="s">
        <v>81</v>
      </c>
      <c r="D30" s="34" t="s">
        <v>82</v>
      </c>
      <c r="E30" s="15" t="s">
        <v>11</v>
      </c>
      <c r="F30" s="33" t="s">
        <v>83</v>
      </c>
      <c r="G30" s="27" t="str">
        <f>IF(K30="","",K30)</f>
        <v/>
      </c>
      <c r="H30" s="18"/>
      <c r="I30" s="19"/>
      <c r="J30" s="19"/>
      <c r="K30" s="28"/>
      <c r="L30" s="29"/>
      <c r="M30" s="30"/>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row>
    <row r="31" spans="1:40" s="23" customFormat="1" ht="15" customHeight="1">
      <c r="A31" s="119"/>
      <c r="B31"/>
      <c r="C31" s="13" t="s">
        <v>84</v>
      </c>
      <c r="D31" s="14" t="s">
        <v>35</v>
      </c>
      <c r="E31" s="15" t="s">
        <v>11</v>
      </c>
      <c r="F31" s="26" t="s">
        <v>85</v>
      </c>
      <c r="G31" s="27">
        <f>IF(K31="","",K31)</f>
        <v>42993</v>
      </c>
      <c r="H31" s="18">
        <v>135</v>
      </c>
      <c r="I31" s="19">
        <v>42982</v>
      </c>
      <c r="J31" s="19">
        <v>42992</v>
      </c>
      <c r="K31" s="28">
        <v>42993</v>
      </c>
      <c r="L31" s="29">
        <v>42994</v>
      </c>
      <c r="M31" s="30">
        <v>43010</v>
      </c>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row>
    <row r="32" spans="1:40" s="23" customFormat="1" ht="15" customHeight="1">
      <c r="A32" s="119"/>
      <c r="B32"/>
      <c r="C32" s="34" t="s">
        <v>86</v>
      </c>
      <c r="D32" s="35" t="s">
        <v>87</v>
      </c>
      <c r="E32" s="15" t="s">
        <v>11</v>
      </c>
      <c r="F32" s="33" t="s">
        <v>88</v>
      </c>
      <c r="G32" s="27" t="str">
        <f>IF(K32="","",K32)</f>
        <v/>
      </c>
      <c r="H32" s="18"/>
      <c r="I32" s="19"/>
      <c r="J32" s="19"/>
      <c r="K32" s="28"/>
      <c r="L32" s="29"/>
      <c r="M32" s="30"/>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row>
    <row r="33" spans="1:40" s="23" customFormat="1" ht="15" customHeight="1">
      <c r="A33" s="119"/>
      <c r="B33"/>
      <c r="C33" s="13" t="s">
        <v>86</v>
      </c>
      <c r="D33" s="14" t="s">
        <v>89</v>
      </c>
      <c r="E33" s="15" t="s">
        <v>11</v>
      </c>
      <c r="F33" s="26" t="s">
        <v>90</v>
      </c>
      <c r="G33" s="27">
        <f>IF(K33="","",K33)</f>
        <v>43070</v>
      </c>
      <c r="H33" s="18">
        <v>198</v>
      </c>
      <c r="I33" s="19">
        <v>43026</v>
      </c>
      <c r="J33" s="19">
        <v>43067</v>
      </c>
      <c r="K33" s="28">
        <v>43070</v>
      </c>
      <c r="L33" s="29">
        <v>43073</v>
      </c>
      <c r="M33" s="30">
        <v>43087</v>
      </c>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row>
    <row r="34" spans="1:40" s="23" customFormat="1" ht="15" customHeight="1">
      <c r="A34" s="119"/>
      <c r="B34"/>
      <c r="C34" s="34" t="s">
        <v>86</v>
      </c>
      <c r="D34" s="34" t="s">
        <v>89</v>
      </c>
      <c r="E34" s="15" t="s">
        <v>13</v>
      </c>
      <c r="F34" s="33" t="s">
        <v>91</v>
      </c>
      <c r="G34" s="27" t="str">
        <f>IF(K34="","",K34)</f>
        <v/>
      </c>
      <c r="H34" s="18"/>
      <c r="I34" s="19">
        <v>43083</v>
      </c>
      <c r="J34" s="19">
        <v>43124</v>
      </c>
      <c r="K34" s="28"/>
      <c r="L34" s="29"/>
      <c r="M34" s="30"/>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row>
    <row r="35" spans="1:40" s="23" customFormat="1" ht="15" customHeight="1">
      <c r="A35" s="119"/>
      <c r="B35"/>
      <c r="C35" s="13" t="s">
        <v>92</v>
      </c>
      <c r="D35" s="14" t="s">
        <v>93</v>
      </c>
      <c r="E35" s="15" t="s">
        <v>11</v>
      </c>
      <c r="F35" s="26" t="s">
        <v>94</v>
      </c>
      <c r="G35" s="27">
        <f>IF(K35="","",K35)</f>
        <v>42756</v>
      </c>
      <c r="H35" s="18">
        <v>43</v>
      </c>
      <c r="I35" s="19">
        <v>42739</v>
      </c>
      <c r="J35" s="19">
        <v>42755</v>
      </c>
      <c r="K35" s="28">
        <v>42756</v>
      </c>
      <c r="L35" s="29">
        <v>42756</v>
      </c>
      <c r="M35" s="30">
        <v>42793</v>
      </c>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row>
    <row r="36" spans="1:40" s="23" customFormat="1" ht="15" customHeight="1">
      <c r="A36" s="119"/>
      <c r="B36"/>
      <c r="C36" s="31" t="s">
        <v>92</v>
      </c>
      <c r="D36" s="32" t="s">
        <v>93</v>
      </c>
      <c r="E36" s="15" t="s">
        <v>13</v>
      </c>
      <c r="F36" s="33" t="s">
        <v>95</v>
      </c>
      <c r="G36" s="27">
        <f>IF(K36="","",K36)</f>
        <v>43102</v>
      </c>
      <c r="H36" s="18">
        <v>217</v>
      </c>
      <c r="I36" s="19">
        <v>43026</v>
      </c>
      <c r="J36" s="19">
        <v>43087</v>
      </c>
      <c r="K36" s="28">
        <v>43102</v>
      </c>
      <c r="L36" s="29">
        <v>43103</v>
      </c>
      <c r="M36" s="30"/>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row>
    <row r="37" spans="1:40" s="23" customFormat="1" ht="15" customHeight="1">
      <c r="A37" s="119"/>
      <c r="B37"/>
      <c r="C37" s="13" t="s">
        <v>96</v>
      </c>
      <c r="D37" s="14" t="s">
        <v>97</v>
      </c>
      <c r="E37" s="15" t="s">
        <v>11</v>
      </c>
      <c r="F37" s="26" t="s">
        <v>98</v>
      </c>
      <c r="G37" s="27">
        <f>IF(K37="","",K37)</f>
        <v>43000</v>
      </c>
      <c r="H37" s="18">
        <v>143</v>
      </c>
      <c r="I37" s="19">
        <v>42935</v>
      </c>
      <c r="J37" s="19">
        <v>42999</v>
      </c>
      <c r="K37" s="28">
        <v>43000</v>
      </c>
      <c r="L37" s="29">
        <v>43001</v>
      </c>
      <c r="M37" s="30">
        <v>43010</v>
      </c>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row>
    <row r="38" spans="1:40" s="23" customFormat="1" ht="15" customHeight="1">
      <c r="A38" s="119"/>
      <c r="B38"/>
      <c r="C38" s="34" t="s">
        <v>96</v>
      </c>
      <c r="D38" s="35" t="s">
        <v>97</v>
      </c>
      <c r="E38" s="15" t="s">
        <v>13</v>
      </c>
      <c r="F38" s="33" t="s">
        <v>99</v>
      </c>
      <c r="G38" s="27" t="str">
        <f>IF(K38="","",K38)</f>
        <v/>
      </c>
      <c r="H38" s="18"/>
      <c r="I38" s="19"/>
      <c r="J38" s="19"/>
      <c r="K38" s="28"/>
      <c r="L38" s="29"/>
      <c r="M38" s="30"/>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row>
    <row r="39" spans="1:40" s="23" customFormat="1" ht="15" customHeight="1">
      <c r="A39" s="119"/>
      <c r="B39"/>
      <c r="C39" s="13" t="s">
        <v>100</v>
      </c>
      <c r="D39" s="14" t="s">
        <v>101</v>
      </c>
      <c r="E39" s="15" t="s">
        <v>11</v>
      </c>
      <c r="F39" s="26" t="s">
        <v>102</v>
      </c>
      <c r="G39" s="27">
        <f>IF(K39="","",K39)</f>
        <v>42838</v>
      </c>
      <c r="H39" s="18">
        <v>71</v>
      </c>
      <c r="I39" s="19">
        <v>42811</v>
      </c>
      <c r="J39" s="19">
        <v>42836</v>
      </c>
      <c r="K39" s="28">
        <v>42838</v>
      </c>
      <c r="L39" s="29">
        <v>42838</v>
      </c>
      <c r="M39" s="30">
        <v>42854</v>
      </c>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row>
    <row r="40" spans="1:40" s="23" customFormat="1" ht="15" customHeight="1">
      <c r="A40" s="119"/>
      <c r="B40"/>
      <c r="C40" s="13" t="s">
        <v>103</v>
      </c>
      <c r="D40" s="14" t="s">
        <v>104</v>
      </c>
      <c r="E40" s="15" t="s">
        <v>11</v>
      </c>
      <c r="F40" s="26" t="s">
        <v>105</v>
      </c>
      <c r="G40" s="27">
        <f>IF(K40="","",K40)</f>
        <v>42838</v>
      </c>
      <c r="H40" s="18">
        <v>70</v>
      </c>
      <c r="I40" s="19">
        <v>42808</v>
      </c>
      <c r="J40" s="19">
        <v>42838</v>
      </c>
      <c r="K40" s="28">
        <v>42838</v>
      </c>
      <c r="L40" s="29">
        <v>42838</v>
      </c>
      <c r="M40" s="30">
        <v>42854</v>
      </c>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row>
    <row r="41" spans="1:40" s="23" customFormat="1" ht="15" customHeight="1">
      <c r="A41" s="119"/>
      <c r="B41"/>
      <c r="C41" s="13" t="s">
        <v>103</v>
      </c>
      <c r="D41" s="14" t="s">
        <v>104</v>
      </c>
      <c r="E41" s="15" t="s">
        <v>13</v>
      </c>
      <c r="F41" s="26" t="s">
        <v>106</v>
      </c>
      <c r="G41" s="27">
        <f>IF(K41="","",K41)</f>
        <v>42909</v>
      </c>
      <c r="H41" s="18">
        <v>112</v>
      </c>
      <c r="I41" s="19">
        <v>42886</v>
      </c>
      <c r="J41" s="19">
        <v>42907</v>
      </c>
      <c r="K41" s="28">
        <v>42909</v>
      </c>
      <c r="L41" s="29">
        <v>42912</v>
      </c>
      <c r="M41" s="30">
        <v>42926</v>
      </c>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row>
    <row r="42" spans="1:40" s="23" customFormat="1" ht="15" customHeight="1">
      <c r="A42" s="119"/>
      <c r="B42"/>
      <c r="C42" s="34" t="s">
        <v>107</v>
      </c>
      <c r="D42" s="35" t="s">
        <v>108</v>
      </c>
      <c r="E42" s="15" t="s">
        <v>11</v>
      </c>
      <c r="F42" s="33" t="s">
        <v>109</v>
      </c>
      <c r="G42" s="27" t="str">
        <f>IF(K42="","",K42)</f>
        <v/>
      </c>
      <c r="H42" s="18"/>
      <c r="I42" s="19"/>
      <c r="J42" s="19"/>
      <c r="K42" s="28"/>
      <c r="L42" s="29"/>
      <c r="M42" s="30"/>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row>
    <row r="43" spans="1:40" s="23" customFormat="1" ht="15" customHeight="1">
      <c r="A43" s="119"/>
      <c r="B43"/>
      <c r="C43" s="31" t="s">
        <v>110</v>
      </c>
      <c r="D43" s="32" t="s">
        <v>111</v>
      </c>
      <c r="E43" s="15" t="s">
        <v>11</v>
      </c>
      <c r="F43" s="33" t="s">
        <v>112</v>
      </c>
      <c r="G43" s="27">
        <f>IF(K43="","",K43)</f>
        <v>43088</v>
      </c>
      <c r="H43" s="18">
        <v>209</v>
      </c>
      <c r="I43" s="19">
        <v>43061</v>
      </c>
      <c r="J43" s="19">
        <v>43087</v>
      </c>
      <c r="K43" s="28">
        <v>43088</v>
      </c>
      <c r="L43" s="29">
        <v>43088</v>
      </c>
      <c r="M43" s="30"/>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row>
    <row r="44" spans="1:40" s="23" customFormat="1" ht="15" customHeight="1">
      <c r="A44" s="119"/>
      <c r="B44"/>
      <c r="C44" s="13" t="s">
        <v>113</v>
      </c>
      <c r="D44" s="13" t="s">
        <v>114</v>
      </c>
      <c r="E44" s="15" t="s">
        <v>11</v>
      </c>
      <c r="F44" s="26" t="s">
        <v>115</v>
      </c>
      <c r="G44" s="27">
        <f>IF(K44="","",K44)</f>
        <v>42795</v>
      </c>
      <c r="H44" s="18">
        <v>56</v>
      </c>
      <c r="I44" s="19">
        <v>42774</v>
      </c>
      <c r="J44" s="19">
        <v>42795</v>
      </c>
      <c r="K44" s="28">
        <v>42795</v>
      </c>
      <c r="L44" s="29">
        <v>42798</v>
      </c>
      <c r="M44" s="30">
        <v>42828</v>
      </c>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row>
    <row r="45" spans="1:40" s="23" customFormat="1" ht="15" customHeight="1">
      <c r="A45" s="119"/>
      <c r="B45"/>
      <c r="C45" s="34" t="s">
        <v>113</v>
      </c>
      <c r="D45" s="35" t="s">
        <v>114</v>
      </c>
      <c r="E45" s="15" t="s">
        <v>13</v>
      </c>
      <c r="F45" s="33" t="s">
        <v>116</v>
      </c>
      <c r="G45" s="27" t="str">
        <f>IF(K45="","",K45)</f>
        <v/>
      </c>
      <c r="H45" s="18"/>
      <c r="I45" s="19"/>
      <c r="J45" s="19"/>
      <c r="K45" s="28"/>
      <c r="L45" s="29"/>
      <c r="M45" s="30"/>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row>
    <row r="46" spans="1:40" s="23" customFormat="1" ht="15" customHeight="1">
      <c r="A46" s="119"/>
      <c r="B46"/>
      <c r="C46" s="13" t="s">
        <v>117</v>
      </c>
      <c r="D46" s="14" t="s">
        <v>35</v>
      </c>
      <c r="E46" s="15" t="s">
        <v>11</v>
      </c>
      <c r="F46" s="26" t="s">
        <v>118</v>
      </c>
      <c r="G46" s="27">
        <f>IF(K46="","",K46)</f>
        <v>42902</v>
      </c>
      <c r="H46" s="18">
        <v>107</v>
      </c>
      <c r="I46" s="19">
        <v>42884</v>
      </c>
      <c r="J46" s="19">
        <v>42901</v>
      </c>
      <c r="K46" s="28">
        <v>42902</v>
      </c>
      <c r="L46" s="29">
        <v>42902</v>
      </c>
      <c r="M46" s="30">
        <v>42912</v>
      </c>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row>
    <row r="47" spans="1:40" s="23" customFormat="1" ht="15" customHeight="1">
      <c r="A47" s="119"/>
      <c r="B47"/>
      <c r="C47" s="13" t="s">
        <v>119</v>
      </c>
      <c r="D47" s="14" t="s">
        <v>26</v>
      </c>
      <c r="E47" s="15" t="s">
        <v>11</v>
      </c>
      <c r="F47" s="26" t="s">
        <v>120</v>
      </c>
      <c r="G47" s="27">
        <f>IF(K47="","",K47)</f>
        <v>42726</v>
      </c>
      <c r="H47" s="18">
        <v>34</v>
      </c>
      <c r="I47" s="19">
        <v>42663</v>
      </c>
      <c r="J47" s="19">
        <v>42726</v>
      </c>
      <c r="K47" s="28">
        <v>42726</v>
      </c>
      <c r="L47" s="29">
        <v>42727</v>
      </c>
      <c r="M47" s="30">
        <v>42765</v>
      </c>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row>
    <row r="48" spans="1:40" s="23" customFormat="1" ht="15" customHeight="1">
      <c r="A48" s="119"/>
      <c r="B48"/>
      <c r="C48" s="13" t="s">
        <v>121</v>
      </c>
      <c r="D48" s="14" t="s">
        <v>122</v>
      </c>
      <c r="E48" s="15" t="s">
        <v>11</v>
      </c>
      <c r="F48" s="26" t="s">
        <v>123</v>
      </c>
      <c r="G48" s="27">
        <f>IF(K48="","",K48)</f>
        <v>42908</v>
      </c>
      <c r="H48" s="18">
        <v>114</v>
      </c>
      <c r="I48" s="19">
        <v>42843</v>
      </c>
      <c r="J48" s="19">
        <v>42902</v>
      </c>
      <c r="K48" s="28">
        <v>42908</v>
      </c>
      <c r="L48" s="29">
        <v>42910</v>
      </c>
      <c r="M48" s="30">
        <v>43008</v>
      </c>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row>
    <row r="49" spans="1:40" s="23" customFormat="1" ht="15" customHeight="1">
      <c r="A49" s="119"/>
      <c r="B49"/>
      <c r="C49" s="13" t="s">
        <v>124</v>
      </c>
      <c r="D49" s="14" t="s">
        <v>49</v>
      </c>
      <c r="E49" s="15" t="s">
        <v>11</v>
      </c>
      <c r="F49" s="26" t="s">
        <v>125</v>
      </c>
      <c r="G49" s="27">
        <f>IF(K49="","",K49)</f>
        <v>43020</v>
      </c>
      <c r="H49" s="18">
        <v>163</v>
      </c>
      <c r="I49" s="19">
        <v>42982</v>
      </c>
      <c r="J49" s="19">
        <v>43019</v>
      </c>
      <c r="K49" s="28">
        <v>43020</v>
      </c>
      <c r="L49" s="29">
        <v>43020</v>
      </c>
      <c r="M49" s="30">
        <v>43033</v>
      </c>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row>
    <row r="50" spans="1:40" s="23" customFormat="1" ht="15" customHeight="1">
      <c r="A50" s="119"/>
      <c r="B50"/>
      <c r="C50" s="24" t="s">
        <v>124</v>
      </c>
      <c r="D50" s="25" t="s">
        <v>49</v>
      </c>
      <c r="E50" s="15" t="s">
        <v>13</v>
      </c>
      <c r="F50" s="33"/>
      <c r="G50" s="27" t="str">
        <f>IF(K50="","",K50)</f>
        <v/>
      </c>
      <c r="H50" s="18"/>
      <c r="I50" s="19"/>
      <c r="J50" s="19"/>
      <c r="K50" s="28"/>
      <c r="L50" s="29"/>
      <c r="M50" s="30"/>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row>
    <row r="51" spans="1:40" s="23" customFormat="1" ht="15" customHeight="1">
      <c r="A51" s="119"/>
      <c r="B51"/>
      <c r="C51" s="13" t="s">
        <v>126</v>
      </c>
      <c r="D51" s="14" t="s">
        <v>127</v>
      </c>
      <c r="E51" s="15" t="s">
        <v>11</v>
      </c>
      <c r="F51" s="26" t="s">
        <v>128</v>
      </c>
      <c r="G51" s="27">
        <f>IF(K51="","",K51)</f>
        <v>42790</v>
      </c>
      <c r="H51" s="18">
        <v>54</v>
      </c>
      <c r="I51" s="19">
        <v>42751</v>
      </c>
      <c r="J51" s="19">
        <v>42789</v>
      </c>
      <c r="K51" s="28">
        <v>42790</v>
      </c>
      <c r="L51" s="29">
        <v>42791</v>
      </c>
      <c r="M51" s="30">
        <v>42828</v>
      </c>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row>
    <row r="52" spans="1:40" s="23" customFormat="1" ht="15" customHeight="1">
      <c r="A52" s="119"/>
      <c r="B52"/>
      <c r="C52" s="13" t="s">
        <v>129</v>
      </c>
      <c r="D52" s="13" t="s">
        <v>130</v>
      </c>
      <c r="E52" s="15" t="s">
        <v>11</v>
      </c>
      <c r="F52" s="26" t="s">
        <v>131</v>
      </c>
      <c r="G52" s="27">
        <f>IF(K52="","",K52)</f>
        <v>43067</v>
      </c>
      <c r="H52" s="18">
        <v>195</v>
      </c>
      <c r="I52" s="19">
        <v>43014</v>
      </c>
      <c r="J52" s="19">
        <v>43067</v>
      </c>
      <c r="K52" s="28">
        <v>43067</v>
      </c>
      <c r="L52" s="29">
        <v>43073</v>
      </c>
      <c r="M52" s="30">
        <v>43087</v>
      </c>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row>
    <row r="53" spans="1:40" s="23" customFormat="1" ht="15" customHeight="1">
      <c r="A53" s="119"/>
      <c r="B53"/>
      <c r="C53" s="34" t="s">
        <v>129</v>
      </c>
      <c r="D53" s="35" t="s">
        <v>130</v>
      </c>
      <c r="E53" s="15" t="s">
        <v>13</v>
      </c>
      <c r="F53" s="33" t="s">
        <v>132</v>
      </c>
      <c r="G53" s="27" t="str">
        <f>IF(K53="","",K53)</f>
        <v/>
      </c>
      <c r="H53" s="18"/>
      <c r="I53" s="19"/>
      <c r="J53" s="19"/>
      <c r="K53" s="28"/>
      <c r="L53" s="29"/>
      <c r="M53" s="30"/>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row>
    <row r="54" spans="1:40" s="23" customFormat="1" ht="15" customHeight="1">
      <c r="A54" s="119"/>
      <c r="B54"/>
      <c r="C54" s="34" t="s">
        <v>133</v>
      </c>
      <c r="D54" s="34" t="s">
        <v>134</v>
      </c>
      <c r="E54" s="15" t="s">
        <v>11</v>
      </c>
      <c r="F54" s="33" t="s">
        <v>135</v>
      </c>
      <c r="G54" s="27" t="str">
        <f>IF(K54="","",K54)</f>
        <v/>
      </c>
      <c r="H54" s="18"/>
      <c r="I54" s="19"/>
      <c r="J54" s="19"/>
      <c r="K54" s="28"/>
      <c r="L54" s="29"/>
      <c r="M54" s="30"/>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row>
    <row r="55" spans="1:40" s="23" customFormat="1" ht="15" customHeight="1">
      <c r="A55" s="119"/>
      <c r="B55"/>
      <c r="C55" s="13" t="s">
        <v>136</v>
      </c>
      <c r="D55" s="13" t="s">
        <v>137</v>
      </c>
      <c r="E55" s="15" t="s">
        <v>11</v>
      </c>
      <c r="F55" s="26" t="s">
        <v>138</v>
      </c>
      <c r="G55" s="27">
        <f>IF(K55="","",K55)</f>
        <v>42794</v>
      </c>
      <c r="H55" s="18">
        <v>55</v>
      </c>
      <c r="I55" s="19">
        <v>42752</v>
      </c>
      <c r="J55" s="19">
        <v>42794</v>
      </c>
      <c r="K55" s="28">
        <v>42794</v>
      </c>
      <c r="L55" s="29">
        <v>42794</v>
      </c>
      <c r="M55" s="30">
        <v>42828</v>
      </c>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row>
    <row r="56" spans="1:40" s="23" customFormat="1" ht="15" customHeight="1">
      <c r="A56" s="119"/>
      <c r="B56"/>
      <c r="C56" s="13" t="s">
        <v>139</v>
      </c>
      <c r="D56" s="13" t="s">
        <v>140</v>
      </c>
      <c r="E56" s="15" t="s">
        <v>11</v>
      </c>
      <c r="F56" s="26" t="s">
        <v>141</v>
      </c>
      <c r="G56" s="27">
        <f>IF(K56="","",K56)</f>
        <v>42899</v>
      </c>
      <c r="H56" s="18">
        <v>103</v>
      </c>
      <c r="I56" s="19">
        <v>42884</v>
      </c>
      <c r="J56" s="19">
        <v>42898</v>
      </c>
      <c r="K56" s="28">
        <v>42899</v>
      </c>
      <c r="L56" s="29">
        <v>42899</v>
      </c>
      <c r="M56" s="30">
        <v>42912</v>
      </c>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row>
    <row r="57" spans="1:40" s="23" customFormat="1" ht="15" customHeight="1">
      <c r="A57" s="119"/>
      <c r="B57"/>
      <c r="C57" s="13" t="s">
        <v>142</v>
      </c>
      <c r="D57" s="14" t="s">
        <v>143</v>
      </c>
      <c r="E57" s="15" t="s">
        <v>11</v>
      </c>
      <c r="F57" s="26" t="s">
        <v>144</v>
      </c>
      <c r="G57" s="27">
        <f>IF(K57="","",K57)</f>
        <v>42817</v>
      </c>
      <c r="H57" s="18">
        <v>63</v>
      </c>
      <c r="I57" s="19">
        <v>42801</v>
      </c>
      <c r="J57" s="19">
        <v>42814</v>
      </c>
      <c r="K57" s="28">
        <v>42817</v>
      </c>
      <c r="L57" s="29">
        <v>42818</v>
      </c>
      <c r="M57" s="30">
        <v>42846</v>
      </c>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row>
    <row r="58" spans="1:40" s="23" customFormat="1" ht="15" customHeight="1">
      <c r="A58" s="119"/>
      <c r="B58"/>
      <c r="C58" s="13" t="s">
        <v>142</v>
      </c>
      <c r="D58" s="13" t="s">
        <v>143</v>
      </c>
      <c r="E58" s="15" t="s">
        <v>13</v>
      </c>
      <c r="F58" s="26" t="s">
        <v>145</v>
      </c>
      <c r="G58" s="27">
        <f>IF(K58="","",K58)</f>
        <v>42902</v>
      </c>
      <c r="H58" s="18">
        <v>108</v>
      </c>
      <c r="I58" s="19">
        <v>42884</v>
      </c>
      <c r="J58" s="19">
        <v>42901</v>
      </c>
      <c r="K58" s="28">
        <v>42902</v>
      </c>
      <c r="L58" s="29">
        <v>42902</v>
      </c>
      <c r="M58" s="30">
        <v>42912</v>
      </c>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row>
    <row r="59" spans="1:40" s="23" customFormat="1" ht="15" customHeight="1">
      <c r="A59" s="119"/>
      <c r="B59"/>
      <c r="C59" s="13" t="s">
        <v>146</v>
      </c>
      <c r="D59" s="14" t="s">
        <v>108</v>
      </c>
      <c r="E59" s="15" t="s">
        <v>11</v>
      </c>
      <c r="F59" s="26" t="s">
        <v>147</v>
      </c>
      <c r="G59" s="27">
        <f>IF(K59="","",K59)</f>
        <v>42760</v>
      </c>
      <c r="H59" s="18">
        <v>45</v>
      </c>
      <c r="I59" s="19">
        <v>42723</v>
      </c>
      <c r="J59" s="19">
        <v>42760</v>
      </c>
      <c r="K59" s="28">
        <v>42760</v>
      </c>
      <c r="L59" s="29">
        <v>42769</v>
      </c>
      <c r="M59" s="30">
        <v>42828</v>
      </c>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row>
    <row r="60" spans="1:40" s="23" customFormat="1" ht="15" customHeight="1">
      <c r="A60" s="119"/>
      <c r="B60"/>
      <c r="C60" s="13" t="s">
        <v>146</v>
      </c>
      <c r="D60" s="13" t="s">
        <v>108</v>
      </c>
      <c r="E60" s="15" t="s">
        <v>13</v>
      </c>
      <c r="F60" s="26" t="s">
        <v>148</v>
      </c>
      <c r="G60" s="27">
        <f>IF(K60="","",K60)</f>
        <v>42852</v>
      </c>
      <c r="H60" s="18">
        <v>80</v>
      </c>
      <c r="I60" s="19">
        <v>42828</v>
      </c>
      <c r="J60" s="19">
        <v>42849</v>
      </c>
      <c r="K60" s="28">
        <v>42852</v>
      </c>
      <c r="L60" s="29">
        <v>42852</v>
      </c>
      <c r="M60" s="30">
        <v>42877</v>
      </c>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row>
    <row r="61" spans="1:40" s="23" customFormat="1" ht="15" customHeight="1">
      <c r="A61" s="119"/>
      <c r="B61"/>
      <c r="C61" s="13" t="s">
        <v>146</v>
      </c>
      <c r="D61" s="14" t="s">
        <v>149</v>
      </c>
      <c r="E61" s="15" t="s">
        <v>11</v>
      </c>
      <c r="F61" s="26" t="s">
        <v>150</v>
      </c>
      <c r="G61" s="27">
        <f>IF(K61="","",K61)</f>
        <v>42744</v>
      </c>
      <c r="H61" s="18">
        <v>35</v>
      </c>
      <c r="I61" s="19">
        <v>42718</v>
      </c>
      <c r="J61" s="19">
        <v>42734</v>
      </c>
      <c r="K61" s="28">
        <v>42744</v>
      </c>
      <c r="L61" s="29">
        <v>42751</v>
      </c>
      <c r="M61" s="30">
        <v>42787</v>
      </c>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row>
    <row r="62" spans="1:40" s="23" customFormat="1" ht="15" customHeight="1">
      <c r="A62" s="119"/>
      <c r="B62"/>
      <c r="C62" s="13" t="s">
        <v>146</v>
      </c>
      <c r="D62" s="14" t="s">
        <v>149</v>
      </c>
      <c r="E62" s="15" t="s">
        <v>13</v>
      </c>
      <c r="F62" s="26" t="s">
        <v>151</v>
      </c>
      <c r="G62" s="27">
        <f>IF(K62="","",K62)</f>
        <v>42852</v>
      </c>
      <c r="H62" s="18">
        <v>79</v>
      </c>
      <c r="I62" s="19">
        <v>42828</v>
      </c>
      <c r="J62" s="19">
        <v>42852</v>
      </c>
      <c r="K62" s="28">
        <v>42852</v>
      </c>
      <c r="L62" s="29">
        <v>42852</v>
      </c>
      <c r="M62" s="30">
        <v>42877</v>
      </c>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row>
    <row r="63" spans="1:40" s="23" customFormat="1" ht="15" customHeight="1">
      <c r="A63" s="119"/>
      <c r="B63"/>
      <c r="C63" s="13" t="s">
        <v>152</v>
      </c>
      <c r="D63" s="14" t="s">
        <v>153</v>
      </c>
      <c r="E63" s="15" t="s">
        <v>11</v>
      </c>
      <c r="F63" s="26" t="s">
        <v>154</v>
      </c>
      <c r="G63" s="27">
        <f>IF(K63="","",K63)</f>
        <v>42993</v>
      </c>
      <c r="H63" s="18">
        <v>138</v>
      </c>
      <c r="I63" s="19">
        <v>42936</v>
      </c>
      <c r="J63" s="19">
        <v>42989</v>
      </c>
      <c r="K63" s="28">
        <v>42993</v>
      </c>
      <c r="L63" s="29">
        <v>42994</v>
      </c>
      <c r="M63" s="30">
        <v>43010</v>
      </c>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row>
    <row r="64" spans="1:40" s="23" customFormat="1" ht="15" customHeight="1">
      <c r="A64" s="119"/>
      <c r="B64"/>
      <c r="C64" s="13" t="s">
        <v>155</v>
      </c>
      <c r="D64" s="14" t="s">
        <v>156</v>
      </c>
      <c r="E64" s="15" t="s">
        <v>11</v>
      </c>
      <c r="F64" s="36" t="s">
        <v>157</v>
      </c>
      <c r="G64" s="27">
        <f>IF(K64="","",K64)</f>
        <v>42688</v>
      </c>
      <c r="H64" s="18">
        <v>20</v>
      </c>
      <c r="I64" s="19">
        <v>42664</v>
      </c>
      <c r="J64" s="19">
        <v>42688</v>
      </c>
      <c r="K64" s="28">
        <v>42688</v>
      </c>
      <c r="L64" s="29">
        <v>42692</v>
      </c>
      <c r="M64" s="30">
        <v>42717</v>
      </c>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row>
    <row r="65" spans="1:40" s="23" customFormat="1" ht="15" customHeight="1">
      <c r="A65" s="119"/>
      <c r="B65"/>
      <c r="C65" s="13" t="s">
        <v>155</v>
      </c>
      <c r="D65" s="14" t="s">
        <v>156</v>
      </c>
      <c r="E65" s="15" t="s">
        <v>13</v>
      </c>
      <c r="F65" s="36" t="s">
        <v>158</v>
      </c>
      <c r="G65" s="27">
        <f>IF(K65="","",K65)</f>
        <v>43045</v>
      </c>
      <c r="H65" s="18">
        <v>180</v>
      </c>
      <c r="I65" s="19">
        <v>43011</v>
      </c>
      <c r="J65" s="19">
        <v>43041</v>
      </c>
      <c r="K65" s="28">
        <v>43045</v>
      </c>
      <c r="L65" s="29">
        <v>43052</v>
      </c>
      <c r="M65" s="30">
        <v>43069</v>
      </c>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row>
    <row r="66" spans="1:40" s="23" customFormat="1" ht="15" customHeight="1">
      <c r="A66" s="119"/>
      <c r="B66"/>
      <c r="C66" s="13" t="s">
        <v>159</v>
      </c>
      <c r="D66" s="13" t="s">
        <v>160</v>
      </c>
      <c r="E66" s="15" t="s">
        <v>11</v>
      </c>
      <c r="F66" s="36" t="s">
        <v>161</v>
      </c>
      <c r="G66" s="27">
        <f>IF(K66="","",K66)</f>
        <v>42986</v>
      </c>
      <c r="H66" s="18">
        <v>128</v>
      </c>
      <c r="I66" s="19">
        <v>42926</v>
      </c>
      <c r="J66" s="19">
        <v>42984</v>
      </c>
      <c r="K66" s="28">
        <v>42986</v>
      </c>
      <c r="L66" s="29">
        <v>42987</v>
      </c>
      <c r="M66" s="30">
        <v>43010</v>
      </c>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row>
    <row r="67" spans="1:40" s="23" customFormat="1" ht="15" customHeight="1">
      <c r="A67" s="119"/>
      <c r="B67"/>
      <c r="C67" s="31" t="s">
        <v>159</v>
      </c>
      <c r="D67" s="32" t="s">
        <v>160</v>
      </c>
      <c r="E67" s="15" t="s">
        <v>13</v>
      </c>
      <c r="F67" s="37" t="s">
        <v>162</v>
      </c>
      <c r="G67" s="27">
        <f>IF(K67="","",K67)</f>
        <v>43102</v>
      </c>
      <c r="H67" s="18">
        <v>215</v>
      </c>
      <c r="I67" s="19">
        <v>43024</v>
      </c>
      <c r="J67" s="19">
        <v>43083</v>
      </c>
      <c r="K67" s="28">
        <v>43102</v>
      </c>
      <c r="L67" s="29">
        <v>43103</v>
      </c>
      <c r="M67" s="30"/>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row>
    <row r="68" spans="1:40" s="23" customFormat="1" ht="15" customHeight="1">
      <c r="A68" s="119"/>
      <c r="B68"/>
      <c r="C68" s="31" t="s">
        <v>163</v>
      </c>
      <c r="D68" s="31" t="s">
        <v>164</v>
      </c>
      <c r="E68" s="15" t="s">
        <v>11</v>
      </c>
      <c r="F68" s="37" t="s">
        <v>165</v>
      </c>
      <c r="G68" s="27">
        <f>IF(K68="","",K68)</f>
        <v>43082</v>
      </c>
      <c r="H68" s="18">
        <v>207</v>
      </c>
      <c r="I68" s="19">
        <v>43047</v>
      </c>
      <c r="J68" s="19">
        <v>43080</v>
      </c>
      <c r="K68" s="28">
        <v>43082</v>
      </c>
      <c r="L68" s="29">
        <v>43083</v>
      </c>
      <c r="M68" s="30"/>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row>
    <row r="69" spans="1:40" s="23" customFormat="1" ht="15" customHeight="1">
      <c r="A69" s="119"/>
      <c r="B69"/>
      <c r="C69" s="34" t="s">
        <v>163</v>
      </c>
      <c r="D69" s="35" t="s">
        <v>164</v>
      </c>
      <c r="E69" s="15" t="s">
        <v>13</v>
      </c>
      <c r="F69" s="37" t="s">
        <v>166</v>
      </c>
      <c r="G69" s="27" t="str">
        <f>IF(K69="","",K69)</f>
        <v/>
      </c>
      <c r="H69" s="18"/>
      <c r="I69" s="19"/>
      <c r="J69" s="19"/>
      <c r="K69" s="28"/>
      <c r="L69" s="29"/>
      <c r="M69" s="30"/>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row>
    <row r="70" spans="1:40" s="23" customFormat="1" ht="15" customHeight="1">
      <c r="A70" s="119"/>
      <c r="B70"/>
      <c r="C70" s="34" t="s">
        <v>167</v>
      </c>
      <c r="D70" s="34" t="s">
        <v>168</v>
      </c>
      <c r="E70" s="15" t="s">
        <v>11</v>
      </c>
      <c r="F70" s="37" t="s">
        <v>169</v>
      </c>
      <c r="G70" s="27" t="str">
        <f>IF(K70="","",K70)</f>
        <v/>
      </c>
      <c r="H70" s="18"/>
      <c r="I70" s="19"/>
      <c r="J70" s="19"/>
      <c r="K70" s="28"/>
      <c r="L70" s="29"/>
      <c r="M70" s="30"/>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row>
    <row r="71" spans="1:40" s="23" customFormat="1" ht="15" customHeight="1">
      <c r="A71" s="119"/>
      <c r="B71"/>
      <c r="C71" s="13" t="s">
        <v>170</v>
      </c>
      <c r="D71" s="14" t="s">
        <v>171</v>
      </c>
      <c r="E71" s="15" t="s">
        <v>11</v>
      </c>
      <c r="F71" s="36" t="s">
        <v>172</v>
      </c>
      <c r="G71" s="27">
        <f>IF(K71="","",K71)</f>
        <v>42689</v>
      </c>
      <c r="H71" s="18">
        <v>22</v>
      </c>
      <c r="I71" s="19">
        <v>42662</v>
      </c>
      <c r="J71" s="19">
        <v>42689</v>
      </c>
      <c r="K71" s="28">
        <v>42689</v>
      </c>
      <c r="L71" s="29">
        <v>42692</v>
      </c>
      <c r="M71" s="30">
        <v>42717</v>
      </c>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row>
    <row r="72" spans="1:40" s="23" customFormat="1" ht="15" customHeight="1">
      <c r="A72" s="119"/>
      <c r="B72"/>
      <c r="C72" s="13" t="s">
        <v>170</v>
      </c>
      <c r="D72" s="14" t="s">
        <v>171</v>
      </c>
      <c r="E72" s="15" t="s">
        <v>13</v>
      </c>
      <c r="F72" s="26" t="s">
        <v>173</v>
      </c>
      <c r="G72" s="27">
        <f>IF(K72="","",K72)</f>
        <v>42867</v>
      </c>
      <c r="H72" s="18">
        <v>84</v>
      </c>
      <c r="I72" s="19">
        <v>42835</v>
      </c>
      <c r="J72" s="19">
        <v>42866</v>
      </c>
      <c r="K72" s="28">
        <v>42867</v>
      </c>
      <c r="L72" s="29">
        <v>42867</v>
      </c>
      <c r="M72" s="30">
        <v>42885</v>
      </c>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row>
    <row r="73" spans="1:40" s="23" customFormat="1" ht="15" customHeight="1">
      <c r="A73" s="119"/>
      <c r="B73"/>
      <c r="C73" s="31" t="s">
        <v>174</v>
      </c>
      <c r="D73" s="32" t="s">
        <v>175</v>
      </c>
      <c r="E73" s="15" t="s">
        <v>11</v>
      </c>
      <c r="F73" s="33" t="s">
        <v>176</v>
      </c>
      <c r="G73" s="27">
        <f>IF(K73="","",K73)</f>
        <v>43102</v>
      </c>
      <c r="H73" s="18">
        <v>221</v>
      </c>
      <c r="I73" s="19">
        <v>43053</v>
      </c>
      <c r="J73" s="19">
        <v>43090</v>
      </c>
      <c r="K73" s="28">
        <v>43102</v>
      </c>
      <c r="L73" s="29">
        <v>43103</v>
      </c>
      <c r="M73" s="30"/>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row>
    <row r="74" spans="1:40" s="23" customFormat="1" ht="15" customHeight="1">
      <c r="A74" s="119"/>
      <c r="B74"/>
      <c r="C74" s="24" t="s">
        <v>177</v>
      </c>
      <c r="D74" s="25" t="s">
        <v>178</v>
      </c>
      <c r="E74" s="15" t="s">
        <v>11</v>
      </c>
      <c r="F74" s="37"/>
      <c r="G74" s="27" t="str">
        <f>IF(K74="","",K74)</f>
        <v/>
      </c>
      <c r="H74" s="18"/>
      <c r="I74" s="19"/>
      <c r="J74" s="19"/>
      <c r="K74" s="28"/>
      <c r="L74" s="29"/>
      <c r="M74" s="30"/>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row>
    <row r="75" spans="1:40" s="23" customFormat="1" ht="15" customHeight="1">
      <c r="A75" s="119"/>
      <c r="B75"/>
      <c r="C75" s="31" t="s">
        <v>179</v>
      </c>
      <c r="D75" s="32" t="s">
        <v>180</v>
      </c>
      <c r="E75" s="15" t="s">
        <v>11</v>
      </c>
      <c r="F75" s="37" t="s">
        <v>181</v>
      </c>
      <c r="G75" s="27">
        <f>IF(K75="","",K75)</f>
        <v>43119</v>
      </c>
      <c r="H75" s="18">
        <v>231</v>
      </c>
      <c r="I75" s="19">
        <v>43074</v>
      </c>
      <c r="J75" s="19">
        <v>43116</v>
      </c>
      <c r="K75" s="28">
        <v>43119</v>
      </c>
      <c r="L75" s="29">
        <v>43122</v>
      </c>
      <c r="M75" s="30"/>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row>
    <row r="76" spans="1:40" s="23" customFormat="1" ht="15" customHeight="1">
      <c r="A76" s="119"/>
      <c r="B76"/>
      <c r="C76" s="13" t="s">
        <v>182</v>
      </c>
      <c r="D76" s="14" t="s">
        <v>53</v>
      </c>
      <c r="E76" s="15" t="s">
        <v>11</v>
      </c>
      <c r="F76" s="26" t="s">
        <v>183</v>
      </c>
      <c r="G76" s="27">
        <f>IF(K76="","",K76)</f>
        <v>42748</v>
      </c>
      <c r="H76" s="18">
        <v>38</v>
      </c>
      <c r="I76" s="19">
        <v>42717</v>
      </c>
      <c r="J76" s="19">
        <v>42738</v>
      </c>
      <c r="K76" s="28">
        <v>42748</v>
      </c>
      <c r="L76" s="29">
        <v>42751</v>
      </c>
      <c r="M76" s="30">
        <v>42787</v>
      </c>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row>
    <row r="77" spans="1:40" s="23" customFormat="1" ht="15" customHeight="1">
      <c r="A77" s="119"/>
      <c r="B77"/>
      <c r="C77" s="13" t="s">
        <v>182</v>
      </c>
      <c r="D77" s="14" t="s">
        <v>53</v>
      </c>
      <c r="E77" s="15" t="s">
        <v>13</v>
      </c>
      <c r="F77" s="26" t="s">
        <v>184</v>
      </c>
      <c r="G77" s="27">
        <f>IF(K77="","",K77)</f>
        <v>42913</v>
      </c>
      <c r="H77" s="18">
        <v>123</v>
      </c>
      <c r="I77" s="19">
        <v>42873</v>
      </c>
      <c r="J77" s="19">
        <v>42912</v>
      </c>
      <c r="K77" s="28">
        <v>42913</v>
      </c>
      <c r="L77" s="29">
        <v>42915</v>
      </c>
      <c r="M77" s="30">
        <v>42926</v>
      </c>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row>
    <row r="78" spans="1:40" s="23" customFormat="1" ht="15" customHeight="1">
      <c r="A78" s="119"/>
      <c r="B78"/>
      <c r="C78" s="13" t="s">
        <v>185</v>
      </c>
      <c r="D78" s="14" t="s">
        <v>186</v>
      </c>
      <c r="E78" s="15" t="s">
        <v>11</v>
      </c>
      <c r="F78" s="26" t="s">
        <v>187</v>
      </c>
      <c r="G78" s="27">
        <f>IF(K78="","",K78)</f>
        <v>43070</v>
      </c>
      <c r="H78" s="18">
        <v>199</v>
      </c>
      <c r="I78" s="19">
        <v>42996</v>
      </c>
      <c r="J78" s="19">
        <v>43068</v>
      </c>
      <c r="K78" s="28">
        <v>43070</v>
      </c>
      <c r="L78" s="29">
        <v>43073</v>
      </c>
      <c r="M78" s="30">
        <v>43087</v>
      </c>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row>
    <row r="79" spans="1:40" s="23" customFormat="1" ht="15" customHeight="1">
      <c r="A79" s="119"/>
      <c r="B79"/>
      <c r="C79" s="13" t="s">
        <v>188</v>
      </c>
      <c r="D79" s="13" t="s">
        <v>189</v>
      </c>
      <c r="E79" s="15" t="s">
        <v>11</v>
      </c>
      <c r="F79" s="26" t="s">
        <v>190</v>
      </c>
      <c r="G79" s="27">
        <f>IF(K79="","",K79)</f>
        <v>43063</v>
      </c>
      <c r="H79" s="18">
        <v>191</v>
      </c>
      <c r="I79" s="19">
        <v>43011</v>
      </c>
      <c r="J79" s="19">
        <v>43063</v>
      </c>
      <c r="K79" s="28">
        <v>43063</v>
      </c>
      <c r="L79" s="29">
        <v>43066</v>
      </c>
      <c r="M79" s="30">
        <v>43080</v>
      </c>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row>
    <row r="80" spans="1:40" s="23" customFormat="1" ht="15" customHeight="1">
      <c r="A80" s="119"/>
      <c r="B80"/>
      <c r="C80" s="13" t="s">
        <v>191</v>
      </c>
      <c r="D80" s="14" t="s">
        <v>192</v>
      </c>
      <c r="E80" s="15" t="s">
        <v>11</v>
      </c>
      <c r="F80" s="26" t="s">
        <v>193</v>
      </c>
      <c r="G80" s="27">
        <f>IF(K80="","",K80)</f>
        <v>43007</v>
      </c>
      <c r="H80" s="18">
        <v>153</v>
      </c>
      <c r="I80" s="19">
        <v>42996</v>
      </c>
      <c r="J80" s="19">
        <v>43006</v>
      </c>
      <c r="K80" s="28">
        <v>43007</v>
      </c>
      <c r="L80" s="29">
        <v>43008</v>
      </c>
      <c r="M80" s="30">
        <v>43017</v>
      </c>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row>
    <row r="81" spans="1:40" s="23" customFormat="1" ht="15" customHeight="1">
      <c r="A81" s="119"/>
      <c r="B81"/>
      <c r="C81" s="31" t="s">
        <v>194</v>
      </c>
      <c r="D81" s="32" t="s">
        <v>195</v>
      </c>
      <c r="E81" s="15" t="s">
        <v>11</v>
      </c>
      <c r="F81" s="33" t="s">
        <v>196</v>
      </c>
      <c r="G81" s="27">
        <f>IF(K81="","",K81)</f>
        <v>43102</v>
      </c>
      <c r="H81" s="18">
        <v>220</v>
      </c>
      <c r="I81" s="19">
        <v>43041</v>
      </c>
      <c r="J81" s="19">
        <v>43090</v>
      </c>
      <c r="K81" s="28">
        <v>43102</v>
      </c>
      <c r="L81" s="29">
        <v>43103</v>
      </c>
      <c r="M81" s="30"/>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row>
    <row r="82" spans="1:40" s="23" customFormat="1" ht="15" customHeight="1">
      <c r="A82" s="119"/>
      <c r="B82"/>
      <c r="C82" s="24" t="s">
        <v>197</v>
      </c>
      <c r="D82" s="25" t="s">
        <v>35</v>
      </c>
      <c r="E82" s="15" t="s">
        <v>11</v>
      </c>
      <c r="F82" s="33"/>
      <c r="G82" s="27" t="str">
        <f>IF(K82="","",K82)</f>
        <v/>
      </c>
      <c r="H82" s="18"/>
      <c r="I82" s="19"/>
      <c r="J82" s="19"/>
      <c r="K82" s="28"/>
      <c r="L82" s="29"/>
      <c r="M82" s="30"/>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row>
    <row r="83" spans="1:40" s="23" customFormat="1" ht="15" customHeight="1">
      <c r="A83" s="119"/>
      <c r="B83"/>
      <c r="C83" s="31" t="s">
        <v>197</v>
      </c>
      <c r="D83" s="32" t="s">
        <v>35</v>
      </c>
      <c r="E83" s="15" t="s">
        <v>13</v>
      </c>
      <c r="F83" s="33" t="s">
        <v>198</v>
      </c>
      <c r="G83" s="27">
        <f>IF(K83="","",K83)</f>
        <v>43112</v>
      </c>
      <c r="H83" s="18">
        <v>227</v>
      </c>
      <c r="I83" s="19">
        <v>43084</v>
      </c>
      <c r="J83" s="19">
        <v>43111</v>
      </c>
      <c r="K83" s="28">
        <v>43112</v>
      </c>
      <c r="L83" s="29">
        <v>43115</v>
      </c>
      <c r="M83" s="30"/>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row>
    <row r="84" spans="1:40" s="23" customFormat="1" ht="15" customHeight="1">
      <c r="A84" s="119"/>
      <c r="B84"/>
      <c r="C84" s="13" t="s">
        <v>199</v>
      </c>
      <c r="D84" s="14" t="s">
        <v>200</v>
      </c>
      <c r="E84" s="15" t="s">
        <v>11</v>
      </c>
      <c r="F84" s="26" t="s">
        <v>201</v>
      </c>
      <c r="G84" s="27">
        <f>IF(K84="","",K84)</f>
        <v>43054</v>
      </c>
      <c r="H84" s="18">
        <v>181</v>
      </c>
      <c r="I84" s="19">
        <v>43027</v>
      </c>
      <c r="J84" s="19">
        <v>43053</v>
      </c>
      <c r="K84" s="28">
        <v>43054</v>
      </c>
      <c r="L84" s="29">
        <v>43054</v>
      </c>
      <c r="M84" s="30">
        <v>43069</v>
      </c>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row>
    <row r="85" spans="1:40" s="23" customFormat="1" ht="15" customHeight="1">
      <c r="A85" s="119"/>
      <c r="B85"/>
      <c r="C85" s="13" t="s">
        <v>202</v>
      </c>
      <c r="D85" s="13" t="s">
        <v>203</v>
      </c>
      <c r="E85" s="15" t="s">
        <v>11</v>
      </c>
      <c r="F85" s="26" t="s">
        <v>204</v>
      </c>
      <c r="G85" s="27">
        <f>IF(K85="","",K85)</f>
        <v>42993</v>
      </c>
      <c r="H85" s="18">
        <v>131</v>
      </c>
      <c r="I85" s="19">
        <v>42919</v>
      </c>
      <c r="J85" s="19">
        <v>42990</v>
      </c>
      <c r="K85" s="28">
        <v>42993</v>
      </c>
      <c r="L85" s="29">
        <v>42994</v>
      </c>
      <c r="M85" s="30">
        <v>43010</v>
      </c>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row>
    <row r="86" spans="1:40" s="23" customFormat="1" ht="15" customHeight="1">
      <c r="A86" s="119"/>
      <c r="B86"/>
      <c r="C86" s="13" t="s">
        <v>205</v>
      </c>
      <c r="D86" s="14" t="s">
        <v>206</v>
      </c>
      <c r="E86" s="15" t="s">
        <v>11</v>
      </c>
      <c r="F86" s="26" t="s">
        <v>207</v>
      </c>
      <c r="G86" s="27">
        <f>IF(K86="","",K86)</f>
        <v>43017</v>
      </c>
      <c r="H86" s="18">
        <v>161</v>
      </c>
      <c r="I86" s="19">
        <v>42996</v>
      </c>
      <c r="J86" s="19">
        <v>43017</v>
      </c>
      <c r="K86" s="28">
        <v>43017</v>
      </c>
      <c r="L86" s="29">
        <v>43020</v>
      </c>
      <c r="M86" s="30">
        <v>43033</v>
      </c>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row>
    <row r="87" spans="1:40" s="23" customFormat="1" ht="15" customHeight="1">
      <c r="A87" s="119"/>
      <c r="B87"/>
      <c r="C87" s="31" t="s">
        <v>208</v>
      </c>
      <c r="D87" s="32" t="s">
        <v>209</v>
      </c>
      <c r="E87" s="15" t="s">
        <v>11</v>
      </c>
      <c r="F87" s="33" t="s">
        <v>210</v>
      </c>
      <c r="G87" s="27">
        <f>IF(K87="","",K87)</f>
        <v>43102</v>
      </c>
      <c r="H87" s="18">
        <v>218</v>
      </c>
      <c r="I87" s="19">
        <v>43039</v>
      </c>
      <c r="J87" s="19">
        <v>43090</v>
      </c>
      <c r="K87" s="28">
        <v>43102</v>
      </c>
      <c r="L87" s="29">
        <v>43103</v>
      </c>
      <c r="M87" s="30"/>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row>
    <row r="88" spans="1:40" s="23" customFormat="1" ht="15" customHeight="1">
      <c r="A88" s="119"/>
      <c r="B88"/>
      <c r="C88" s="13" t="s">
        <v>211</v>
      </c>
      <c r="D88" s="14" t="s">
        <v>212</v>
      </c>
      <c r="E88" s="15" t="s">
        <v>11</v>
      </c>
      <c r="F88" s="26" t="s">
        <v>213</v>
      </c>
      <c r="G88" s="27">
        <f>IF(K88="","",K88)</f>
        <v>42674</v>
      </c>
      <c r="H88" s="18">
        <v>10</v>
      </c>
      <c r="I88" s="19">
        <v>42646</v>
      </c>
      <c r="J88" s="19">
        <v>42674</v>
      </c>
      <c r="K88" s="28">
        <v>42674</v>
      </c>
      <c r="L88" s="29">
        <v>42674</v>
      </c>
      <c r="M88" s="30">
        <v>42709</v>
      </c>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row>
    <row r="89" spans="1:40" s="23" customFormat="1" ht="15" customHeight="1">
      <c r="A89" s="119"/>
      <c r="B89"/>
      <c r="C89" s="34" t="s">
        <v>214</v>
      </c>
      <c r="D89" s="35" t="s">
        <v>215</v>
      </c>
      <c r="E89" s="15" t="s">
        <v>11</v>
      </c>
      <c r="F89" s="33" t="s">
        <v>216</v>
      </c>
      <c r="G89" s="27" t="str">
        <f>IF(K89="","",K89)</f>
        <v/>
      </c>
      <c r="H89" s="18"/>
      <c r="I89" s="19"/>
      <c r="J89" s="19"/>
      <c r="K89" s="28"/>
      <c r="L89" s="29"/>
      <c r="M89" s="30"/>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row>
    <row r="90" spans="1:40" s="23" customFormat="1" ht="15" customHeight="1">
      <c r="A90" s="119"/>
      <c r="B90"/>
      <c r="C90" s="34" t="s">
        <v>217</v>
      </c>
      <c r="D90" s="34" t="s">
        <v>175</v>
      </c>
      <c r="E90" s="15" t="s">
        <v>11</v>
      </c>
      <c r="F90" s="33" t="s">
        <v>218</v>
      </c>
      <c r="G90" s="27" t="str">
        <f>IF(K90="","",K90)</f>
        <v/>
      </c>
      <c r="H90" s="18"/>
      <c r="I90" s="19"/>
      <c r="J90" s="19"/>
      <c r="K90" s="28"/>
      <c r="L90" s="29"/>
      <c r="M90" s="30"/>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row>
    <row r="91" spans="1:40" s="23" customFormat="1" ht="15" customHeight="1">
      <c r="A91" s="119"/>
      <c r="B91"/>
      <c r="C91" s="13" t="s">
        <v>219</v>
      </c>
      <c r="D91" s="14" t="s">
        <v>220</v>
      </c>
      <c r="E91" s="15" t="s">
        <v>11</v>
      </c>
      <c r="F91" s="26" t="s">
        <v>221</v>
      </c>
      <c r="G91" s="27">
        <f>IF(K91="","",K91)</f>
        <v>42867</v>
      </c>
      <c r="H91" s="18">
        <v>87</v>
      </c>
      <c r="I91" s="19">
        <v>42850</v>
      </c>
      <c r="J91" s="19">
        <v>42867</v>
      </c>
      <c r="K91" s="28">
        <v>42867</v>
      </c>
      <c r="L91" s="29">
        <v>42867</v>
      </c>
      <c r="M91" s="30">
        <v>42885</v>
      </c>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row>
    <row r="92" spans="1:40" s="23" customFormat="1" ht="15" customHeight="1">
      <c r="A92" s="119"/>
      <c r="B92"/>
      <c r="C92" s="13" t="s">
        <v>219</v>
      </c>
      <c r="D92" s="14" t="s">
        <v>220</v>
      </c>
      <c r="E92" s="15" t="s">
        <v>13</v>
      </c>
      <c r="F92" s="26" t="s">
        <v>222</v>
      </c>
      <c r="G92" s="27">
        <f>IF(K92="","",K92)</f>
        <v>43018</v>
      </c>
      <c r="H92" s="18">
        <v>162</v>
      </c>
      <c r="I92" s="19">
        <v>42982</v>
      </c>
      <c r="J92" s="19">
        <v>43017</v>
      </c>
      <c r="K92" s="28">
        <v>43018</v>
      </c>
      <c r="L92" s="29">
        <v>43020</v>
      </c>
      <c r="M92" s="30">
        <v>43033</v>
      </c>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row>
    <row r="93" spans="1:40" s="23" customFormat="1" ht="15" customHeight="1">
      <c r="A93" s="119"/>
      <c r="B93"/>
      <c r="C93" s="13" t="s">
        <v>223</v>
      </c>
      <c r="D93" s="14" t="s">
        <v>224</v>
      </c>
      <c r="E93" s="15" t="s">
        <v>11</v>
      </c>
      <c r="F93" s="26" t="s">
        <v>225</v>
      </c>
      <c r="G93" s="27">
        <f>IF(K93="","",K93)</f>
        <v>43019</v>
      </c>
      <c r="H93" s="18">
        <v>165</v>
      </c>
      <c r="I93" s="19">
        <v>42984</v>
      </c>
      <c r="J93" s="19">
        <v>43018</v>
      </c>
      <c r="K93" s="28">
        <v>43019</v>
      </c>
      <c r="L93" s="29">
        <v>43020</v>
      </c>
      <c r="M93" s="30">
        <v>43033</v>
      </c>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row>
    <row r="94" spans="1:40" s="23" customFormat="1" ht="15" customHeight="1">
      <c r="A94" s="119"/>
      <c r="B94"/>
      <c r="C94" s="34" t="s">
        <v>223</v>
      </c>
      <c r="D94" s="35" t="s">
        <v>224</v>
      </c>
      <c r="E94" s="15" t="s">
        <v>13</v>
      </c>
      <c r="F94" s="33" t="s">
        <v>226</v>
      </c>
      <c r="G94" s="27" t="s">
        <v>227</v>
      </c>
      <c r="H94" s="18"/>
      <c r="I94" s="19">
        <v>43087</v>
      </c>
      <c r="J94" s="19">
        <v>43124</v>
      </c>
      <c r="K94" s="28"/>
      <c r="L94" s="29"/>
      <c r="M94" s="30"/>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row>
    <row r="95" spans="1:40" s="23" customFormat="1" ht="15" customHeight="1">
      <c r="A95" s="119"/>
      <c r="B95"/>
      <c r="C95" s="13" t="s">
        <v>228</v>
      </c>
      <c r="D95" s="13" t="s">
        <v>180</v>
      </c>
      <c r="E95" s="15" t="s">
        <v>11</v>
      </c>
      <c r="F95" s="26" t="s">
        <v>229</v>
      </c>
      <c r="G95" s="27">
        <f>IF(K95="","",K95)</f>
        <v>42914</v>
      </c>
      <c r="H95" s="18">
        <v>125</v>
      </c>
      <c r="I95" s="19">
        <v>42870</v>
      </c>
      <c r="J95" s="19">
        <v>42912</v>
      </c>
      <c r="K95" s="28">
        <v>42914</v>
      </c>
      <c r="L95" s="29">
        <v>42919</v>
      </c>
      <c r="M95" s="30">
        <v>42926</v>
      </c>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row>
    <row r="96" spans="1:40" s="23" customFormat="1" ht="15" customHeight="1">
      <c r="A96" s="119"/>
      <c r="B96"/>
      <c r="C96" s="31" t="s">
        <v>230</v>
      </c>
      <c r="D96" s="32" t="s">
        <v>231</v>
      </c>
      <c r="E96" s="15" t="s">
        <v>11</v>
      </c>
      <c r="F96" s="33" t="s">
        <v>232</v>
      </c>
      <c r="G96" s="27">
        <f>IF(K96="","",K96)</f>
        <v>43102</v>
      </c>
      <c r="H96" s="18">
        <v>216</v>
      </c>
      <c r="I96" s="19">
        <v>43061</v>
      </c>
      <c r="J96" s="19">
        <v>43089</v>
      </c>
      <c r="K96" s="28">
        <v>43102</v>
      </c>
      <c r="L96" s="29">
        <v>43103</v>
      </c>
      <c r="M96" s="30"/>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row>
    <row r="97" spans="1:40" s="23" customFormat="1" ht="15" customHeight="1">
      <c r="A97" s="119"/>
      <c r="B97"/>
      <c r="C97" s="13" t="s">
        <v>233</v>
      </c>
      <c r="D97" s="14" t="s">
        <v>234</v>
      </c>
      <c r="E97" s="15" t="s">
        <v>11</v>
      </c>
      <c r="F97" s="26" t="s">
        <v>235</v>
      </c>
      <c r="G97" s="27">
        <f>IF(K97="","",K97)</f>
        <v>42909</v>
      </c>
      <c r="H97" s="18">
        <v>111</v>
      </c>
      <c r="I97" s="19">
        <v>42828</v>
      </c>
      <c r="J97" s="19">
        <v>42908</v>
      </c>
      <c r="K97" s="28">
        <v>42909</v>
      </c>
      <c r="L97" s="29">
        <v>42910</v>
      </c>
      <c r="M97" s="30">
        <v>42916</v>
      </c>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row>
    <row r="98" spans="1:40" s="23" customFormat="1" ht="15" customHeight="1">
      <c r="A98" s="119"/>
      <c r="B98"/>
      <c r="C98" s="34" t="s">
        <v>236</v>
      </c>
      <c r="D98" s="35" t="s">
        <v>237</v>
      </c>
      <c r="E98" s="15" t="s">
        <v>11</v>
      </c>
      <c r="F98" s="33" t="s">
        <v>238</v>
      </c>
      <c r="G98" s="27" t="str">
        <f>IF(K98="","",K98)</f>
        <v/>
      </c>
      <c r="H98" s="18"/>
      <c r="I98" s="19"/>
      <c r="J98" s="19"/>
      <c r="K98" s="28"/>
      <c r="L98" s="29"/>
      <c r="M98" s="30"/>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row>
    <row r="99" spans="1:40" s="23" customFormat="1" ht="15" customHeight="1">
      <c r="A99" s="119"/>
      <c r="B99"/>
      <c r="C99" s="13" t="s">
        <v>239</v>
      </c>
      <c r="D99" s="13" t="s">
        <v>240</v>
      </c>
      <c r="E99" s="15" t="s">
        <v>11</v>
      </c>
      <c r="F99" s="26" t="s">
        <v>241</v>
      </c>
      <c r="G99" s="27">
        <f>IF(K99="","",K99)</f>
        <v>43047</v>
      </c>
      <c r="H99" s="18">
        <v>178</v>
      </c>
      <c r="I99" s="19">
        <v>43003</v>
      </c>
      <c r="J99" s="19">
        <v>43047</v>
      </c>
      <c r="K99" s="28">
        <v>43047</v>
      </c>
      <c r="L99" s="29">
        <v>43052</v>
      </c>
      <c r="M99" s="30">
        <v>43069</v>
      </c>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row>
    <row r="100" spans="1:40" s="23" customFormat="1" ht="15" customHeight="1">
      <c r="A100" s="119"/>
      <c r="B100"/>
      <c r="C100" s="31" t="s">
        <v>242</v>
      </c>
      <c r="D100" s="32" t="s">
        <v>243</v>
      </c>
      <c r="E100" s="15" t="s">
        <v>11</v>
      </c>
      <c r="F100" s="33" t="s">
        <v>244</v>
      </c>
      <c r="G100" s="27">
        <f>IF(K100="","",K100)</f>
        <v>43102</v>
      </c>
      <c r="H100" s="18">
        <v>219</v>
      </c>
      <c r="I100" s="19">
        <v>43061</v>
      </c>
      <c r="J100" s="19">
        <v>43090</v>
      </c>
      <c r="K100" s="28">
        <v>43102</v>
      </c>
      <c r="L100" s="29">
        <v>43103</v>
      </c>
      <c r="M100" s="30"/>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row>
    <row r="101" spans="1:40" s="23" customFormat="1" ht="15" customHeight="1">
      <c r="A101" s="119"/>
      <c r="B101"/>
      <c r="C101" s="13" t="s">
        <v>245</v>
      </c>
      <c r="D101" s="14" t="s">
        <v>246</v>
      </c>
      <c r="E101" s="15" t="s">
        <v>11</v>
      </c>
      <c r="F101" s="26" t="s">
        <v>247</v>
      </c>
      <c r="G101" s="27">
        <f>IF(K101="","",K101)</f>
        <v>42990</v>
      </c>
      <c r="H101" s="18">
        <v>129</v>
      </c>
      <c r="I101" s="19">
        <v>42919</v>
      </c>
      <c r="J101" s="19">
        <v>42989</v>
      </c>
      <c r="K101" s="28">
        <v>42990</v>
      </c>
      <c r="L101" s="29">
        <v>42991</v>
      </c>
      <c r="M101" s="30">
        <v>43010</v>
      </c>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row>
    <row r="102" spans="1:40" s="23" customFormat="1" ht="15" customHeight="1">
      <c r="A102" s="119"/>
      <c r="B102"/>
      <c r="C102" s="13" t="s">
        <v>248</v>
      </c>
      <c r="D102" s="14" t="s">
        <v>249</v>
      </c>
      <c r="E102" s="15" t="s">
        <v>11</v>
      </c>
      <c r="F102" s="26" t="s">
        <v>250</v>
      </c>
      <c r="G102" s="27">
        <f>IF(K102="","",K102)</f>
        <v>42993</v>
      </c>
      <c r="H102" s="18">
        <v>139</v>
      </c>
      <c r="I102" s="19">
        <v>42936</v>
      </c>
      <c r="J102" s="19">
        <v>42989</v>
      </c>
      <c r="K102" s="28">
        <v>42993</v>
      </c>
      <c r="L102" s="29">
        <v>42994</v>
      </c>
      <c r="M102" s="30">
        <v>43033</v>
      </c>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row>
    <row r="103" spans="1:40" s="23" customFormat="1" ht="15" customHeight="1">
      <c r="A103" s="119"/>
      <c r="B103"/>
      <c r="C103" s="13" t="s">
        <v>251</v>
      </c>
      <c r="D103" s="13" t="s">
        <v>252</v>
      </c>
      <c r="E103" s="15" t="s">
        <v>11</v>
      </c>
      <c r="F103" s="38" t="s">
        <v>253</v>
      </c>
      <c r="G103" s="27">
        <f>IF(K103="","",K103)</f>
        <v>43035</v>
      </c>
      <c r="H103" s="18">
        <v>171</v>
      </c>
      <c r="I103" s="19">
        <v>42983</v>
      </c>
      <c r="J103" s="19">
        <v>43034</v>
      </c>
      <c r="K103" s="28">
        <v>43035</v>
      </c>
      <c r="L103" s="29">
        <v>43039</v>
      </c>
      <c r="M103" s="30">
        <v>43053</v>
      </c>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row>
    <row r="104" spans="1:40" s="23" customFormat="1" ht="15" customHeight="1">
      <c r="A104" s="119"/>
      <c r="B104"/>
      <c r="C104" s="34" t="s">
        <v>251</v>
      </c>
      <c r="D104" s="34" t="s">
        <v>252</v>
      </c>
      <c r="E104" s="15" t="s">
        <v>13</v>
      </c>
      <c r="F104" s="33" t="s">
        <v>254</v>
      </c>
      <c r="G104" s="27" t="s">
        <v>227</v>
      </c>
      <c r="H104" s="18"/>
      <c r="I104" s="19"/>
      <c r="J104" s="19"/>
      <c r="K104" s="28"/>
      <c r="L104" s="29"/>
      <c r="M104" s="30"/>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row>
    <row r="105" spans="1:40" s="23" customFormat="1" ht="15" customHeight="1">
      <c r="A105" s="119"/>
      <c r="B105"/>
      <c r="C105" s="13" t="s">
        <v>255</v>
      </c>
      <c r="D105" s="13" t="s">
        <v>256</v>
      </c>
      <c r="E105" s="15" t="s">
        <v>11</v>
      </c>
      <c r="F105" s="26" t="s">
        <v>257</v>
      </c>
      <c r="G105" s="27">
        <f>IF(K105="","",K105)</f>
        <v>42660</v>
      </c>
      <c r="H105" s="18">
        <v>1</v>
      </c>
      <c r="I105" s="19">
        <v>42646</v>
      </c>
      <c r="J105" s="19">
        <v>42656</v>
      </c>
      <c r="K105" s="28">
        <v>42660</v>
      </c>
      <c r="L105" s="29">
        <v>42661</v>
      </c>
      <c r="M105" s="30">
        <v>42709</v>
      </c>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row>
    <row r="106" spans="1:40" s="23" customFormat="1" ht="15" customHeight="1">
      <c r="A106" s="119"/>
      <c r="B106"/>
      <c r="C106" s="13" t="s">
        <v>258</v>
      </c>
      <c r="D106" s="13" t="s">
        <v>259</v>
      </c>
      <c r="E106" s="15" t="s">
        <v>11</v>
      </c>
      <c r="F106" s="26" t="s">
        <v>260</v>
      </c>
      <c r="G106" s="27">
        <f>IF(K106="","",K106)</f>
        <v>43060</v>
      </c>
      <c r="H106" s="18">
        <v>187</v>
      </c>
      <c r="I106" s="19">
        <v>43020</v>
      </c>
      <c r="J106" s="19">
        <v>43060</v>
      </c>
      <c r="K106" s="28">
        <v>43060</v>
      </c>
      <c r="L106" s="29">
        <v>43066</v>
      </c>
      <c r="M106" s="30">
        <v>43080</v>
      </c>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row>
    <row r="107" spans="1:40" s="23" customFormat="1" ht="15" customHeight="1">
      <c r="A107" s="119"/>
      <c r="B107"/>
      <c r="C107" s="34" t="s">
        <v>258</v>
      </c>
      <c r="D107" s="35" t="s">
        <v>259</v>
      </c>
      <c r="E107" s="15" t="s">
        <v>13</v>
      </c>
      <c r="F107" s="33" t="s">
        <v>261</v>
      </c>
      <c r="G107" s="27" t="str">
        <f>IF(K107="","",K107)</f>
        <v/>
      </c>
      <c r="H107" s="18"/>
      <c r="I107" s="19"/>
      <c r="J107" s="19"/>
      <c r="K107" s="28"/>
      <c r="L107" s="29"/>
      <c r="M107" s="30"/>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row>
    <row r="108" spans="1:40" s="23" customFormat="1" ht="15" customHeight="1">
      <c r="A108" s="119"/>
      <c r="B108"/>
      <c r="C108" s="13" t="s">
        <v>262</v>
      </c>
      <c r="D108" s="14" t="s">
        <v>60</v>
      </c>
      <c r="E108" s="15" t="s">
        <v>11</v>
      </c>
      <c r="F108" s="26" t="s">
        <v>263</v>
      </c>
      <c r="G108" s="27">
        <f>IF(K108="","",K108)</f>
        <v>42766</v>
      </c>
      <c r="H108" s="18">
        <v>44</v>
      </c>
      <c r="I108" s="19">
        <v>42738</v>
      </c>
      <c r="J108" s="19">
        <v>42766</v>
      </c>
      <c r="K108" s="28">
        <v>42766</v>
      </c>
      <c r="L108" s="29">
        <v>42769</v>
      </c>
      <c r="M108" s="30">
        <v>42828</v>
      </c>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row>
    <row r="109" spans="1:40" s="23" customFormat="1" ht="15" customHeight="1">
      <c r="A109" s="119"/>
      <c r="B109"/>
      <c r="C109" s="13" t="s">
        <v>264</v>
      </c>
      <c r="D109" s="13" t="s">
        <v>265</v>
      </c>
      <c r="E109" s="15" t="s">
        <v>11</v>
      </c>
      <c r="F109" s="26" t="s">
        <v>266</v>
      </c>
      <c r="G109" s="27">
        <f>IF(K109="","",K109)</f>
        <v>42887</v>
      </c>
      <c r="H109" s="18">
        <v>89</v>
      </c>
      <c r="I109" s="19">
        <v>42829</v>
      </c>
      <c r="J109" s="19">
        <v>42881</v>
      </c>
      <c r="K109" s="28">
        <v>42887</v>
      </c>
      <c r="L109" s="29">
        <v>42888</v>
      </c>
      <c r="M109" s="30">
        <v>42905</v>
      </c>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row>
    <row r="110" spans="1:40" s="23" customFormat="1" ht="15" customHeight="1">
      <c r="A110" s="119"/>
      <c r="B110"/>
      <c r="C110" s="34" t="s">
        <v>264</v>
      </c>
      <c r="D110" s="35" t="s">
        <v>265</v>
      </c>
      <c r="E110" s="15" t="s">
        <v>13</v>
      </c>
      <c r="F110" s="33" t="s">
        <v>267</v>
      </c>
      <c r="G110" s="27" t="str">
        <f>IF(K110="","",K110)</f>
        <v/>
      </c>
      <c r="H110" s="18"/>
      <c r="I110" s="19"/>
      <c r="J110" s="19"/>
      <c r="K110" s="28"/>
      <c r="L110" s="29"/>
      <c r="M110" s="30"/>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row>
    <row r="111" spans="1:40" s="23" customFormat="1" ht="15" customHeight="1">
      <c r="A111" s="119"/>
      <c r="B111"/>
      <c r="C111" s="13" t="s">
        <v>268</v>
      </c>
      <c r="D111" s="14" t="s">
        <v>143</v>
      </c>
      <c r="E111" s="15" t="s">
        <v>11</v>
      </c>
      <c r="F111" s="26" t="s">
        <v>269</v>
      </c>
      <c r="G111" s="27">
        <f>IF(K111="","",K111)</f>
        <v>42670</v>
      </c>
      <c r="H111" s="18">
        <v>13</v>
      </c>
      <c r="I111" s="19">
        <v>42647</v>
      </c>
      <c r="J111" s="19">
        <v>42670</v>
      </c>
      <c r="K111" s="28">
        <v>42670</v>
      </c>
      <c r="L111" s="29">
        <v>42671</v>
      </c>
      <c r="M111" s="30">
        <v>42709</v>
      </c>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row>
    <row r="112" spans="1:40" s="23" customFormat="1" ht="15" customHeight="1">
      <c r="A112" s="119"/>
      <c r="B112"/>
      <c r="C112" s="13" t="s">
        <v>268</v>
      </c>
      <c r="D112" s="13" t="s">
        <v>143</v>
      </c>
      <c r="E112" s="15" t="s">
        <v>13</v>
      </c>
      <c r="F112" s="26" t="s">
        <v>270</v>
      </c>
      <c r="G112" s="27">
        <f>IF(K112="","",K112)</f>
        <v>43004</v>
      </c>
      <c r="H112" s="18">
        <v>151</v>
      </c>
      <c r="I112" s="19">
        <v>42982</v>
      </c>
      <c r="J112" s="19">
        <v>43004</v>
      </c>
      <c r="K112" s="28">
        <v>43004</v>
      </c>
      <c r="L112" s="29">
        <v>43005</v>
      </c>
      <c r="M112" s="30">
        <v>43017</v>
      </c>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row>
    <row r="113" spans="1:40" s="23" customFormat="1" ht="15" customHeight="1">
      <c r="A113" s="119"/>
      <c r="B113"/>
      <c r="C113" s="31" t="s">
        <v>271</v>
      </c>
      <c r="D113" s="31" t="s">
        <v>178</v>
      </c>
      <c r="E113" s="15" t="s">
        <v>11</v>
      </c>
      <c r="F113" s="33" t="s">
        <v>272</v>
      </c>
      <c r="G113" s="27">
        <f>IF(K113="","",K113)</f>
        <v>43083</v>
      </c>
      <c r="H113" s="18">
        <v>206</v>
      </c>
      <c r="I113" s="19">
        <v>43062</v>
      </c>
      <c r="J113" s="19">
        <v>43082</v>
      </c>
      <c r="K113" s="28">
        <v>43083</v>
      </c>
      <c r="L113" s="29">
        <v>43083</v>
      </c>
      <c r="M113" s="30"/>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row>
    <row r="114" spans="1:40" s="23" customFormat="1" ht="15" customHeight="1">
      <c r="A114" s="119"/>
      <c r="B114"/>
      <c r="C114" s="34" t="s">
        <v>273</v>
      </c>
      <c r="D114" s="35" t="s">
        <v>274</v>
      </c>
      <c r="E114" s="15" t="s">
        <v>11</v>
      </c>
      <c r="F114" s="33" t="s">
        <v>275</v>
      </c>
      <c r="G114" s="27" t="str">
        <f>IF(K114="","",K114)</f>
        <v/>
      </c>
      <c r="H114" s="18"/>
      <c r="I114" s="19">
        <v>43055</v>
      </c>
      <c r="J114" s="19">
        <v>43081</v>
      </c>
      <c r="K114" s="28"/>
      <c r="L114" s="29"/>
      <c r="M114" s="30"/>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row>
    <row r="115" spans="1:40" s="23" customFormat="1" ht="15" customHeight="1">
      <c r="A115" s="119"/>
      <c r="B115"/>
      <c r="C115" s="13" t="s">
        <v>276</v>
      </c>
      <c r="D115" s="14" t="s">
        <v>277</v>
      </c>
      <c r="E115" s="15" t="s">
        <v>11</v>
      </c>
      <c r="F115" s="26" t="s">
        <v>278</v>
      </c>
      <c r="G115" s="27">
        <f>IF(K115="","",K115)</f>
        <v>43049</v>
      </c>
      <c r="H115" s="18">
        <v>179</v>
      </c>
      <c r="I115" s="19">
        <v>42982</v>
      </c>
      <c r="J115" s="19">
        <v>43048</v>
      </c>
      <c r="K115" s="28">
        <v>43049</v>
      </c>
      <c r="L115" s="29">
        <v>43052</v>
      </c>
      <c r="M115" s="30">
        <v>43069</v>
      </c>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row>
    <row r="116" spans="1:40" s="23" customFormat="1" ht="15" customHeight="1">
      <c r="A116" s="119"/>
      <c r="B116"/>
      <c r="C116" s="13" t="s">
        <v>279</v>
      </c>
      <c r="D116" s="14" t="s">
        <v>280</v>
      </c>
      <c r="E116" s="15" t="s">
        <v>11</v>
      </c>
      <c r="F116" s="26" t="s">
        <v>281</v>
      </c>
      <c r="G116" s="27">
        <f>IF(K116="","",K116)</f>
        <v>42867</v>
      </c>
      <c r="H116" s="18">
        <v>85</v>
      </c>
      <c r="I116" s="19">
        <v>42828</v>
      </c>
      <c r="J116" s="19">
        <v>42864</v>
      </c>
      <c r="K116" s="28">
        <v>42867</v>
      </c>
      <c r="L116" s="29">
        <v>42867</v>
      </c>
      <c r="M116" s="30">
        <v>42905</v>
      </c>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row>
    <row r="117" spans="1:40" s="23" customFormat="1" ht="15" customHeight="1">
      <c r="A117" s="119"/>
      <c r="B117"/>
      <c r="C117" s="13" t="s">
        <v>282</v>
      </c>
      <c r="D117" s="14" t="s">
        <v>283</v>
      </c>
      <c r="E117" s="15" t="s">
        <v>11</v>
      </c>
      <c r="F117" s="26" t="s">
        <v>284</v>
      </c>
      <c r="G117" s="27">
        <f>IF(K117="","",K117)</f>
        <v>42711</v>
      </c>
      <c r="H117" s="18">
        <v>30</v>
      </c>
      <c r="I117" s="19">
        <v>42653</v>
      </c>
      <c r="J117" s="19">
        <v>42711</v>
      </c>
      <c r="K117" s="28">
        <v>42711</v>
      </c>
      <c r="L117" s="29">
        <v>42711</v>
      </c>
      <c r="M117" s="30">
        <v>42751</v>
      </c>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row>
    <row r="118" spans="1:40" s="23" customFormat="1" ht="15" customHeight="1">
      <c r="A118" s="119"/>
      <c r="B118"/>
      <c r="C118" s="13" t="s">
        <v>285</v>
      </c>
      <c r="D118" s="14" t="s">
        <v>26</v>
      </c>
      <c r="E118" s="15" t="s">
        <v>11</v>
      </c>
      <c r="F118" s="26" t="s">
        <v>286</v>
      </c>
      <c r="G118" s="27">
        <f>IF(K118="","",K118)</f>
        <v>42679</v>
      </c>
      <c r="H118" s="18">
        <v>16</v>
      </c>
      <c r="I118" s="19">
        <v>42646</v>
      </c>
      <c r="J118" s="19">
        <v>42678</v>
      </c>
      <c r="K118" s="28">
        <v>42679</v>
      </c>
      <c r="L118" s="29">
        <v>42681</v>
      </c>
      <c r="M118" s="30">
        <v>42709</v>
      </c>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row>
    <row r="119" spans="1:40" s="23" customFormat="1" ht="15" customHeight="1">
      <c r="A119" s="119"/>
      <c r="B119"/>
      <c r="C119" s="13" t="s">
        <v>287</v>
      </c>
      <c r="D119" s="14" t="s">
        <v>26</v>
      </c>
      <c r="E119" s="15" t="s">
        <v>11</v>
      </c>
      <c r="F119" s="26" t="s">
        <v>288</v>
      </c>
      <c r="G119" s="27">
        <f>IF(K119="","",K119)</f>
        <v>42748</v>
      </c>
      <c r="H119" s="18">
        <v>41</v>
      </c>
      <c r="I119" s="19">
        <v>42705</v>
      </c>
      <c r="J119" s="19">
        <v>42746</v>
      </c>
      <c r="K119" s="28">
        <v>42748</v>
      </c>
      <c r="L119" s="29">
        <v>42751</v>
      </c>
      <c r="M119" s="30">
        <v>42787</v>
      </c>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row>
    <row r="120" spans="1:40" s="23" customFormat="1" ht="15" customHeight="1">
      <c r="A120" s="119"/>
      <c r="B120"/>
      <c r="C120" s="34" t="s">
        <v>289</v>
      </c>
      <c r="D120" s="35" t="s">
        <v>290</v>
      </c>
      <c r="E120" s="15" t="s">
        <v>11</v>
      </c>
      <c r="F120" s="33" t="s">
        <v>291</v>
      </c>
      <c r="G120" s="27" t="str">
        <f>IF(K120="","",K120)</f>
        <v/>
      </c>
      <c r="H120" s="18"/>
      <c r="I120" s="19"/>
      <c r="J120" s="19"/>
      <c r="K120" s="28"/>
      <c r="L120" s="29"/>
      <c r="M120" s="30"/>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row>
    <row r="121" spans="1:40" s="23" customFormat="1" ht="15" customHeight="1">
      <c r="A121" s="119"/>
      <c r="B121"/>
      <c r="C121" s="13" t="s">
        <v>292</v>
      </c>
      <c r="D121" s="14" t="s">
        <v>293</v>
      </c>
      <c r="E121" s="15" t="s">
        <v>11</v>
      </c>
      <c r="F121" s="26" t="s">
        <v>294</v>
      </c>
      <c r="G121" s="27">
        <f>IF(K121="","",K121)</f>
        <v>42706</v>
      </c>
      <c r="H121" s="18">
        <v>29</v>
      </c>
      <c r="I121" s="19">
        <v>42678</v>
      </c>
      <c r="J121" s="19">
        <v>42705</v>
      </c>
      <c r="K121" s="28">
        <v>42706</v>
      </c>
      <c r="L121" s="29">
        <v>42706</v>
      </c>
      <c r="M121" s="30">
        <v>42744</v>
      </c>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row>
    <row r="122" spans="1:40" s="23" customFormat="1" ht="15" customHeight="1">
      <c r="A122" s="119"/>
      <c r="B122"/>
      <c r="C122" s="31" t="s">
        <v>295</v>
      </c>
      <c r="D122" s="32" t="s">
        <v>296</v>
      </c>
      <c r="E122" s="15" t="s">
        <v>11</v>
      </c>
      <c r="F122" s="33" t="s">
        <v>297</v>
      </c>
      <c r="G122" s="27">
        <f>IF(K122="","",K122)</f>
        <v>43119</v>
      </c>
      <c r="H122" s="18">
        <v>230</v>
      </c>
      <c r="I122" s="19">
        <v>43103</v>
      </c>
      <c r="J122" s="19">
        <v>43116</v>
      </c>
      <c r="K122" s="28">
        <v>43119</v>
      </c>
      <c r="L122" s="29">
        <v>43122</v>
      </c>
      <c r="M122" s="30"/>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row>
    <row r="123" spans="1:40" s="23" customFormat="1" ht="15" customHeight="1">
      <c r="A123" s="119"/>
      <c r="B123"/>
      <c r="C123" s="13" t="s">
        <v>298</v>
      </c>
      <c r="D123" s="14" t="s">
        <v>299</v>
      </c>
      <c r="E123" s="15" t="s">
        <v>11</v>
      </c>
      <c r="F123" s="26" t="s">
        <v>300</v>
      </c>
      <c r="G123" s="27">
        <f>IF(K123="","",K123)</f>
        <v>42926</v>
      </c>
      <c r="H123" s="18">
        <v>126</v>
      </c>
      <c r="I123" s="19">
        <v>42913</v>
      </c>
      <c r="J123" s="19">
        <v>42923</v>
      </c>
      <c r="K123" s="28">
        <v>42926</v>
      </c>
      <c r="L123" s="29">
        <v>42926</v>
      </c>
      <c r="M123" s="30">
        <v>42948</v>
      </c>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row>
    <row r="124" spans="1:40" s="23" customFormat="1" ht="15" customHeight="1">
      <c r="A124" s="119"/>
      <c r="B124"/>
      <c r="C124" s="31" t="s">
        <v>301</v>
      </c>
      <c r="D124" s="32" t="s">
        <v>302</v>
      </c>
      <c r="E124" s="15" t="s">
        <v>11</v>
      </c>
      <c r="F124" s="33" t="s">
        <v>303</v>
      </c>
      <c r="G124" s="27">
        <f>IF(K124="","",K124)</f>
        <v>43102</v>
      </c>
      <c r="H124" s="18">
        <v>213</v>
      </c>
      <c r="I124" s="19">
        <v>43054</v>
      </c>
      <c r="J124" s="19">
        <v>43088</v>
      </c>
      <c r="K124" s="28">
        <v>43102</v>
      </c>
      <c r="L124" s="29">
        <v>43103</v>
      </c>
      <c r="M124" s="30"/>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row>
    <row r="125" spans="1:40" s="23" customFormat="1" ht="15" customHeight="1">
      <c r="A125" s="119"/>
      <c r="B125"/>
      <c r="C125" s="39" t="s">
        <v>304</v>
      </c>
      <c r="D125" s="40" t="s">
        <v>305</v>
      </c>
      <c r="E125" s="15" t="s">
        <v>11</v>
      </c>
      <c r="F125" s="33"/>
      <c r="G125" s="27" t="str">
        <f>IF(K125="","",K125)</f>
        <v/>
      </c>
      <c r="H125" s="18"/>
      <c r="I125" s="19"/>
      <c r="J125" s="19"/>
      <c r="K125" s="28"/>
      <c r="L125" s="29"/>
      <c r="M125" s="30"/>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row>
    <row r="126" spans="1:40" s="23" customFormat="1" ht="15" customHeight="1">
      <c r="A126" s="119"/>
      <c r="B126"/>
      <c r="C126" s="31" t="s">
        <v>306</v>
      </c>
      <c r="D126" s="31" t="s">
        <v>307</v>
      </c>
      <c r="E126" s="15" t="s">
        <v>11</v>
      </c>
      <c r="F126" s="33" t="s">
        <v>308</v>
      </c>
      <c r="G126" s="27">
        <f>IF(K126="","",K126)</f>
        <v>43070</v>
      </c>
      <c r="H126" s="18">
        <v>196</v>
      </c>
      <c r="I126" s="19">
        <v>43025</v>
      </c>
      <c r="J126" s="19">
        <v>43069</v>
      </c>
      <c r="K126" s="28">
        <v>43070</v>
      </c>
      <c r="L126" s="29">
        <v>43073</v>
      </c>
      <c r="M126" s="41"/>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row>
    <row r="127" spans="1:40" s="23" customFormat="1" ht="15" customHeight="1">
      <c r="A127" s="119"/>
      <c r="B127"/>
      <c r="C127" s="13" t="s">
        <v>309</v>
      </c>
      <c r="D127" s="14" t="s">
        <v>203</v>
      </c>
      <c r="E127" s="15" t="s">
        <v>11</v>
      </c>
      <c r="F127" s="26" t="s">
        <v>310</v>
      </c>
      <c r="G127" s="27">
        <f>IF(K127="","",K127)</f>
        <v>42851</v>
      </c>
      <c r="H127" s="18">
        <v>78</v>
      </c>
      <c r="I127" s="19">
        <v>42830</v>
      </c>
      <c r="J127" s="19">
        <v>42851</v>
      </c>
      <c r="K127" s="28">
        <v>42851</v>
      </c>
      <c r="L127" s="29">
        <v>42852</v>
      </c>
      <c r="M127" s="30">
        <v>42877</v>
      </c>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row>
    <row r="128" spans="1:40" s="23" customFormat="1" ht="15" customHeight="1">
      <c r="A128" s="119"/>
      <c r="B128"/>
      <c r="C128" s="13" t="s">
        <v>309</v>
      </c>
      <c r="D128" s="14" t="s">
        <v>203</v>
      </c>
      <c r="E128" s="15" t="s">
        <v>13</v>
      </c>
      <c r="F128" s="26" t="s">
        <v>311</v>
      </c>
      <c r="G128" s="27">
        <f>IF(K128="","",K128)</f>
        <v>42996</v>
      </c>
      <c r="H128" s="18">
        <v>142</v>
      </c>
      <c r="I128" s="19">
        <v>42982</v>
      </c>
      <c r="J128" s="19">
        <v>42993</v>
      </c>
      <c r="K128" s="42">
        <v>42996</v>
      </c>
      <c r="L128" s="43">
        <v>42999</v>
      </c>
      <c r="M128" s="30">
        <v>43010</v>
      </c>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row>
    <row r="129" spans="1:40" s="23" customFormat="1" ht="15" customHeight="1">
      <c r="A129" s="119"/>
      <c r="B129"/>
      <c r="C129" s="13" t="s">
        <v>312</v>
      </c>
      <c r="D129" s="14" t="s">
        <v>180</v>
      </c>
      <c r="E129" s="15" t="s">
        <v>11</v>
      </c>
      <c r="F129" s="26" t="s">
        <v>313</v>
      </c>
      <c r="G129" s="27">
        <f>IF(K129="","",K129)</f>
        <v>42769</v>
      </c>
      <c r="H129" s="18">
        <v>49</v>
      </c>
      <c r="I129" s="19">
        <v>42741</v>
      </c>
      <c r="J129" s="19">
        <v>42769</v>
      </c>
      <c r="K129" s="42">
        <v>42769</v>
      </c>
      <c r="L129" s="43">
        <v>42769</v>
      </c>
      <c r="M129" s="30">
        <v>42828</v>
      </c>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row>
    <row r="130" spans="1:40" s="23" customFormat="1" ht="15" customHeight="1">
      <c r="A130" s="119"/>
      <c r="B130"/>
      <c r="C130" s="13" t="s">
        <v>314</v>
      </c>
      <c r="D130" s="14" t="s">
        <v>315</v>
      </c>
      <c r="E130" s="15" t="s">
        <v>11</v>
      </c>
      <c r="F130" s="26" t="s">
        <v>316</v>
      </c>
      <c r="G130" s="27">
        <f>IF(K130="","",K130)</f>
        <v>43070</v>
      </c>
      <c r="H130" s="18">
        <v>200</v>
      </c>
      <c r="I130" s="19">
        <v>43033</v>
      </c>
      <c r="J130" s="19">
        <v>43069</v>
      </c>
      <c r="K130" s="42">
        <v>43070</v>
      </c>
      <c r="L130" s="43">
        <v>43073</v>
      </c>
      <c r="M130" s="30">
        <v>43087</v>
      </c>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row>
    <row r="131" spans="1:40" s="23" customFormat="1" ht="15" customHeight="1">
      <c r="A131" s="119"/>
      <c r="B131"/>
      <c r="C131" s="13" t="s">
        <v>317</v>
      </c>
      <c r="D131" s="14" t="s">
        <v>318</v>
      </c>
      <c r="E131" s="15" t="s">
        <v>11</v>
      </c>
      <c r="F131" s="26" t="s">
        <v>319</v>
      </c>
      <c r="G131" s="27">
        <f>IF(K131="","",K131)</f>
        <v>43020</v>
      </c>
      <c r="H131" s="18">
        <v>169</v>
      </c>
      <c r="I131" s="19">
        <v>42996</v>
      </c>
      <c r="J131" s="19">
        <v>43014</v>
      </c>
      <c r="K131" s="42">
        <v>43020</v>
      </c>
      <c r="L131" s="43">
        <v>43024</v>
      </c>
      <c r="M131" s="30">
        <v>43033</v>
      </c>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row>
    <row r="132" spans="1:40" s="23" customFormat="1" ht="15" customHeight="1">
      <c r="A132" s="119"/>
      <c r="B132"/>
      <c r="C132" s="13" t="s">
        <v>320</v>
      </c>
      <c r="D132" s="13" t="s">
        <v>256</v>
      </c>
      <c r="E132" s="15" t="s">
        <v>11</v>
      </c>
      <c r="F132" s="26" t="s">
        <v>321</v>
      </c>
      <c r="G132" s="27">
        <f>IF(K132="","",K132)</f>
        <v>43063</v>
      </c>
      <c r="H132" s="18">
        <v>185</v>
      </c>
      <c r="I132" s="19">
        <v>43032</v>
      </c>
      <c r="J132" s="19">
        <v>43059</v>
      </c>
      <c r="K132" s="42">
        <v>43063</v>
      </c>
      <c r="L132" s="43">
        <v>43066</v>
      </c>
      <c r="M132" s="30">
        <v>43080</v>
      </c>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row>
    <row r="133" spans="1:40" s="23" customFormat="1" ht="15" customHeight="1">
      <c r="A133" s="119"/>
      <c r="B133"/>
      <c r="C133" s="13" t="s">
        <v>322</v>
      </c>
      <c r="D133" s="14" t="s">
        <v>323</v>
      </c>
      <c r="E133" s="15" t="s">
        <v>11</v>
      </c>
      <c r="F133" s="26" t="s">
        <v>324</v>
      </c>
      <c r="G133" s="27">
        <f>IF(K133="","",K133)</f>
        <v>42817</v>
      </c>
      <c r="H133" s="18">
        <v>62</v>
      </c>
      <c r="I133" s="19">
        <v>42800</v>
      </c>
      <c r="J133" s="19">
        <v>42814</v>
      </c>
      <c r="K133" s="42">
        <v>42817</v>
      </c>
      <c r="L133" s="43">
        <v>42818</v>
      </c>
      <c r="M133" s="30">
        <v>42867</v>
      </c>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row>
    <row r="134" spans="1:40" s="23" customFormat="1" ht="15" customHeight="1">
      <c r="A134" s="119"/>
      <c r="B134"/>
      <c r="C134" s="13" t="s">
        <v>322</v>
      </c>
      <c r="D134" s="14" t="s">
        <v>323</v>
      </c>
      <c r="E134" s="15" t="s">
        <v>13</v>
      </c>
      <c r="F134" s="26" t="s">
        <v>325</v>
      </c>
      <c r="G134" s="27">
        <f>IF(K134="","",K134)</f>
        <v>42893</v>
      </c>
      <c r="H134" s="18">
        <v>100</v>
      </c>
      <c r="I134" s="19">
        <v>42877</v>
      </c>
      <c r="J134" s="19">
        <v>42892</v>
      </c>
      <c r="K134" s="42">
        <v>42893</v>
      </c>
      <c r="L134" s="43">
        <v>42894</v>
      </c>
      <c r="M134" s="30">
        <v>42905</v>
      </c>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row>
    <row r="135" spans="1:40" s="23" customFormat="1" ht="15" customHeight="1">
      <c r="A135" s="119"/>
      <c r="B135"/>
      <c r="C135" s="13" t="s">
        <v>326</v>
      </c>
      <c r="D135" s="13" t="s">
        <v>327</v>
      </c>
      <c r="E135" s="15" t="s">
        <v>11</v>
      </c>
      <c r="F135" s="26" t="s">
        <v>328</v>
      </c>
      <c r="G135" s="27">
        <f>IF(K135="","",K135)</f>
        <v>42690</v>
      </c>
      <c r="H135" s="18">
        <v>23</v>
      </c>
      <c r="I135" s="19">
        <v>42668</v>
      </c>
      <c r="J135" s="19">
        <v>42690</v>
      </c>
      <c r="K135" s="42">
        <v>42690</v>
      </c>
      <c r="L135" s="43">
        <v>42692</v>
      </c>
      <c r="M135" s="30">
        <v>42717</v>
      </c>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row>
    <row r="136" spans="1:40" s="23" customFormat="1" ht="15" customHeight="1">
      <c r="A136" s="119"/>
      <c r="B136"/>
      <c r="C136" s="34" t="s">
        <v>329</v>
      </c>
      <c r="D136" s="35" t="s">
        <v>330</v>
      </c>
      <c r="E136" s="15" t="s">
        <v>11</v>
      </c>
      <c r="F136" s="33" t="s">
        <v>331</v>
      </c>
      <c r="G136" s="27" t="str">
        <f>IF(K136="","",K136)</f>
        <v/>
      </c>
      <c r="H136" s="18"/>
      <c r="I136" s="19"/>
      <c r="J136" s="19"/>
      <c r="K136" s="42"/>
      <c r="L136" s="43"/>
      <c r="M136" s="30"/>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row>
    <row r="137" spans="1:40" s="23" customFormat="1" ht="15" customHeight="1">
      <c r="A137" s="119"/>
      <c r="B137"/>
      <c r="C137" s="13" t="s">
        <v>332</v>
      </c>
      <c r="D137" s="14" t="s">
        <v>140</v>
      </c>
      <c r="E137" s="15" t="s">
        <v>11</v>
      </c>
      <c r="F137" s="26" t="s">
        <v>333</v>
      </c>
      <c r="G137" s="27">
        <f>IF(K137="","",K137)</f>
        <v>43020</v>
      </c>
      <c r="H137" s="18">
        <v>164</v>
      </c>
      <c r="I137" s="19">
        <v>42982</v>
      </c>
      <c r="J137" s="19">
        <v>43019</v>
      </c>
      <c r="K137" s="42">
        <v>43020</v>
      </c>
      <c r="L137" s="43">
        <v>43020</v>
      </c>
      <c r="M137" s="30">
        <v>43033</v>
      </c>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row>
    <row r="138" spans="1:40" s="23" customFormat="1" ht="15" customHeight="1">
      <c r="A138" s="119"/>
      <c r="B138"/>
      <c r="C138" s="34" t="s">
        <v>334</v>
      </c>
      <c r="D138" s="34" t="s">
        <v>335</v>
      </c>
      <c r="E138" s="15" t="s">
        <v>11</v>
      </c>
      <c r="F138" s="33" t="s">
        <v>336</v>
      </c>
      <c r="G138" s="27" t="str">
        <f>IF(K138="","",K138)</f>
        <v/>
      </c>
      <c r="H138" s="18"/>
      <c r="I138" s="19"/>
      <c r="J138" s="19"/>
      <c r="K138" s="42"/>
      <c r="L138" s="43"/>
      <c r="M138" s="30"/>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row>
    <row r="139" spans="1:40" s="23" customFormat="1" ht="15" customHeight="1">
      <c r="A139" s="119"/>
      <c r="B139"/>
      <c r="C139" s="13" t="s">
        <v>337</v>
      </c>
      <c r="D139" s="13" t="s">
        <v>338</v>
      </c>
      <c r="E139" s="15" t="s">
        <v>11</v>
      </c>
      <c r="F139" s="26" t="s">
        <v>339</v>
      </c>
      <c r="G139" s="27">
        <f>IF(K139="","",K139)</f>
        <v>43000</v>
      </c>
      <c r="H139" s="18">
        <v>144</v>
      </c>
      <c r="I139" s="19">
        <v>42982</v>
      </c>
      <c r="J139" s="19">
        <v>42996</v>
      </c>
      <c r="K139" s="42">
        <v>43000</v>
      </c>
      <c r="L139" s="43">
        <v>43001</v>
      </c>
      <c r="M139" s="30">
        <v>43010</v>
      </c>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row>
    <row r="140" spans="1:40" s="23" customFormat="1" ht="15" customHeight="1">
      <c r="A140" s="119"/>
      <c r="B140"/>
      <c r="C140" s="13" t="s">
        <v>340</v>
      </c>
      <c r="D140" s="13" t="s">
        <v>341</v>
      </c>
      <c r="E140" s="15" t="s">
        <v>11</v>
      </c>
      <c r="F140" s="26" t="s">
        <v>342</v>
      </c>
      <c r="G140" s="27">
        <f>IF(K140="","",K140)</f>
        <v>42790</v>
      </c>
      <c r="H140" s="18">
        <v>53</v>
      </c>
      <c r="I140" s="19">
        <v>42751</v>
      </c>
      <c r="J140" s="19">
        <v>42789</v>
      </c>
      <c r="K140" s="42">
        <v>42790</v>
      </c>
      <c r="L140" s="43">
        <v>42791</v>
      </c>
      <c r="M140" s="30">
        <v>42828</v>
      </c>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row>
    <row r="141" spans="1:40" s="23" customFormat="1" ht="15" customHeight="1">
      <c r="A141" s="119"/>
      <c r="B141"/>
      <c r="C141" s="13" t="s">
        <v>343</v>
      </c>
      <c r="D141" s="13" t="s">
        <v>344</v>
      </c>
      <c r="E141" s="15" t="s">
        <v>11</v>
      </c>
      <c r="F141" s="26" t="s">
        <v>345</v>
      </c>
      <c r="G141" s="27">
        <f>IF(K141="","",K141)</f>
        <v>43004</v>
      </c>
      <c r="H141" s="18">
        <v>152</v>
      </c>
      <c r="I141" s="19">
        <v>42982</v>
      </c>
      <c r="J141" s="19">
        <v>43004</v>
      </c>
      <c r="K141" s="42">
        <v>43004</v>
      </c>
      <c r="L141" s="43">
        <v>43005</v>
      </c>
      <c r="M141" s="30">
        <v>43017</v>
      </c>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row>
    <row r="142" spans="1:40" s="23" customFormat="1" ht="15" customHeight="1">
      <c r="A142" s="119"/>
      <c r="B142"/>
      <c r="C142" s="13" t="s">
        <v>346</v>
      </c>
      <c r="D142" s="13" t="s">
        <v>114</v>
      </c>
      <c r="E142" s="15" t="s">
        <v>11</v>
      </c>
      <c r="F142" s="26" t="s">
        <v>347</v>
      </c>
      <c r="G142" s="27">
        <f>IF(K142="","",K142)</f>
        <v>42913</v>
      </c>
      <c r="H142" s="18">
        <v>121</v>
      </c>
      <c r="I142" s="19">
        <v>42887</v>
      </c>
      <c r="J142" s="19">
        <v>42912</v>
      </c>
      <c r="K142" s="42">
        <v>42913</v>
      </c>
      <c r="L142" s="43">
        <v>42913</v>
      </c>
      <c r="M142" s="30">
        <v>42926</v>
      </c>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row>
    <row r="143" spans="1:40" s="23" customFormat="1" ht="15" customHeight="1">
      <c r="A143" s="119"/>
      <c r="B143"/>
      <c r="C143" s="34" t="s">
        <v>346</v>
      </c>
      <c r="D143" s="35" t="s">
        <v>114</v>
      </c>
      <c r="E143" s="15" t="s">
        <v>13</v>
      </c>
      <c r="F143" s="33" t="s">
        <v>348</v>
      </c>
      <c r="G143" s="27" t="str">
        <f>IF(K143="","",K143)</f>
        <v/>
      </c>
      <c r="H143" s="18"/>
      <c r="I143" s="19"/>
      <c r="J143" s="19"/>
      <c r="K143" s="42"/>
      <c r="L143" s="43"/>
      <c r="M143" s="30"/>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row>
    <row r="144" spans="1:40" s="23" customFormat="1" ht="15" customHeight="1">
      <c r="A144" s="119"/>
      <c r="B144"/>
      <c r="C144" s="13" t="s">
        <v>349</v>
      </c>
      <c r="D144" s="13" t="s">
        <v>350</v>
      </c>
      <c r="E144" s="15" t="s">
        <v>11</v>
      </c>
      <c r="F144" s="26" t="s">
        <v>351</v>
      </c>
      <c r="G144" s="27">
        <f>IF(K144="","",K144)</f>
        <v>42670</v>
      </c>
      <c r="H144" s="18">
        <v>7</v>
      </c>
      <c r="I144" s="19">
        <v>42646</v>
      </c>
      <c r="J144" s="19">
        <v>42670</v>
      </c>
      <c r="K144" s="42">
        <v>42670</v>
      </c>
      <c r="L144" s="43">
        <v>42671</v>
      </c>
      <c r="M144" s="30">
        <v>42744</v>
      </c>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row>
    <row r="145" spans="1:40" s="23" customFormat="1" ht="15" customHeight="1">
      <c r="A145" s="119"/>
      <c r="B145"/>
      <c r="C145" s="31" t="s">
        <v>352</v>
      </c>
      <c r="D145" s="32" t="s">
        <v>70</v>
      </c>
      <c r="E145" s="15" t="s">
        <v>11</v>
      </c>
      <c r="F145" s="33" t="s">
        <v>353</v>
      </c>
      <c r="G145" s="27">
        <f>IF(K145="","",K145)</f>
        <v>43102</v>
      </c>
      <c r="H145" s="18">
        <v>222</v>
      </c>
      <c r="I145" s="19">
        <v>43033</v>
      </c>
      <c r="J145" s="19">
        <v>43090</v>
      </c>
      <c r="K145" s="42">
        <v>43102</v>
      </c>
      <c r="L145" s="43">
        <v>43103</v>
      </c>
      <c r="M145" s="30"/>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row>
    <row r="146" spans="1:40" s="23" customFormat="1" ht="15" customHeight="1">
      <c r="A146" s="119"/>
      <c r="B146"/>
      <c r="C146" s="13" t="s">
        <v>354</v>
      </c>
      <c r="D146" s="13" t="s">
        <v>114</v>
      </c>
      <c r="E146" s="15" t="s">
        <v>11</v>
      </c>
      <c r="F146" s="26" t="s">
        <v>355</v>
      </c>
      <c r="G146" s="27">
        <f>IF(K146="","",K146)</f>
        <v>43042</v>
      </c>
      <c r="H146" s="18">
        <v>176</v>
      </c>
      <c r="I146" s="19">
        <v>42982</v>
      </c>
      <c r="J146" s="19">
        <v>43042</v>
      </c>
      <c r="K146" s="42">
        <v>43042</v>
      </c>
      <c r="L146" s="43">
        <v>43043</v>
      </c>
      <c r="M146" s="30">
        <v>43059</v>
      </c>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row>
    <row r="147" spans="1:40" s="23" customFormat="1" ht="15" customHeight="1">
      <c r="A147" s="119"/>
      <c r="B147"/>
      <c r="C147" s="13" t="s">
        <v>356</v>
      </c>
      <c r="D147" s="13" t="s">
        <v>357</v>
      </c>
      <c r="E147" s="15" t="s">
        <v>11</v>
      </c>
      <c r="F147" s="26" t="s">
        <v>358</v>
      </c>
      <c r="G147" s="27">
        <f>IF(K147="","",K147)</f>
        <v>43063</v>
      </c>
      <c r="H147" s="18">
        <v>184</v>
      </c>
      <c r="I147" s="19">
        <v>43011</v>
      </c>
      <c r="J147" s="19">
        <v>43059</v>
      </c>
      <c r="K147" s="42">
        <v>43063</v>
      </c>
      <c r="L147" s="43">
        <v>43066</v>
      </c>
      <c r="M147" s="30">
        <v>43080</v>
      </c>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row>
    <row r="148" spans="1:40" s="23" customFormat="1" ht="15" customHeight="1">
      <c r="A148" s="119"/>
      <c r="B148"/>
      <c r="C148" s="13" t="s">
        <v>359</v>
      </c>
      <c r="D148" s="14" t="s">
        <v>360</v>
      </c>
      <c r="E148" s="15" t="s">
        <v>11</v>
      </c>
      <c r="F148" s="26" t="s">
        <v>361</v>
      </c>
      <c r="G148" s="27">
        <f>IF(K148="","",K148)</f>
        <v>43000</v>
      </c>
      <c r="H148" s="18">
        <v>148</v>
      </c>
      <c r="I148" s="19">
        <v>42990</v>
      </c>
      <c r="J148" s="19">
        <v>43000</v>
      </c>
      <c r="K148" s="42">
        <v>43000</v>
      </c>
      <c r="L148" s="43">
        <v>43001</v>
      </c>
      <c r="M148" s="30">
        <v>43017</v>
      </c>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row>
    <row r="149" spans="1:40" s="23" customFormat="1" ht="15" customHeight="1">
      <c r="A149" s="119"/>
      <c r="B149"/>
      <c r="C149" s="31" t="s">
        <v>359</v>
      </c>
      <c r="D149" s="32" t="s">
        <v>360</v>
      </c>
      <c r="E149" s="15" t="s">
        <v>13</v>
      </c>
      <c r="F149" s="33" t="s">
        <v>362</v>
      </c>
      <c r="G149" s="27">
        <f>IF(K149="","",K149)</f>
        <v>43102</v>
      </c>
      <c r="H149" s="18">
        <v>223</v>
      </c>
      <c r="I149" s="19">
        <v>43017</v>
      </c>
      <c r="J149" s="19">
        <v>43089</v>
      </c>
      <c r="K149" s="42">
        <v>43102</v>
      </c>
      <c r="L149" s="43">
        <v>43103</v>
      </c>
      <c r="M149" s="30"/>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row>
    <row r="150" spans="1:40" s="23" customFormat="1" ht="15" customHeight="1">
      <c r="A150" s="119"/>
      <c r="B150"/>
      <c r="C150" s="13" t="s">
        <v>359</v>
      </c>
      <c r="D150" s="13" t="s">
        <v>38</v>
      </c>
      <c r="E150" s="15" t="s">
        <v>11</v>
      </c>
      <c r="F150" s="26" t="s">
        <v>363</v>
      </c>
      <c r="G150" s="27">
        <f>IF(K150="","",K150)</f>
        <v>43000</v>
      </c>
      <c r="H150" s="18">
        <v>147</v>
      </c>
      <c r="I150" s="19">
        <v>42990</v>
      </c>
      <c r="J150" s="19">
        <v>43000</v>
      </c>
      <c r="K150" s="42">
        <v>43000</v>
      </c>
      <c r="L150" s="43">
        <v>43001</v>
      </c>
      <c r="M150" s="30">
        <v>43017</v>
      </c>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row>
    <row r="151" spans="1:40" s="23" customFormat="1" ht="15" customHeight="1">
      <c r="A151" s="119"/>
      <c r="B151"/>
      <c r="C151" s="31" t="s">
        <v>359</v>
      </c>
      <c r="D151" s="31" t="s">
        <v>38</v>
      </c>
      <c r="E151" s="15" t="s">
        <v>13</v>
      </c>
      <c r="F151" s="33" t="s">
        <v>364</v>
      </c>
      <c r="G151" s="27">
        <f>IF(K151="","",K151)</f>
        <v>43102</v>
      </c>
      <c r="H151" s="18">
        <v>224</v>
      </c>
      <c r="I151" s="19">
        <v>43017</v>
      </c>
      <c r="J151" s="19">
        <v>43089</v>
      </c>
      <c r="K151" s="42">
        <v>43102</v>
      </c>
      <c r="L151" s="43">
        <v>43103</v>
      </c>
      <c r="M151" s="30"/>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row>
    <row r="152" spans="1:40" s="23" customFormat="1" ht="15" customHeight="1">
      <c r="A152" s="119"/>
      <c r="B152"/>
      <c r="C152" s="13" t="s">
        <v>365</v>
      </c>
      <c r="D152" s="14" t="s">
        <v>366</v>
      </c>
      <c r="E152" s="15" t="s">
        <v>11</v>
      </c>
      <c r="F152" s="26" t="s">
        <v>367</v>
      </c>
      <c r="G152" s="27">
        <f>IF(K152="","",K152)</f>
        <v>42893</v>
      </c>
      <c r="H152" s="18">
        <v>96</v>
      </c>
      <c r="I152" s="19">
        <v>42858</v>
      </c>
      <c r="J152" s="19">
        <v>42892</v>
      </c>
      <c r="K152" s="42">
        <v>42893</v>
      </c>
      <c r="L152" s="43">
        <v>42894</v>
      </c>
      <c r="M152" s="30">
        <v>42905</v>
      </c>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row>
    <row r="153" spans="1:40" s="23" customFormat="1" ht="15" customHeight="1">
      <c r="A153" s="119"/>
      <c r="B153"/>
      <c r="C153" s="13" t="s">
        <v>365</v>
      </c>
      <c r="D153" s="14" t="s">
        <v>366</v>
      </c>
      <c r="E153" s="15" t="s">
        <v>13</v>
      </c>
      <c r="F153" s="26" t="s">
        <v>368</v>
      </c>
      <c r="G153" s="27">
        <f>IF(K153="","",K153)</f>
        <v>43004</v>
      </c>
      <c r="H153" s="18">
        <v>149</v>
      </c>
      <c r="I153" s="19">
        <v>42982</v>
      </c>
      <c r="J153" s="19">
        <v>43003</v>
      </c>
      <c r="K153" s="42">
        <v>43004</v>
      </c>
      <c r="L153" s="43">
        <v>43005</v>
      </c>
      <c r="M153" s="30">
        <v>43017</v>
      </c>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row>
    <row r="154" spans="1:40" s="23" customFormat="1" ht="15" customHeight="1">
      <c r="A154" s="119"/>
      <c r="B154"/>
      <c r="C154" s="13" t="s">
        <v>369</v>
      </c>
      <c r="D154" s="14" t="s">
        <v>370</v>
      </c>
      <c r="E154" s="15" t="s">
        <v>11</v>
      </c>
      <c r="F154" s="26" t="s">
        <v>371</v>
      </c>
      <c r="G154" s="27">
        <f>IF(K154="","",K154)</f>
        <v>42893</v>
      </c>
      <c r="H154" s="18">
        <v>95</v>
      </c>
      <c r="I154" s="19">
        <v>42851</v>
      </c>
      <c r="J154" s="19">
        <v>42892</v>
      </c>
      <c r="K154" s="42">
        <v>42893</v>
      </c>
      <c r="L154" s="43">
        <v>42894</v>
      </c>
      <c r="M154" s="30">
        <v>42905</v>
      </c>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row>
    <row r="155" spans="1:40" s="23" customFormat="1" ht="15" customHeight="1">
      <c r="A155" s="119"/>
      <c r="B155"/>
      <c r="C155" s="13" t="s">
        <v>372</v>
      </c>
      <c r="D155" s="14" t="s">
        <v>373</v>
      </c>
      <c r="E155" s="15" t="s">
        <v>11</v>
      </c>
      <c r="F155" s="26" t="s">
        <v>374</v>
      </c>
      <c r="G155" s="27">
        <f>IF(K155="","",K155)</f>
        <v>42686</v>
      </c>
      <c r="H155" s="18">
        <v>19</v>
      </c>
      <c r="I155" s="19">
        <v>42661</v>
      </c>
      <c r="J155" s="19">
        <v>42681</v>
      </c>
      <c r="K155" s="42">
        <v>42686</v>
      </c>
      <c r="L155" s="43">
        <v>42692</v>
      </c>
      <c r="M155" s="30">
        <v>42717</v>
      </c>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row>
    <row r="156" spans="1:40" s="23" customFormat="1" ht="15" customHeight="1">
      <c r="A156" s="119"/>
      <c r="B156"/>
      <c r="C156" s="13" t="s">
        <v>372</v>
      </c>
      <c r="D156" s="14" t="s">
        <v>373</v>
      </c>
      <c r="E156" s="15" t="s">
        <v>13</v>
      </c>
      <c r="F156" s="26" t="s">
        <v>375</v>
      </c>
      <c r="G156" s="27">
        <f>IF(K156="","",K156)</f>
        <v>43067</v>
      </c>
      <c r="H156" s="18">
        <v>194</v>
      </c>
      <c r="I156" s="19">
        <v>43019</v>
      </c>
      <c r="J156" s="19">
        <v>43067</v>
      </c>
      <c r="K156" s="42">
        <v>43067</v>
      </c>
      <c r="L156" s="43">
        <v>43073</v>
      </c>
      <c r="M156" s="30">
        <v>43087</v>
      </c>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row>
    <row r="157" spans="1:40" s="23" customFormat="1" ht="15" customHeight="1">
      <c r="A157" s="119"/>
      <c r="B157"/>
      <c r="C157" s="13" t="s">
        <v>372</v>
      </c>
      <c r="D157" s="14" t="s">
        <v>376</v>
      </c>
      <c r="E157" s="15" t="s">
        <v>11</v>
      </c>
      <c r="F157" s="26" t="s">
        <v>377</v>
      </c>
      <c r="G157" s="27">
        <f>IF(K157="","",K157)</f>
        <v>42829</v>
      </c>
      <c r="H157" s="18">
        <v>69</v>
      </c>
      <c r="I157" s="19">
        <v>42786</v>
      </c>
      <c r="J157" s="19">
        <v>42829</v>
      </c>
      <c r="K157" s="42">
        <v>42829</v>
      </c>
      <c r="L157" s="43">
        <v>42833</v>
      </c>
      <c r="M157" s="30">
        <v>42849</v>
      </c>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row>
    <row r="158" spans="1:40" s="23" customFormat="1" ht="15" customHeight="1">
      <c r="A158" s="119"/>
      <c r="B158"/>
      <c r="C158" s="13" t="s">
        <v>372</v>
      </c>
      <c r="D158" s="14" t="s">
        <v>376</v>
      </c>
      <c r="E158" s="15" t="s">
        <v>13</v>
      </c>
      <c r="F158" s="26" t="s">
        <v>378</v>
      </c>
      <c r="G158" s="27">
        <f>IF(K158="","",K158)</f>
        <v>42993</v>
      </c>
      <c r="H158" s="18">
        <v>137</v>
      </c>
      <c r="I158" s="19">
        <v>42920</v>
      </c>
      <c r="J158" s="19">
        <v>42989</v>
      </c>
      <c r="K158" s="42">
        <v>42993</v>
      </c>
      <c r="L158" s="43">
        <v>42994</v>
      </c>
      <c r="M158" s="30">
        <v>43010</v>
      </c>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row>
    <row r="159" spans="1:40" s="23" customFormat="1" ht="15" customHeight="1">
      <c r="A159" s="119"/>
      <c r="B159"/>
      <c r="C159" s="13" t="s">
        <v>379</v>
      </c>
      <c r="D159" s="14" t="s">
        <v>246</v>
      </c>
      <c r="E159" s="15" t="s">
        <v>11</v>
      </c>
      <c r="F159" s="26" t="s">
        <v>380</v>
      </c>
      <c r="G159" s="27">
        <f>IF(K159="","",K159)</f>
        <v>42817</v>
      </c>
      <c r="H159" s="18">
        <v>65</v>
      </c>
      <c r="I159" s="19">
        <v>42782</v>
      </c>
      <c r="J159" s="19">
        <v>42815</v>
      </c>
      <c r="K159" s="42">
        <v>42817</v>
      </c>
      <c r="L159" s="43">
        <v>42818</v>
      </c>
      <c r="M159" s="30">
        <v>42843</v>
      </c>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row>
    <row r="160" spans="1:40" s="23" customFormat="1" ht="15" customHeight="1">
      <c r="A160" s="119"/>
      <c r="B160"/>
      <c r="C160" s="13" t="s">
        <v>379</v>
      </c>
      <c r="D160" s="14" t="s">
        <v>246</v>
      </c>
      <c r="E160" s="15" t="s">
        <v>13</v>
      </c>
      <c r="F160" s="26" t="s">
        <v>381</v>
      </c>
      <c r="G160" s="27">
        <f>IF(K160="","",K160)</f>
        <v>43027</v>
      </c>
      <c r="H160" s="18">
        <v>170</v>
      </c>
      <c r="I160" s="19">
        <v>42982</v>
      </c>
      <c r="J160" s="19">
        <v>43026</v>
      </c>
      <c r="K160" s="42">
        <v>43027</v>
      </c>
      <c r="L160" s="43">
        <v>43028</v>
      </c>
      <c r="M160" s="30">
        <v>43046</v>
      </c>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row>
    <row r="161" spans="1:40" s="23" customFormat="1" ht="15" customHeight="1">
      <c r="A161" s="119"/>
      <c r="B161"/>
      <c r="C161" s="13" t="s">
        <v>382</v>
      </c>
      <c r="D161" s="14" t="s">
        <v>383</v>
      </c>
      <c r="E161" s="15" t="s">
        <v>11</v>
      </c>
      <c r="F161" s="26" t="s">
        <v>384</v>
      </c>
      <c r="G161" s="27">
        <f>IF(K161="","",K161)</f>
        <v>42748</v>
      </c>
      <c r="H161" s="18">
        <v>37</v>
      </c>
      <c r="I161" s="19">
        <v>42723</v>
      </c>
      <c r="J161" s="19">
        <v>42747</v>
      </c>
      <c r="K161" s="42">
        <v>42748</v>
      </c>
      <c r="L161" s="43">
        <v>42751</v>
      </c>
      <c r="M161" s="30">
        <v>42787</v>
      </c>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row>
    <row r="162" spans="1:40" s="23" customFormat="1" ht="15" customHeight="1">
      <c r="A162" s="119"/>
      <c r="B162"/>
      <c r="C162" s="34" t="s">
        <v>385</v>
      </c>
      <c r="D162" s="35" t="s">
        <v>386</v>
      </c>
      <c r="E162" s="15" t="s">
        <v>11</v>
      </c>
      <c r="F162" s="33" t="s">
        <v>387</v>
      </c>
      <c r="G162" s="27" t="str">
        <f>IF(K162="","",K162)</f>
        <v/>
      </c>
      <c r="H162" s="18"/>
      <c r="I162" s="19"/>
      <c r="J162" s="19"/>
      <c r="K162" s="42"/>
      <c r="L162" s="43"/>
      <c r="M162" s="30"/>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row>
    <row r="163" spans="1:40" s="23" customFormat="1" ht="15" customHeight="1">
      <c r="A163" s="119"/>
      <c r="B163"/>
      <c r="C163" s="34" t="s">
        <v>388</v>
      </c>
      <c r="D163" s="35" t="s">
        <v>389</v>
      </c>
      <c r="E163" s="15" t="s">
        <v>11</v>
      </c>
      <c r="F163" s="33" t="s">
        <v>390</v>
      </c>
      <c r="G163" s="27" t="str">
        <f>IF(K163="","",K163)</f>
        <v/>
      </c>
      <c r="H163" s="18"/>
      <c r="I163" s="19"/>
      <c r="J163" s="19"/>
      <c r="K163" s="42"/>
      <c r="L163" s="43"/>
      <c r="M163" s="30"/>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row>
    <row r="164" spans="1:40" s="23" customFormat="1" ht="15" customHeight="1">
      <c r="A164" s="119"/>
      <c r="B164"/>
      <c r="C164" s="13" t="s">
        <v>391</v>
      </c>
      <c r="D164" s="14" t="s">
        <v>392</v>
      </c>
      <c r="E164" s="15" t="s">
        <v>11</v>
      </c>
      <c r="F164" s="26" t="s">
        <v>393</v>
      </c>
      <c r="G164" s="27">
        <f>IF(K164="","",K164)</f>
        <v>43035</v>
      </c>
      <c r="H164" s="18">
        <v>172</v>
      </c>
      <c r="I164" s="19">
        <v>43000</v>
      </c>
      <c r="J164" s="19">
        <v>43032</v>
      </c>
      <c r="K164" s="42">
        <v>43035</v>
      </c>
      <c r="L164" s="43">
        <v>43039</v>
      </c>
      <c r="M164" s="30">
        <v>43053</v>
      </c>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row>
    <row r="165" spans="1:40" s="23" customFormat="1" ht="15" customHeight="1">
      <c r="A165" s="119"/>
      <c r="B165"/>
      <c r="C165" s="31" t="s">
        <v>391</v>
      </c>
      <c r="D165" s="32" t="s">
        <v>392</v>
      </c>
      <c r="E165" s="15" t="s">
        <v>13</v>
      </c>
      <c r="F165" s="33" t="s">
        <v>394</v>
      </c>
      <c r="G165" s="27">
        <f>IF(K165="","",K165)</f>
        <v>43122</v>
      </c>
      <c r="H165" s="18">
        <v>234</v>
      </c>
      <c r="I165" s="19">
        <v>43087</v>
      </c>
      <c r="J165" s="19">
        <v>43122</v>
      </c>
      <c r="K165" s="42">
        <v>43122</v>
      </c>
      <c r="L165" s="43">
        <v>43123</v>
      </c>
      <c r="M165" s="30"/>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row>
    <row r="166" spans="1:40" s="23" customFormat="1" ht="15" customHeight="1">
      <c r="A166" s="119"/>
      <c r="B166"/>
      <c r="C166" s="13" t="s">
        <v>395</v>
      </c>
      <c r="D166" s="14" t="s">
        <v>396</v>
      </c>
      <c r="E166" s="15" t="s">
        <v>11</v>
      </c>
      <c r="F166" s="26" t="s">
        <v>397</v>
      </c>
      <c r="G166" s="27">
        <f>IF(K166="","",K166)</f>
        <v>42744</v>
      </c>
      <c r="H166" s="18">
        <v>36</v>
      </c>
      <c r="I166" s="19">
        <v>42716</v>
      </c>
      <c r="J166" s="19">
        <v>42744</v>
      </c>
      <c r="K166" s="42">
        <v>42744</v>
      </c>
      <c r="L166" s="43">
        <v>42745</v>
      </c>
      <c r="M166" s="30">
        <v>42787</v>
      </c>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row>
    <row r="167" spans="1:40" s="23" customFormat="1" ht="15" customHeight="1">
      <c r="A167" s="119"/>
      <c r="B167"/>
      <c r="C167" s="13" t="s">
        <v>395</v>
      </c>
      <c r="D167" s="14" t="s">
        <v>396</v>
      </c>
      <c r="E167" s="15" t="s">
        <v>13</v>
      </c>
      <c r="F167" s="26" t="s">
        <v>398</v>
      </c>
      <c r="G167" s="27">
        <f>IF(K167="","",K167)</f>
        <v>42900</v>
      </c>
      <c r="H167" s="18">
        <v>105</v>
      </c>
      <c r="I167" s="19">
        <v>42865</v>
      </c>
      <c r="J167" s="19">
        <v>42900</v>
      </c>
      <c r="K167" s="42">
        <v>42900</v>
      </c>
      <c r="L167" s="43">
        <v>42901</v>
      </c>
      <c r="M167" s="30">
        <v>42912</v>
      </c>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row>
    <row r="168" spans="1:40" s="23" customFormat="1" ht="15" customHeight="1">
      <c r="A168" s="119"/>
      <c r="B168"/>
      <c r="C168" s="13" t="s">
        <v>399</v>
      </c>
      <c r="D168" s="14" t="s">
        <v>400</v>
      </c>
      <c r="E168" s="15" t="s">
        <v>11</v>
      </c>
      <c r="F168" s="26" t="s">
        <v>401</v>
      </c>
      <c r="G168" s="27">
        <f>IF(K168="","",K168)</f>
        <v>42913</v>
      </c>
      <c r="H168" s="18">
        <v>122</v>
      </c>
      <c r="I168" s="19">
        <v>42873</v>
      </c>
      <c r="J168" s="19">
        <v>42909</v>
      </c>
      <c r="K168" s="42">
        <v>42913</v>
      </c>
      <c r="L168" s="43">
        <v>42913</v>
      </c>
      <c r="M168" s="30">
        <v>42926</v>
      </c>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row>
    <row r="169" spans="1:40" s="23" customFormat="1" ht="15" customHeight="1">
      <c r="A169" s="119"/>
      <c r="B169"/>
      <c r="C169" s="13" t="s">
        <v>402</v>
      </c>
      <c r="D169" s="14" t="s">
        <v>403</v>
      </c>
      <c r="E169" s="15" t="s">
        <v>11</v>
      </c>
      <c r="F169" s="26" t="s">
        <v>404</v>
      </c>
      <c r="G169" s="27">
        <f>IF(K169="","",K169)</f>
        <v>42698</v>
      </c>
      <c r="H169" s="18">
        <v>27</v>
      </c>
      <c r="I169" s="19">
        <v>42660</v>
      </c>
      <c r="J169" s="19">
        <v>42698</v>
      </c>
      <c r="K169" s="42">
        <v>42698</v>
      </c>
      <c r="L169" s="43">
        <v>42699</v>
      </c>
      <c r="M169" s="30">
        <v>42732</v>
      </c>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row>
    <row r="170" spans="1:40" s="23" customFormat="1" ht="15" customHeight="1">
      <c r="A170" s="119"/>
      <c r="B170"/>
      <c r="C170" s="31" t="s">
        <v>405</v>
      </c>
      <c r="D170" s="32" t="s">
        <v>315</v>
      </c>
      <c r="E170" s="15" t="s">
        <v>11</v>
      </c>
      <c r="F170" s="33" t="s">
        <v>406</v>
      </c>
      <c r="G170" s="27">
        <f>IF(K170="","",K170)</f>
        <v>43112</v>
      </c>
      <c r="H170" s="18">
        <v>228</v>
      </c>
      <c r="I170" s="19">
        <v>43038</v>
      </c>
      <c r="J170" s="19">
        <v>43108</v>
      </c>
      <c r="K170" s="42">
        <v>43112</v>
      </c>
      <c r="L170" s="43">
        <v>43113</v>
      </c>
      <c r="M170" s="30"/>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row>
    <row r="171" spans="1:40" s="23" customFormat="1" ht="15" customHeight="1">
      <c r="A171" s="119"/>
      <c r="B171"/>
      <c r="C171" s="34" t="s">
        <v>407</v>
      </c>
      <c r="D171" s="34" t="s">
        <v>408</v>
      </c>
      <c r="E171" s="15" t="s">
        <v>11</v>
      </c>
      <c r="F171" s="33" t="s">
        <v>409</v>
      </c>
      <c r="G171" s="27" t="str">
        <f>IF(K171="","",K171)</f>
        <v/>
      </c>
      <c r="H171" s="18"/>
      <c r="I171" s="19"/>
      <c r="J171" s="19"/>
      <c r="K171" s="42"/>
      <c r="L171" s="43"/>
      <c r="M171" s="30"/>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row>
    <row r="172" spans="1:40" s="23" customFormat="1" ht="15" customHeight="1">
      <c r="A172" s="119"/>
      <c r="B172"/>
      <c r="C172" s="44" t="s">
        <v>410</v>
      </c>
      <c r="D172" s="45" t="s">
        <v>411</v>
      </c>
      <c r="E172" s="15" t="s">
        <v>11</v>
      </c>
      <c r="F172" s="33"/>
      <c r="G172" s="27" t="str">
        <f>IF(K172="","",K172)</f>
        <v/>
      </c>
      <c r="H172" s="18"/>
      <c r="I172" s="19"/>
      <c r="J172" s="19"/>
      <c r="K172" s="42"/>
      <c r="L172" s="43"/>
      <c r="M172" s="30"/>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row>
    <row r="173" spans="1:40" s="23" customFormat="1" ht="15" customHeight="1">
      <c r="A173" s="119"/>
      <c r="B173"/>
      <c r="C173" s="13" t="s">
        <v>412</v>
      </c>
      <c r="D173" s="14" t="s">
        <v>76</v>
      </c>
      <c r="E173" s="15" t="s">
        <v>11</v>
      </c>
      <c r="F173" s="26" t="s">
        <v>413</v>
      </c>
      <c r="G173" s="27">
        <f>IF(K173="","",K173)</f>
        <v>43019</v>
      </c>
      <c r="H173" s="18">
        <v>166</v>
      </c>
      <c r="I173" s="19">
        <v>42989</v>
      </c>
      <c r="J173" s="19">
        <v>43019</v>
      </c>
      <c r="K173" s="42">
        <v>43019</v>
      </c>
      <c r="L173" s="43">
        <v>43020</v>
      </c>
      <c r="M173" s="30">
        <v>43033</v>
      </c>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row>
    <row r="174" spans="1:40" s="23" customFormat="1" ht="15" customHeight="1">
      <c r="A174" s="119"/>
      <c r="B174"/>
      <c r="C174" s="34" t="s">
        <v>414</v>
      </c>
      <c r="D174" s="34" t="s">
        <v>209</v>
      </c>
      <c r="E174" s="15" t="s">
        <v>11</v>
      </c>
      <c r="F174" s="33" t="s">
        <v>415</v>
      </c>
      <c r="G174" s="27" t="str">
        <f>IF(K174="","",K174)</f>
        <v/>
      </c>
      <c r="H174" s="18"/>
      <c r="I174" s="19"/>
      <c r="J174" s="19"/>
      <c r="K174" s="42"/>
      <c r="L174" s="43"/>
      <c r="M174" s="30"/>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row>
    <row r="175" spans="1:40" s="23" customFormat="1" ht="15" customHeight="1">
      <c r="A175" s="119"/>
      <c r="B175"/>
      <c r="C175" s="13" t="s">
        <v>416</v>
      </c>
      <c r="D175" s="14" t="s">
        <v>417</v>
      </c>
      <c r="E175" s="15" t="s">
        <v>11</v>
      </c>
      <c r="F175" s="26" t="s">
        <v>418</v>
      </c>
      <c r="G175" s="27">
        <f>IF(K175="","",K175)</f>
        <v>42993</v>
      </c>
      <c r="H175" s="18">
        <v>132</v>
      </c>
      <c r="I175" s="19">
        <v>42923</v>
      </c>
      <c r="J175" s="19">
        <v>42996</v>
      </c>
      <c r="K175" s="42">
        <v>42993</v>
      </c>
      <c r="L175" s="43">
        <v>42999</v>
      </c>
      <c r="M175" s="30">
        <v>43010</v>
      </c>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row>
    <row r="176" spans="1:40" s="23" customFormat="1" ht="15" customHeight="1">
      <c r="A176" s="119"/>
      <c r="B176"/>
      <c r="C176" s="34" t="s">
        <v>419</v>
      </c>
      <c r="D176" s="35" t="s">
        <v>420</v>
      </c>
      <c r="E176" s="15" t="s">
        <v>11</v>
      </c>
      <c r="F176" s="33" t="s">
        <v>421</v>
      </c>
      <c r="G176" s="27" t="str">
        <f>IF(K176="","",K176)</f>
        <v/>
      </c>
      <c r="H176" s="18"/>
      <c r="I176" s="19"/>
      <c r="J176" s="19"/>
      <c r="K176" s="42"/>
      <c r="L176" s="43"/>
      <c r="M176" s="30"/>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row>
    <row r="177" spans="1:40" s="23" customFormat="1" ht="15" customHeight="1">
      <c r="A177" s="119"/>
      <c r="B177"/>
      <c r="C177" s="13" t="s">
        <v>422</v>
      </c>
      <c r="D177" s="14" t="s">
        <v>423</v>
      </c>
      <c r="E177" s="15" t="s">
        <v>11</v>
      </c>
      <c r="F177" s="26" t="s">
        <v>424</v>
      </c>
      <c r="G177" s="27">
        <f>IF(K177="","",K177)</f>
        <v>42671</v>
      </c>
      <c r="H177" s="18">
        <v>8</v>
      </c>
      <c r="I177" s="19">
        <v>42646</v>
      </c>
      <c r="J177" s="19">
        <v>42671</v>
      </c>
      <c r="K177" s="42">
        <v>42671</v>
      </c>
      <c r="L177" s="43">
        <v>42671</v>
      </c>
      <c r="M177" s="30">
        <v>42709</v>
      </c>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row>
    <row r="178" spans="1:40" s="23" customFormat="1" ht="15" customHeight="1">
      <c r="A178" s="119"/>
      <c r="B178"/>
      <c r="C178" s="13" t="s">
        <v>425</v>
      </c>
      <c r="D178" s="14" t="s">
        <v>426</v>
      </c>
      <c r="E178" s="15" t="s">
        <v>11</v>
      </c>
      <c r="F178" s="26" t="s">
        <v>427</v>
      </c>
      <c r="G178" s="27">
        <f>IF(K178="","",K178)</f>
        <v>42823</v>
      </c>
      <c r="H178" s="18">
        <v>67</v>
      </c>
      <c r="I178" s="19">
        <v>42793</v>
      </c>
      <c r="J178" s="19">
        <v>42822</v>
      </c>
      <c r="K178" s="42">
        <v>42823</v>
      </c>
      <c r="L178" s="43">
        <v>42823</v>
      </c>
      <c r="M178" s="30">
        <v>42843</v>
      </c>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row>
    <row r="179" spans="1:40" s="23" customFormat="1" ht="15" customHeight="1">
      <c r="A179" s="119"/>
      <c r="B179"/>
      <c r="C179" s="31" t="s">
        <v>425</v>
      </c>
      <c r="D179" s="32" t="s">
        <v>426</v>
      </c>
      <c r="E179" s="15" t="s">
        <v>13</v>
      </c>
      <c r="F179" s="33" t="s">
        <v>428</v>
      </c>
      <c r="G179" s="27">
        <f>IF(K179="","",K179)</f>
        <v>43087</v>
      </c>
      <c r="H179" s="18">
        <v>210</v>
      </c>
      <c r="I179" s="19">
        <v>43032</v>
      </c>
      <c r="J179" s="19">
        <v>43090</v>
      </c>
      <c r="K179" s="42">
        <v>43087</v>
      </c>
      <c r="L179" s="43">
        <v>43088</v>
      </c>
      <c r="M179" s="30"/>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row>
    <row r="180" spans="1:40" s="23" customFormat="1" ht="15" customHeight="1">
      <c r="A180" s="119"/>
      <c r="B180"/>
      <c r="C180" s="13" t="s">
        <v>429</v>
      </c>
      <c r="D180" s="14" t="s">
        <v>140</v>
      </c>
      <c r="E180" s="15" t="s">
        <v>11</v>
      </c>
      <c r="F180" s="26" t="s">
        <v>430</v>
      </c>
      <c r="G180" s="27">
        <f>IF(K180="","",K180)</f>
        <v>43063</v>
      </c>
      <c r="H180" s="18">
        <v>190</v>
      </c>
      <c r="I180" s="19">
        <v>42984</v>
      </c>
      <c r="J180" s="19">
        <v>43063</v>
      </c>
      <c r="K180" s="42">
        <v>43063</v>
      </c>
      <c r="L180" s="43">
        <v>43066</v>
      </c>
      <c r="M180" s="30">
        <v>43080</v>
      </c>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row>
    <row r="181" spans="1:40" s="23" customFormat="1" ht="15" customHeight="1">
      <c r="A181" s="119"/>
      <c r="B181"/>
      <c r="C181" s="31" t="s">
        <v>431</v>
      </c>
      <c r="D181" s="32" t="s">
        <v>432</v>
      </c>
      <c r="E181" s="15" t="s">
        <v>11</v>
      </c>
      <c r="F181" s="33" t="s">
        <v>433</v>
      </c>
      <c r="G181" s="27">
        <f>IF(K181="","",K181)</f>
        <v>43080</v>
      </c>
      <c r="H181" s="18">
        <v>208</v>
      </c>
      <c r="I181" s="19">
        <v>43012</v>
      </c>
      <c r="J181" s="19">
        <v>43076</v>
      </c>
      <c r="K181" s="42">
        <v>43080</v>
      </c>
      <c r="L181" s="43">
        <v>43088</v>
      </c>
      <c r="M181" s="30"/>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row>
    <row r="182" spans="1:40" s="23" customFormat="1" ht="15" customHeight="1">
      <c r="A182" s="119"/>
      <c r="B182"/>
      <c r="C182" s="24" t="s">
        <v>434</v>
      </c>
      <c r="D182" s="25" t="s">
        <v>435</v>
      </c>
      <c r="E182" s="15" t="s">
        <v>11</v>
      </c>
      <c r="F182" s="33"/>
      <c r="G182" s="27" t="str">
        <f>IF(K182="","",K182)</f>
        <v/>
      </c>
      <c r="H182" s="18"/>
      <c r="I182" s="19"/>
      <c r="J182" s="19"/>
      <c r="K182" s="42"/>
      <c r="L182" s="43"/>
      <c r="M182" s="30"/>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row>
    <row r="183" spans="1:40" s="23" customFormat="1" ht="15" customHeight="1">
      <c r="A183" s="119"/>
      <c r="B183"/>
      <c r="C183" s="13" t="s">
        <v>436</v>
      </c>
      <c r="D183" s="14" t="s">
        <v>437</v>
      </c>
      <c r="E183" s="15" t="s">
        <v>11</v>
      </c>
      <c r="F183" s="26" t="s">
        <v>438</v>
      </c>
      <c r="G183" s="27">
        <f>IF(K183="","",K183)</f>
        <v>42671</v>
      </c>
      <c r="H183" s="18">
        <v>15</v>
      </c>
      <c r="I183" s="19">
        <v>42653</v>
      </c>
      <c r="J183" s="19">
        <v>42671</v>
      </c>
      <c r="K183" s="42">
        <v>42671</v>
      </c>
      <c r="L183" s="43">
        <v>42671</v>
      </c>
      <c r="M183" s="30">
        <v>42732</v>
      </c>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row>
    <row r="184" spans="1:40" s="23" customFormat="1" ht="15" customHeight="1">
      <c r="A184" s="119"/>
      <c r="B184"/>
      <c r="C184" s="24" t="s">
        <v>439</v>
      </c>
      <c r="D184" s="25" t="s">
        <v>440</v>
      </c>
      <c r="E184" s="15" t="s">
        <v>11</v>
      </c>
      <c r="F184" s="33"/>
      <c r="G184" s="27" t="str">
        <f>IF(K184="","",K184)</f>
        <v/>
      </c>
      <c r="H184" s="18"/>
      <c r="I184" s="19"/>
      <c r="J184" s="19"/>
      <c r="K184" s="42"/>
      <c r="L184" s="43"/>
      <c r="M184" s="30"/>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row>
    <row r="185" spans="1:40" s="23" customFormat="1" ht="15" customHeight="1">
      <c r="A185" s="119"/>
      <c r="B185"/>
      <c r="C185" s="13" t="s">
        <v>441</v>
      </c>
      <c r="D185" s="14" t="s">
        <v>442</v>
      </c>
      <c r="E185" s="15" t="s">
        <v>11</v>
      </c>
      <c r="F185" s="26" t="s">
        <v>443</v>
      </c>
      <c r="G185" s="27">
        <f>IF(K185="","",K185)</f>
        <v>42913</v>
      </c>
      <c r="H185" s="18">
        <v>120</v>
      </c>
      <c r="I185" s="19">
        <v>42845</v>
      </c>
      <c r="J185" s="19">
        <v>42912</v>
      </c>
      <c r="K185" s="42">
        <v>42913</v>
      </c>
      <c r="L185" s="43">
        <v>42913</v>
      </c>
      <c r="M185" s="30">
        <v>42996</v>
      </c>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row>
    <row r="186" spans="1:40" s="23" customFormat="1" ht="15" customHeight="1">
      <c r="A186" s="119"/>
      <c r="B186"/>
      <c r="C186" s="13" t="s">
        <v>444</v>
      </c>
      <c r="D186" s="14" t="s">
        <v>252</v>
      </c>
      <c r="E186" s="15" t="s">
        <v>11</v>
      </c>
      <c r="F186" s="26" t="s">
        <v>445</v>
      </c>
      <c r="G186" s="27">
        <f>IF(K186="","",K186)</f>
        <v>43000</v>
      </c>
      <c r="H186" s="18">
        <v>145</v>
      </c>
      <c r="I186" s="19">
        <v>42982</v>
      </c>
      <c r="J186" s="19">
        <v>42996</v>
      </c>
      <c r="K186" s="42">
        <v>43000</v>
      </c>
      <c r="L186" s="43">
        <v>43001</v>
      </c>
      <c r="M186" s="30">
        <v>43010</v>
      </c>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row>
    <row r="187" spans="1:40" s="23" customFormat="1" ht="15" customHeight="1">
      <c r="A187" s="119"/>
      <c r="B187"/>
      <c r="C187" s="13" t="s">
        <v>446</v>
      </c>
      <c r="D187" s="14" t="s">
        <v>447</v>
      </c>
      <c r="E187" s="15" t="s">
        <v>11</v>
      </c>
      <c r="F187" s="26" t="s">
        <v>448</v>
      </c>
      <c r="G187" s="27">
        <f>IF(K187="","",K187)</f>
        <v>43014</v>
      </c>
      <c r="H187" s="18">
        <v>158</v>
      </c>
      <c r="I187" s="19">
        <v>42982</v>
      </c>
      <c r="J187" s="19">
        <v>43011</v>
      </c>
      <c r="K187" s="42">
        <v>43014</v>
      </c>
      <c r="L187" s="43">
        <v>43015</v>
      </c>
      <c r="M187" s="30">
        <v>43033</v>
      </c>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row>
    <row r="188" spans="1:40" s="23" customFormat="1" ht="15" customHeight="1">
      <c r="A188" s="119"/>
      <c r="B188"/>
      <c r="C188" s="34" t="s">
        <v>446</v>
      </c>
      <c r="D188" s="35" t="s">
        <v>447</v>
      </c>
      <c r="E188" s="15" t="s">
        <v>13</v>
      </c>
      <c r="F188" s="33" t="s">
        <v>449</v>
      </c>
      <c r="G188" s="27" t="str">
        <f>IF(K188="","",K188)</f>
        <v/>
      </c>
      <c r="H188" s="18"/>
      <c r="I188" s="19"/>
      <c r="J188" s="19"/>
      <c r="K188" s="42"/>
      <c r="L188" s="43"/>
      <c r="M188" s="30"/>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row>
    <row r="189" spans="1:40" s="23" customFormat="1" ht="15" customHeight="1">
      <c r="A189" s="119"/>
      <c r="B189"/>
      <c r="C189" s="13" t="s">
        <v>450</v>
      </c>
      <c r="D189" s="14" t="s">
        <v>209</v>
      </c>
      <c r="E189" s="15" t="s">
        <v>11</v>
      </c>
      <c r="F189" s="26" t="s">
        <v>451</v>
      </c>
      <c r="G189" s="27">
        <f>IF(K189="","",K189)</f>
        <v>42850</v>
      </c>
      <c r="H189" s="18">
        <v>76</v>
      </c>
      <c r="I189" s="19">
        <v>42793</v>
      </c>
      <c r="J189" s="19">
        <v>42846</v>
      </c>
      <c r="K189" s="42">
        <v>42850</v>
      </c>
      <c r="L189" s="43">
        <v>42852</v>
      </c>
      <c r="M189" s="30">
        <v>42877</v>
      </c>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row>
    <row r="190" spans="1:40" s="23" customFormat="1" ht="15" customHeight="1">
      <c r="A190" s="119"/>
      <c r="B190"/>
      <c r="C190" s="44" t="s">
        <v>452</v>
      </c>
      <c r="D190" s="45" t="s">
        <v>453</v>
      </c>
      <c r="E190" s="15" t="s">
        <v>11</v>
      </c>
      <c r="F190" s="33"/>
      <c r="G190" s="27" t="str">
        <f>IF(K190="","",K190)</f>
        <v/>
      </c>
      <c r="H190" s="18"/>
      <c r="I190" s="19"/>
      <c r="J190" s="19"/>
      <c r="K190" s="42"/>
      <c r="L190" s="43"/>
      <c r="M190" s="30"/>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row>
    <row r="191" spans="1:40" s="23" customFormat="1" ht="15" customHeight="1">
      <c r="A191" s="119"/>
      <c r="B191"/>
      <c r="C191" s="13" t="s">
        <v>454</v>
      </c>
      <c r="D191" s="13" t="s">
        <v>455</v>
      </c>
      <c r="E191" s="15" t="s">
        <v>11</v>
      </c>
      <c r="F191" s="26" t="s">
        <v>456</v>
      </c>
      <c r="G191" s="27">
        <f>IF(K191="","",K191)</f>
        <v>42860</v>
      </c>
      <c r="H191" s="18">
        <v>83</v>
      </c>
      <c r="I191" s="19">
        <v>42835</v>
      </c>
      <c r="J191" s="19">
        <v>42857</v>
      </c>
      <c r="K191" s="42">
        <v>42860</v>
      </c>
      <c r="L191" s="43">
        <v>42861</v>
      </c>
      <c r="M191" s="30">
        <v>42885</v>
      </c>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row>
    <row r="192" spans="1:40" s="23" customFormat="1" ht="15" customHeight="1">
      <c r="A192" s="119"/>
      <c r="B192"/>
      <c r="C192" s="13" t="s">
        <v>457</v>
      </c>
      <c r="D192" s="14" t="s">
        <v>458</v>
      </c>
      <c r="E192" s="15" t="s">
        <v>11</v>
      </c>
      <c r="F192" s="26" t="s">
        <v>459</v>
      </c>
      <c r="G192" s="27">
        <f>IF(K192="","",K192)</f>
        <v>42768</v>
      </c>
      <c r="H192" s="18">
        <v>47</v>
      </c>
      <c r="I192" s="19">
        <v>42730</v>
      </c>
      <c r="J192" s="19">
        <v>42766</v>
      </c>
      <c r="K192" s="42">
        <v>42768</v>
      </c>
      <c r="L192" s="43">
        <v>42769</v>
      </c>
      <c r="M192" s="30">
        <v>42828</v>
      </c>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row>
    <row r="193" spans="1:40" s="23" customFormat="1" ht="15" customHeight="1">
      <c r="A193" s="119"/>
      <c r="B193"/>
      <c r="C193" s="13" t="s">
        <v>457</v>
      </c>
      <c r="D193" s="14" t="s">
        <v>458</v>
      </c>
      <c r="E193" s="15" t="s">
        <v>13</v>
      </c>
      <c r="F193" s="26" t="s">
        <v>460</v>
      </c>
      <c r="G193" s="27">
        <f>IF(K193="","",K193)</f>
        <v>42908</v>
      </c>
      <c r="H193" s="18">
        <v>115</v>
      </c>
      <c r="I193" s="19">
        <v>42857</v>
      </c>
      <c r="J193" s="19">
        <v>42885</v>
      </c>
      <c r="K193" s="42">
        <v>42908</v>
      </c>
      <c r="L193" s="43">
        <v>42910</v>
      </c>
      <c r="M193" s="30">
        <v>42916</v>
      </c>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row>
    <row r="194" spans="1:40" s="23" customFormat="1" ht="15" customHeight="1">
      <c r="A194" s="119"/>
      <c r="B194"/>
      <c r="C194" s="13" t="s">
        <v>461</v>
      </c>
      <c r="D194" s="14" t="s">
        <v>462</v>
      </c>
      <c r="E194" s="15" t="s">
        <v>11</v>
      </c>
      <c r="F194" s="26" t="s">
        <v>463</v>
      </c>
      <c r="G194" s="27">
        <f>IF(K194="","",K194)</f>
        <v>43075</v>
      </c>
      <c r="H194" s="18">
        <v>203</v>
      </c>
      <c r="I194" s="19">
        <v>43013</v>
      </c>
      <c r="J194" s="19">
        <v>43074</v>
      </c>
      <c r="K194" s="42">
        <v>43075</v>
      </c>
      <c r="L194" s="43">
        <v>43080</v>
      </c>
      <c r="M194" s="30">
        <v>43087</v>
      </c>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row>
    <row r="195" spans="1:40" s="23" customFormat="1" ht="15" customHeight="1">
      <c r="A195" s="119"/>
      <c r="B195"/>
      <c r="C195" s="34" t="s">
        <v>461</v>
      </c>
      <c r="D195" s="35" t="s">
        <v>462</v>
      </c>
      <c r="E195" s="15" t="s">
        <v>13</v>
      </c>
      <c r="F195" s="33" t="s">
        <v>464</v>
      </c>
      <c r="G195" s="27" t="str">
        <f>IF(K195="","",K195)</f>
        <v/>
      </c>
      <c r="H195" s="18"/>
      <c r="I195" s="19"/>
      <c r="J195" s="19"/>
      <c r="K195" s="42"/>
      <c r="L195" s="43"/>
      <c r="M195" s="30"/>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row>
    <row r="196" spans="1:40" s="23" customFormat="1" ht="15" customHeight="1">
      <c r="A196" s="119"/>
      <c r="B196"/>
      <c r="C196" s="13" t="s">
        <v>465</v>
      </c>
      <c r="D196" s="14" t="s">
        <v>466</v>
      </c>
      <c r="E196" s="15" t="s">
        <v>11</v>
      </c>
      <c r="F196" s="26" t="s">
        <v>467</v>
      </c>
      <c r="G196" s="27">
        <f>IF(K196="","",K196)</f>
        <v>42893</v>
      </c>
      <c r="H196" s="18">
        <v>101</v>
      </c>
      <c r="I196" s="19">
        <v>42865</v>
      </c>
      <c r="J196" s="19">
        <v>42893</v>
      </c>
      <c r="K196" s="42">
        <v>42893</v>
      </c>
      <c r="L196" s="43">
        <v>42894</v>
      </c>
      <c r="M196" s="30">
        <v>42905</v>
      </c>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row>
    <row r="197" spans="1:40" s="23" customFormat="1" ht="15" customHeight="1">
      <c r="A197" s="119"/>
      <c r="B197"/>
      <c r="C197" s="13" t="s">
        <v>468</v>
      </c>
      <c r="D197" s="14" t="s">
        <v>469</v>
      </c>
      <c r="E197" s="15" t="s">
        <v>11</v>
      </c>
      <c r="F197" s="26" t="s">
        <v>463</v>
      </c>
      <c r="G197" s="27">
        <f>IF(K197="","",K197)</f>
        <v>42996</v>
      </c>
      <c r="H197" s="18">
        <v>134</v>
      </c>
      <c r="I197" s="19">
        <v>42982</v>
      </c>
      <c r="J197" s="19">
        <v>42996</v>
      </c>
      <c r="K197" s="42">
        <v>42996</v>
      </c>
      <c r="L197" s="43">
        <v>42999</v>
      </c>
      <c r="M197" s="30">
        <v>43010</v>
      </c>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row>
    <row r="198" spans="1:40" s="23" customFormat="1" ht="15" customHeight="1">
      <c r="A198" s="119"/>
      <c r="B198"/>
      <c r="C198" s="24" t="s">
        <v>468</v>
      </c>
      <c r="D198" s="24" t="s">
        <v>469</v>
      </c>
      <c r="E198" s="15" t="s">
        <v>13</v>
      </c>
      <c r="F198" s="33"/>
      <c r="G198" s="27" t="str">
        <f>IF(K198="","",K198)</f>
        <v/>
      </c>
      <c r="H198" s="18"/>
      <c r="I198" s="19"/>
      <c r="J198" s="19"/>
      <c r="K198" s="42"/>
      <c r="L198" s="43"/>
      <c r="M198" s="30"/>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row>
    <row r="199" spans="1:40" s="23" customFormat="1" ht="15" customHeight="1">
      <c r="A199" s="119"/>
      <c r="B199"/>
      <c r="C199" s="13" t="s">
        <v>468</v>
      </c>
      <c r="D199" s="14" t="s">
        <v>470</v>
      </c>
      <c r="E199" s="15" t="s">
        <v>11</v>
      </c>
      <c r="F199" s="26" t="s">
        <v>471</v>
      </c>
      <c r="G199" s="27">
        <f>IF(K199="","",K199)</f>
        <v>42846</v>
      </c>
      <c r="H199" s="18">
        <v>74</v>
      </c>
      <c r="I199" s="19">
        <v>42828</v>
      </c>
      <c r="J199" s="19">
        <v>42845</v>
      </c>
      <c r="K199" s="42">
        <v>42846</v>
      </c>
      <c r="L199" s="43">
        <v>42846</v>
      </c>
      <c r="M199" s="30">
        <v>42870</v>
      </c>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row>
    <row r="200" spans="1:40" s="23" customFormat="1" ht="15" customHeight="1">
      <c r="A200" s="119"/>
      <c r="B200"/>
      <c r="C200" s="13" t="s">
        <v>472</v>
      </c>
      <c r="D200" s="14" t="s">
        <v>357</v>
      </c>
      <c r="E200" s="15" t="s">
        <v>11</v>
      </c>
      <c r="F200" s="26" t="s">
        <v>473</v>
      </c>
      <c r="G200" s="27">
        <f>IF(K200="","",K200)</f>
        <v>43045</v>
      </c>
      <c r="H200" s="18">
        <v>174</v>
      </c>
      <c r="I200" s="19">
        <v>42982</v>
      </c>
      <c r="J200" s="19">
        <v>43045</v>
      </c>
      <c r="K200" s="42">
        <v>43045</v>
      </c>
      <c r="L200" s="43">
        <v>43052</v>
      </c>
      <c r="M200" s="30">
        <v>43069</v>
      </c>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row>
    <row r="201" spans="1:40" s="23" customFormat="1" ht="15" customHeight="1">
      <c r="A201" s="119"/>
      <c r="B201"/>
      <c r="C201" s="31" t="s">
        <v>474</v>
      </c>
      <c r="D201" s="32" t="s">
        <v>79</v>
      </c>
      <c r="E201" s="15" t="s">
        <v>11</v>
      </c>
      <c r="F201" s="33" t="s">
        <v>475</v>
      </c>
      <c r="G201" s="27">
        <f>IF(K201="","",K201)</f>
        <v>43088</v>
      </c>
      <c r="H201" s="18">
        <v>212</v>
      </c>
      <c r="I201" s="19">
        <v>43045</v>
      </c>
      <c r="J201" s="19">
        <v>43081</v>
      </c>
      <c r="K201" s="42">
        <v>43088</v>
      </c>
      <c r="L201" s="43">
        <v>43088</v>
      </c>
      <c r="M201" s="30"/>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row>
    <row r="202" spans="1:40" s="23" customFormat="1" ht="15" customHeight="1">
      <c r="A202" s="119"/>
      <c r="B202"/>
      <c r="C202" s="34" t="s">
        <v>474</v>
      </c>
      <c r="D202" s="35" t="s">
        <v>79</v>
      </c>
      <c r="E202" s="15" t="s">
        <v>13</v>
      </c>
      <c r="F202" s="33" t="s">
        <v>476</v>
      </c>
      <c r="G202" s="27" t="str">
        <f>IF(K202="","",K202)</f>
        <v/>
      </c>
      <c r="H202" s="18"/>
      <c r="I202" s="19"/>
      <c r="J202" s="19"/>
      <c r="K202" s="42"/>
      <c r="L202" s="43"/>
      <c r="M202" s="30"/>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row>
    <row r="203" spans="1:40" s="23" customFormat="1" ht="15" customHeight="1">
      <c r="A203" s="119"/>
      <c r="B203"/>
      <c r="C203" s="13" t="s">
        <v>477</v>
      </c>
      <c r="D203" s="14" t="s">
        <v>35</v>
      </c>
      <c r="E203" s="15" t="s">
        <v>11</v>
      </c>
      <c r="F203" s="26" t="s">
        <v>478</v>
      </c>
      <c r="G203" s="27">
        <f>IF(K203="","",K203)</f>
        <v>42852</v>
      </c>
      <c r="H203" s="18">
        <v>81</v>
      </c>
      <c r="I203" s="19">
        <v>42830</v>
      </c>
      <c r="J203" s="19">
        <v>42851</v>
      </c>
      <c r="K203" s="42">
        <v>42852</v>
      </c>
      <c r="L203" s="43">
        <v>42852</v>
      </c>
      <c r="M203" s="30">
        <v>42877</v>
      </c>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row>
    <row r="204" spans="1:40" s="23" customFormat="1" ht="15" customHeight="1">
      <c r="A204" s="119"/>
      <c r="B204"/>
      <c r="C204" s="13" t="s">
        <v>477</v>
      </c>
      <c r="D204" s="14" t="s">
        <v>35</v>
      </c>
      <c r="E204" s="15" t="s">
        <v>13</v>
      </c>
      <c r="F204" s="26" t="s">
        <v>479</v>
      </c>
      <c r="G204" s="27">
        <f>IF(K204="","",K204)</f>
        <v>42889</v>
      </c>
      <c r="H204" s="18">
        <v>91</v>
      </c>
      <c r="I204" s="19">
        <v>42867</v>
      </c>
      <c r="J204" s="19">
        <v>42888</v>
      </c>
      <c r="K204" s="42">
        <v>42889</v>
      </c>
      <c r="L204" s="43">
        <v>42894</v>
      </c>
      <c r="M204" s="30">
        <v>42905</v>
      </c>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row>
    <row r="205" spans="1:40" s="23" customFormat="1" ht="15" customHeight="1">
      <c r="A205" s="119"/>
      <c r="B205"/>
      <c r="C205" s="13" t="s">
        <v>480</v>
      </c>
      <c r="D205" s="14" t="s">
        <v>481</v>
      </c>
      <c r="E205" s="15" t="s">
        <v>11</v>
      </c>
      <c r="F205" s="26" t="s">
        <v>482</v>
      </c>
      <c r="G205" s="27">
        <f>IF(K205="","",K205)</f>
        <v>42674</v>
      </c>
      <c r="H205" s="18">
        <v>11</v>
      </c>
      <c r="I205" s="19">
        <v>42649</v>
      </c>
      <c r="J205" s="19">
        <v>42674</v>
      </c>
      <c r="K205" s="42">
        <v>42674</v>
      </c>
      <c r="L205" s="43">
        <v>42674</v>
      </c>
      <c r="M205" s="30">
        <v>42709</v>
      </c>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row>
    <row r="206" spans="1:40" s="23" customFormat="1" ht="15" customHeight="1">
      <c r="A206" s="119"/>
      <c r="B206"/>
      <c r="C206" s="13" t="s">
        <v>483</v>
      </c>
      <c r="D206" s="14" t="s">
        <v>484</v>
      </c>
      <c r="E206" s="15" t="s">
        <v>11</v>
      </c>
      <c r="F206" s="26" t="s">
        <v>485</v>
      </c>
      <c r="G206" s="27">
        <f>IF(K206="","",K206)</f>
        <v>43063</v>
      </c>
      <c r="H206" s="18">
        <v>189</v>
      </c>
      <c r="I206" s="19">
        <v>43026</v>
      </c>
      <c r="J206" s="19">
        <v>43062</v>
      </c>
      <c r="K206" s="42">
        <v>43063</v>
      </c>
      <c r="L206" s="43">
        <v>43066</v>
      </c>
      <c r="M206" s="30">
        <v>43080</v>
      </c>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row>
    <row r="207" spans="1:40" s="23" customFormat="1" ht="15" customHeight="1">
      <c r="A207" s="119"/>
      <c r="B207"/>
      <c r="C207" s="13" t="s">
        <v>486</v>
      </c>
      <c r="D207" s="14" t="s">
        <v>246</v>
      </c>
      <c r="E207" s="15" t="s">
        <v>11</v>
      </c>
      <c r="F207" s="26" t="s">
        <v>487</v>
      </c>
      <c r="G207" s="27">
        <f>IF(K207="","",K207)</f>
        <v>42699</v>
      </c>
      <c r="H207" s="18">
        <v>28</v>
      </c>
      <c r="I207" s="19">
        <v>42678</v>
      </c>
      <c r="J207" s="19">
        <v>42699</v>
      </c>
      <c r="K207" s="42">
        <v>42699</v>
      </c>
      <c r="L207" s="43">
        <v>42699</v>
      </c>
      <c r="M207" s="30">
        <v>42732</v>
      </c>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row>
    <row r="208" spans="1:40" s="23" customFormat="1" ht="15" customHeight="1">
      <c r="A208" s="119"/>
      <c r="B208"/>
      <c r="C208" s="13" t="s">
        <v>488</v>
      </c>
      <c r="D208" s="13" t="s">
        <v>489</v>
      </c>
      <c r="E208" s="15" t="s">
        <v>11</v>
      </c>
      <c r="F208" s="26" t="s">
        <v>490</v>
      </c>
      <c r="G208" s="27">
        <f>IF(K208="","",K208)</f>
        <v>42767</v>
      </c>
      <c r="H208" s="18">
        <v>50</v>
      </c>
      <c r="I208" s="19">
        <v>43082</v>
      </c>
      <c r="J208" s="19">
        <v>42765</v>
      </c>
      <c r="K208" s="42">
        <v>42767</v>
      </c>
      <c r="L208" s="43">
        <v>42769</v>
      </c>
      <c r="M208" s="30">
        <v>42821</v>
      </c>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row>
    <row r="209" spans="1:40" s="23" customFormat="1" ht="15" customHeight="1">
      <c r="A209" s="119"/>
      <c r="B209"/>
      <c r="C209" s="13" t="s">
        <v>488</v>
      </c>
      <c r="D209" s="13" t="s">
        <v>489</v>
      </c>
      <c r="E209" s="15" t="s">
        <v>13</v>
      </c>
      <c r="F209" s="26" t="s">
        <v>491</v>
      </c>
      <c r="G209" s="27">
        <f>IF(K209="","",K209)</f>
        <v>42846</v>
      </c>
      <c r="H209" s="18">
        <v>73</v>
      </c>
      <c r="I209" s="19">
        <v>42828</v>
      </c>
      <c r="J209" s="19">
        <v>42845</v>
      </c>
      <c r="K209" s="42">
        <v>42846</v>
      </c>
      <c r="L209" s="43">
        <v>42846</v>
      </c>
      <c r="M209" s="30">
        <v>42870</v>
      </c>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row>
    <row r="210" spans="1:40" s="23" customFormat="1" ht="15" customHeight="1">
      <c r="A210" s="119"/>
      <c r="B210"/>
      <c r="C210" s="13" t="s">
        <v>492</v>
      </c>
      <c r="D210" s="14" t="s">
        <v>493</v>
      </c>
      <c r="E210" s="15" t="s">
        <v>11</v>
      </c>
      <c r="F210" s="26" t="s">
        <v>494</v>
      </c>
      <c r="G210" s="27">
        <f>IF(K210="","",K210)</f>
        <v>42670</v>
      </c>
      <c r="H210" s="18">
        <v>5</v>
      </c>
      <c r="I210" s="19">
        <v>42646</v>
      </c>
      <c r="J210" s="19">
        <v>42669</v>
      </c>
      <c r="K210" s="42">
        <v>42670</v>
      </c>
      <c r="L210" s="43">
        <v>42671</v>
      </c>
      <c r="M210" s="30">
        <v>42709</v>
      </c>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row>
    <row r="211" spans="1:40" s="23" customFormat="1" ht="15" customHeight="1">
      <c r="A211" s="119"/>
      <c r="B211"/>
      <c r="C211" s="13" t="s">
        <v>492</v>
      </c>
      <c r="D211" s="14" t="s">
        <v>495</v>
      </c>
      <c r="E211" s="15" t="s">
        <v>11</v>
      </c>
      <c r="F211" s="26" t="s">
        <v>496</v>
      </c>
      <c r="G211" s="27">
        <f>IF(K211="","",K211)</f>
        <v>42670</v>
      </c>
      <c r="H211" s="18">
        <v>4</v>
      </c>
      <c r="I211" s="19">
        <v>42646</v>
      </c>
      <c r="J211" s="19">
        <v>42669</v>
      </c>
      <c r="K211" s="42">
        <v>42670</v>
      </c>
      <c r="L211" s="43">
        <v>42671</v>
      </c>
      <c r="M211" s="30">
        <v>42709</v>
      </c>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row>
    <row r="212" spans="1:40" s="23" customFormat="1" ht="15" customHeight="1">
      <c r="A212" s="119"/>
      <c r="B212"/>
      <c r="C212" s="34" t="s">
        <v>497</v>
      </c>
      <c r="D212" s="35" t="s">
        <v>498</v>
      </c>
      <c r="E212" s="15" t="s">
        <v>11</v>
      </c>
      <c r="F212" s="33" t="s">
        <v>499</v>
      </c>
      <c r="G212" s="27" t="str">
        <f>IF(K212="","",K212)</f>
        <v/>
      </c>
      <c r="H212" s="18"/>
      <c r="I212" s="19"/>
      <c r="J212" s="19"/>
      <c r="K212" s="42"/>
      <c r="L212" s="43"/>
      <c r="M212" s="30"/>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row>
    <row r="213" spans="1:40" s="23" customFormat="1" ht="15" customHeight="1">
      <c r="A213" s="119"/>
      <c r="B213"/>
      <c r="C213" s="13" t="s">
        <v>500</v>
      </c>
      <c r="D213" s="14" t="s">
        <v>224</v>
      </c>
      <c r="E213" s="15" t="s">
        <v>11</v>
      </c>
      <c r="F213" s="26" t="s">
        <v>501</v>
      </c>
      <c r="G213" s="27">
        <f>IF(K213="","",K213)</f>
        <v>42811</v>
      </c>
      <c r="H213" s="18">
        <v>59</v>
      </c>
      <c r="I213" s="19">
        <v>42772</v>
      </c>
      <c r="J213" s="19">
        <v>42809</v>
      </c>
      <c r="K213" s="42">
        <v>42811</v>
      </c>
      <c r="L213" s="43">
        <v>42811</v>
      </c>
      <c r="M213" s="30">
        <v>42926</v>
      </c>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row>
    <row r="214" spans="1:40" s="23" customFormat="1" ht="15" customHeight="1">
      <c r="A214" s="119"/>
      <c r="B214"/>
      <c r="C214" s="13" t="s">
        <v>502</v>
      </c>
      <c r="D214" s="14" t="s">
        <v>246</v>
      </c>
      <c r="E214" s="15" t="s">
        <v>11</v>
      </c>
      <c r="F214" s="26" t="s">
        <v>503</v>
      </c>
      <c r="G214" s="27">
        <f>IF(K214="","",K214)</f>
        <v>43014</v>
      </c>
      <c r="H214" s="18">
        <v>156</v>
      </c>
      <c r="I214" s="19">
        <v>42984</v>
      </c>
      <c r="J214" s="19">
        <v>43013</v>
      </c>
      <c r="K214" s="42">
        <v>43014</v>
      </c>
      <c r="L214" s="43">
        <v>43015</v>
      </c>
      <c r="M214" s="30">
        <v>43033</v>
      </c>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row>
    <row r="215" spans="1:40" s="23" customFormat="1" ht="15" customHeight="1">
      <c r="A215" s="119"/>
      <c r="B215"/>
      <c r="C215" s="13" t="s">
        <v>504</v>
      </c>
      <c r="D215" s="14" t="s">
        <v>505</v>
      </c>
      <c r="E215" s="15" t="s">
        <v>11</v>
      </c>
      <c r="F215" s="26" t="s">
        <v>506</v>
      </c>
      <c r="G215" s="27">
        <f>IF(K215="","",K215)</f>
        <v>42681</v>
      </c>
      <c r="H215" s="18">
        <v>17</v>
      </c>
      <c r="I215" s="19">
        <v>42647</v>
      </c>
      <c r="J215" s="19">
        <v>42681</v>
      </c>
      <c r="K215" s="42">
        <v>42681</v>
      </c>
      <c r="L215" s="43">
        <v>42681</v>
      </c>
      <c r="M215" s="30">
        <v>42709</v>
      </c>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row>
    <row r="216" spans="1:40" s="23" customFormat="1" ht="15" customHeight="1">
      <c r="A216" s="119"/>
      <c r="B216"/>
      <c r="C216" s="13" t="s">
        <v>507</v>
      </c>
      <c r="D216" s="14" t="s">
        <v>252</v>
      </c>
      <c r="E216" s="15" t="s">
        <v>11</v>
      </c>
      <c r="F216" s="26" t="s">
        <v>508</v>
      </c>
      <c r="G216" s="27">
        <f>IF(K216="","",K216)</f>
        <v>42768</v>
      </c>
      <c r="H216" s="18">
        <v>48</v>
      </c>
      <c r="I216" s="19">
        <v>42745</v>
      </c>
      <c r="J216" s="19">
        <v>42768</v>
      </c>
      <c r="K216" s="42">
        <v>42768</v>
      </c>
      <c r="L216" s="43">
        <v>42769</v>
      </c>
      <c r="M216" s="30">
        <v>42828</v>
      </c>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row>
    <row r="217" spans="1:40" s="23" customFormat="1" ht="15" customHeight="1">
      <c r="A217" s="119"/>
      <c r="B217"/>
      <c r="C217" s="34" t="s">
        <v>509</v>
      </c>
      <c r="D217" s="35" t="s">
        <v>510</v>
      </c>
      <c r="E217" s="15" t="s">
        <v>11</v>
      </c>
      <c r="F217" s="33" t="s">
        <v>511</v>
      </c>
      <c r="G217" s="27" t="str">
        <f>IF(K217="","",K217)</f>
        <v/>
      </c>
      <c r="H217" s="18"/>
      <c r="I217" s="19"/>
      <c r="J217" s="19"/>
      <c r="K217" s="42"/>
      <c r="L217" s="43"/>
      <c r="M217" s="30"/>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row>
    <row r="218" spans="1:40" s="23" customFormat="1" ht="15" customHeight="1">
      <c r="A218" s="119"/>
      <c r="B218"/>
      <c r="C218" s="13" t="s">
        <v>512</v>
      </c>
      <c r="D218" s="14" t="s">
        <v>513</v>
      </c>
      <c r="E218" s="15" t="s">
        <v>11</v>
      </c>
      <c r="F218" s="26" t="s">
        <v>514</v>
      </c>
      <c r="G218" s="27">
        <f>IF(K218="","",K218)</f>
        <v>42688</v>
      </c>
      <c r="H218" s="18">
        <v>21</v>
      </c>
      <c r="I218" s="19">
        <v>42649</v>
      </c>
      <c r="J218" s="19">
        <v>42688</v>
      </c>
      <c r="K218" s="42">
        <v>42688</v>
      </c>
      <c r="L218" s="43">
        <v>42692</v>
      </c>
      <c r="M218" s="30">
        <v>42717</v>
      </c>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row>
    <row r="219" spans="1:40" s="23" customFormat="1" ht="15" customHeight="1">
      <c r="A219" s="119"/>
      <c r="B219"/>
      <c r="C219" s="13" t="s">
        <v>512</v>
      </c>
      <c r="D219" s="14" t="s">
        <v>513</v>
      </c>
      <c r="E219" s="15" t="s">
        <v>13</v>
      </c>
      <c r="F219" s="26" t="s">
        <v>515</v>
      </c>
      <c r="G219" s="27">
        <f>IF(K219="","",K219)</f>
        <v>43077</v>
      </c>
      <c r="H219" s="18">
        <v>202</v>
      </c>
      <c r="I219" s="19">
        <v>42983</v>
      </c>
      <c r="J219" s="19">
        <v>43074</v>
      </c>
      <c r="K219" s="42">
        <v>43077</v>
      </c>
      <c r="L219" s="43">
        <v>43080</v>
      </c>
      <c r="M219" s="30">
        <v>43087</v>
      </c>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row>
    <row r="220" spans="1:40" s="23" customFormat="1" ht="15" customHeight="1">
      <c r="A220" s="119"/>
      <c r="B220"/>
      <c r="C220" s="13" t="s">
        <v>516</v>
      </c>
      <c r="D220" s="14" t="s">
        <v>178</v>
      </c>
      <c r="E220" s="15" t="s">
        <v>11</v>
      </c>
      <c r="F220" s="26" t="s">
        <v>517</v>
      </c>
      <c r="G220" s="27">
        <f>IF(K220="","",K220)</f>
        <v>43060</v>
      </c>
      <c r="H220" s="18">
        <v>186</v>
      </c>
      <c r="I220" s="19">
        <v>43017</v>
      </c>
      <c r="J220" s="19">
        <v>43060</v>
      </c>
      <c r="K220" s="42">
        <v>43060</v>
      </c>
      <c r="L220" s="43">
        <v>43066</v>
      </c>
      <c r="M220" s="30">
        <v>43080</v>
      </c>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row>
    <row r="221" spans="1:40" s="23" customFormat="1" ht="15" customHeight="1">
      <c r="A221" s="119"/>
      <c r="B221"/>
      <c r="C221" s="13" t="s">
        <v>518</v>
      </c>
      <c r="D221" s="14" t="s">
        <v>519</v>
      </c>
      <c r="E221" s="15" t="s">
        <v>11</v>
      </c>
      <c r="F221" s="26" t="s">
        <v>520</v>
      </c>
      <c r="G221" s="27">
        <f>IF(K221="","",K221)</f>
        <v>42893</v>
      </c>
      <c r="H221" s="18">
        <v>99</v>
      </c>
      <c r="I221" s="19">
        <v>42865</v>
      </c>
      <c r="J221" s="19">
        <v>42893</v>
      </c>
      <c r="K221" s="42">
        <v>42893</v>
      </c>
      <c r="L221" s="43">
        <v>42894</v>
      </c>
      <c r="M221" s="30">
        <v>42905</v>
      </c>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row>
    <row r="222" spans="1:40" s="23" customFormat="1" ht="15" customHeight="1">
      <c r="A222" s="119"/>
      <c r="B222"/>
      <c r="C222" s="13" t="s">
        <v>518</v>
      </c>
      <c r="D222" s="14" t="s">
        <v>519</v>
      </c>
      <c r="E222" s="15" t="s">
        <v>13</v>
      </c>
      <c r="F222" s="26" t="s">
        <v>521</v>
      </c>
      <c r="G222" s="27">
        <f>IF(K222="","",K222)</f>
        <v>43070</v>
      </c>
      <c r="H222" s="18">
        <v>197</v>
      </c>
      <c r="I222" s="19">
        <v>43042</v>
      </c>
      <c r="J222" s="19">
        <v>43069</v>
      </c>
      <c r="K222" s="42">
        <v>43070</v>
      </c>
      <c r="L222" s="43">
        <v>43073</v>
      </c>
      <c r="M222" s="30">
        <v>43087</v>
      </c>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row>
    <row r="223" spans="1:40" s="23" customFormat="1" ht="15" customHeight="1">
      <c r="A223" s="119"/>
      <c r="B223"/>
      <c r="C223" s="13" t="s">
        <v>518</v>
      </c>
      <c r="D223" s="14" t="s">
        <v>522</v>
      </c>
      <c r="E223" s="15" t="s">
        <v>11</v>
      </c>
      <c r="F223" s="26" t="s">
        <v>523</v>
      </c>
      <c r="G223" s="27">
        <f>IF(K223="","",K223)</f>
        <v>42823</v>
      </c>
      <c r="H223" s="18">
        <v>68</v>
      </c>
      <c r="I223" s="19">
        <v>42797</v>
      </c>
      <c r="J223" s="19">
        <v>42822</v>
      </c>
      <c r="K223" s="42">
        <v>42823</v>
      </c>
      <c r="L223" s="43">
        <v>42823</v>
      </c>
      <c r="M223" s="30">
        <v>42843</v>
      </c>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row>
    <row r="224" spans="1:40" s="23" customFormat="1" ht="15" customHeight="1">
      <c r="A224" s="119"/>
      <c r="B224"/>
      <c r="C224" s="13" t="s">
        <v>518</v>
      </c>
      <c r="D224" s="14" t="s">
        <v>522</v>
      </c>
      <c r="E224" s="15" t="s">
        <v>13</v>
      </c>
      <c r="F224" s="26" t="s">
        <v>524</v>
      </c>
      <c r="G224" s="27">
        <f>IF(K224="","",K224)</f>
        <v>42874</v>
      </c>
      <c r="H224" s="18">
        <v>92</v>
      </c>
      <c r="I224" s="19">
        <v>42845</v>
      </c>
      <c r="J224" s="19">
        <v>42872</v>
      </c>
      <c r="K224" s="42">
        <v>42874</v>
      </c>
      <c r="L224" s="43">
        <v>42894</v>
      </c>
      <c r="M224" s="30">
        <v>42905</v>
      </c>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row>
    <row r="225" spans="1:40" s="23" customFormat="1" ht="15" customHeight="1">
      <c r="A225" s="119"/>
      <c r="B225"/>
      <c r="C225" s="13" t="s">
        <v>525</v>
      </c>
      <c r="D225" s="14" t="s">
        <v>66</v>
      </c>
      <c r="E225" s="15" t="s">
        <v>11</v>
      </c>
      <c r="F225" s="26" t="s">
        <v>526</v>
      </c>
      <c r="G225" s="27">
        <f>IF(K225="","",K225)</f>
        <v>42795</v>
      </c>
      <c r="H225" s="18">
        <v>58</v>
      </c>
      <c r="I225" s="19">
        <v>42747</v>
      </c>
      <c r="J225" s="19">
        <v>42790</v>
      </c>
      <c r="K225" s="42">
        <v>42795</v>
      </c>
      <c r="L225" s="43">
        <v>42797</v>
      </c>
      <c r="M225" s="30">
        <v>42828</v>
      </c>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row>
    <row r="226" spans="1:40" s="23" customFormat="1" ht="15" customHeight="1">
      <c r="A226" s="119"/>
      <c r="B226"/>
      <c r="C226" s="13" t="s">
        <v>525</v>
      </c>
      <c r="D226" s="14" t="s">
        <v>66</v>
      </c>
      <c r="E226" s="15" t="s">
        <v>13</v>
      </c>
      <c r="F226" s="26" t="s">
        <v>527</v>
      </c>
      <c r="G226" s="27">
        <f>IF(K226="","",K226)</f>
        <v>43063</v>
      </c>
      <c r="H226" s="18">
        <v>188</v>
      </c>
      <c r="I226" s="19">
        <v>43010</v>
      </c>
      <c r="J226" s="19">
        <v>43059</v>
      </c>
      <c r="K226" s="42">
        <v>43063</v>
      </c>
      <c r="L226" s="43">
        <v>43066</v>
      </c>
      <c r="M226" s="30">
        <v>43080</v>
      </c>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row>
    <row r="227" spans="1:40" s="23" customFormat="1" ht="15" customHeight="1">
      <c r="A227" s="119"/>
      <c r="B227"/>
      <c r="C227" s="13" t="s">
        <v>528</v>
      </c>
      <c r="D227" s="14" t="s">
        <v>38</v>
      </c>
      <c r="E227" s="15" t="s">
        <v>11</v>
      </c>
      <c r="F227" s="26" t="s">
        <v>529</v>
      </c>
      <c r="G227" s="27">
        <f>IF(K227="","",K227)</f>
        <v>42996</v>
      </c>
      <c r="H227" s="18">
        <v>140</v>
      </c>
      <c r="I227" s="19">
        <v>42927</v>
      </c>
      <c r="J227" s="19">
        <v>42992</v>
      </c>
      <c r="K227" s="42">
        <v>42996</v>
      </c>
      <c r="L227" s="43">
        <v>42999</v>
      </c>
      <c r="M227" s="30">
        <v>43010</v>
      </c>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row>
    <row r="228" spans="1:40" s="23" customFormat="1" ht="15" customHeight="1">
      <c r="A228" s="119"/>
      <c r="B228"/>
      <c r="C228" s="13" t="s">
        <v>530</v>
      </c>
      <c r="D228" s="13" t="s">
        <v>531</v>
      </c>
      <c r="E228" s="15" t="s">
        <v>11</v>
      </c>
      <c r="F228" s="26" t="s">
        <v>532</v>
      </c>
      <c r="G228" s="27">
        <f>IF(K228="","",K228)</f>
        <v>42696</v>
      </c>
      <c r="H228" s="18">
        <v>25</v>
      </c>
      <c r="I228" s="19">
        <v>42670</v>
      </c>
      <c r="J228" s="19">
        <v>42696</v>
      </c>
      <c r="K228" s="42">
        <v>42696</v>
      </c>
      <c r="L228" s="43">
        <v>42699</v>
      </c>
      <c r="M228" s="30">
        <v>42732</v>
      </c>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row>
    <row r="229" spans="1:40" s="23" customFormat="1" ht="15" customHeight="1">
      <c r="A229" s="119"/>
      <c r="B229"/>
      <c r="C229" s="34" t="s">
        <v>533</v>
      </c>
      <c r="D229" s="35" t="s">
        <v>70</v>
      </c>
      <c r="E229" s="15" t="s">
        <v>11</v>
      </c>
      <c r="F229" s="33" t="s">
        <v>534</v>
      </c>
      <c r="G229" s="27" t="str">
        <f>IF(K229="","",K229)</f>
        <v/>
      </c>
      <c r="H229" s="18"/>
      <c r="I229" s="19">
        <v>43081</v>
      </c>
      <c r="J229" s="19">
        <v>43117</v>
      </c>
      <c r="K229" s="28"/>
      <c r="L229" s="29"/>
      <c r="M229" s="30"/>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row>
    <row r="230" spans="1:40" s="23" customFormat="1" ht="15" customHeight="1">
      <c r="A230" s="119"/>
      <c r="B230"/>
      <c r="C230" s="13" t="s">
        <v>535</v>
      </c>
      <c r="D230" s="14" t="s">
        <v>66</v>
      </c>
      <c r="E230" s="15" t="s">
        <v>11</v>
      </c>
      <c r="F230" s="26" t="s">
        <v>536</v>
      </c>
      <c r="G230" s="27">
        <f>IF(K230="","",K230)</f>
        <v>42867</v>
      </c>
      <c r="H230" s="18">
        <v>86</v>
      </c>
      <c r="I230" s="19">
        <v>42849</v>
      </c>
      <c r="J230" s="19">
        <v>42867</v>
      </c>
      <c r="K230" s="42">
        <v>42867</v>
      </c>
      <c r="L230" s="43">
        <v>42867</v>
      </c>
      <c r="M230" s="30">
        <v>42885</v>
      </c>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row>
    <row r="231" spans="1:40" s="23" customFormat="1" ht="15" customHeight="1">
      <c r="A231" s="119"/>
      <c r="B231"/>
      <c r="C231" s="34" t="s">
        <v>535</v>
      </c>
      <c r="D231" s="35" t="s">
        <v>66</v>
      </c>
      <c r="E231" s="15" t="s">
        <v>13</v>
      </c>
      <c r="F231" s="33" t="s">
        <v>537</v>
      </c>
      <c r="G231" s="27" t="str">
        <f>IF(K231="","",K231)</f>
        <v/>
      </c>
      <c r="H231" s="18"/>
      <c r="I231" s="19"/>
      <c r="J231" s="19"/>
      <c r="K231" s="42"/>
      <c r="L231" s="43"/>
      <c r="M231" s="30"/>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row>
    <row r="232" spans="1:40" s="23" customFormat="1" ht="15" customHeight="1">
      <c r="A232" s="119"/>
      <c r="B232"/>
      <c r="C232" s="13" t="s">
        <v>538</v>
      </c>
      <c r="D232" s="14" t="s">
        <v>539</v>
      </c>
      <c r="E232" s="15" t="s">
        <v>11</v>
      </c>
      <c r="F232" s="26" t="s">
        <v>540</v>
      </c>
      <c r="G232" s="27">
        <f>IF(K232="","",K232)</f>
        <v>42901</v>
      </c>
      <c r="H232" s="18">
        <v>106</v>
      </c>
      <c r="I232" s="19">
        <v>42852</v>
      </c>
      <c r="J232" s="19">
        <v>42900</v>
      </c>
      <c r="K232" s="42">
        <v>42901</v>
      </c>
      <c r="L232" s="43">
        <v>42902</v>
      </c>
      <c r="M232" s="30">
        <v>42912</v>
      </c>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row>
    <row r="233" spans="1:40" s="23" customFormat="1" ht="15" customHeight="1">
      <c r="A233" s="119"/>
      <c r="B233"/>
      <c r="C233" s="13" t="s">
        <v>541</v>
      </c>
      <c r="D233" s="13" t="s">
        <v>357</v>
      </c>
      <c r="E233" s="15" t="s">
        <v>11</v>
      </c>
      <c r="F233" s="26" t="s">
        <v>542</v>
      </c>
      <c r="G233" s="27">
        <f>IF(K233="","",K233)</f>
        <v>42670</v>
      </c>
      <c r="H233" s="18">
        <v>3</v>
      </c>
      <c r="I233" s="19">
        <v>42646</v>
      </c>
      <c r="J233" s="19">
        <v>42662</v>
      </c>
      <c r="K233" s="42">
        <v>42670</v>
      </c>
      <c r="L233" s="43">
        <v>42671</v>
      </c>
      <c r="M233" s="30">
        <v>42709</v>
      </c>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row>
    <row r="234" spans="1:40" s="23" customFormat="1" ht="15" customHeight="1">
      <c r="A234" s="119"/>
      <c r="B234"/>
      <c r="C234" s="31" t="s">
        <v>543</v>
      </c>
      <c r="D234" s="31" t="s">
        <v>203</v>
      </c>
      <c r="E234" s="15" t="s">
        <v>11</v>
      </c>
      <c r="F234" s="33" t="s">
        <v>544</v>
      </c>
      <c r="G234" s="27">
        <f>IF(K234="","",K234)</f>
        <v>43112</v>
      </c>
      <c r="H234" s="18">
        <v>226</v>
      </c>
      <c r="I234" s="19">
        <v>43073</v>
      </c>
      <c r="J234" s="19">
        <v>43112</v>
      </c>
      <c r="K234" s="28">
        <v>43112</v>
      </c>
      <c r="L234" s="29">
        <v>43115</v>
      </c>
      <c r="M234" s="30"/>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row>
    <row r="235" spans="1:40" s="23" customFormat="1" ht="15" customHeight="1">
      <c r="A235" s="119"/>
      <c r="B235"/>
      <c r="C235" s="24" t="s">
        <v>543</v>
      </c>
      <c r="D235" s="25" t="s">
        <v>203</v>
      </c>
      <c r="E235" s="15" t="s">
        <v>13</v>
      </c>
      <c r="F235" s="33"/>
      <c r="G235" s="27" t="str">
        <f>IF(K235="","",K235)</f>
        <v/>
      </c>
      <c r="H235" s="18"/>
      <c r="I235" s="19"/>
      <c r="J235" s="19"/>
      <c r="K235" s="28"/>
      <c r="L235" s="29"/>
      <c r="M235" s="30"/>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row>
    <row r="236" spans="1:40" s="23" customFormat="1" ht="15" customHeight="1">
      <c r="A236" s="119"/>
      <c r="B236"/>
      <c r="C236" s="13" t="s">
        <v>545</v>
      </c>
      <c r="D236" s="14" t="s">
        <v>546</v>
      </c>
      <c r="E236" s="15" t="s">
        <v>11</v>
      </c>
      <c r="F236" s="26" t="s">
        <v>547</v>
      </c>
      <c r="G236" s="27">
        <f>IF(K236="","",K236)</f>
        <v>43067</v>
      </c>
      <c r="H236" s="18">
        <v>192</v>
      </c>
      <c r="I236" s="19">
        <v>43031</v>
      </c>
      <c r="J236" s="19">
        <v>43063</v>
      </c>
      <c r="K236" s="42">
        <v>43067</v>
      </c>
      <c r="L236" s="43">
        <v>43073</v>
      </c>
      <c r="M236" s="30">
        <v>43087</v>
      </c>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row>
    <row r="237" spans="1:40" s="23" customFormat="1" ht="15" customHeight="1">
      <c r="A237" s="119"/>
      <c r="B237"/>
      <c r="C237" s="34" t="s">
        <v>545</v>
      </c>
      <c r="D237" s="34" t="s">
        <v>546</v>
      </c>
      <c r="E237" s="15" t="s">
        <v>13</v>
      </c>
      <c r="F237" s="33" t="s">
        <v>548</v>
      </c>
      <c r="G237" s="27" t="str">
        <f>IF(K237="","",K237)</f>
        <v/>
      </c>
      <c r="H237" s="18"/>
      <c r="I237" s="19"/>
      <c r="J237" s="19"/>
      <c r="K237" s="42"/>
      <c r="L237" s="43"/>
      <c r="M237" s="30"/>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row>
    <row r="238" spans="1:40" s="23" customFormat="1" ht="15" customHeight="1">
      <c r="A238" s="119"/>
      <c r="B238"/>
      <c r="C238" s="13" t="s">
        <v>549</v>
      </c>
      <c r="D238" s="14" t="s">
        <v>550</v>
      </c>
      <c r="E238" s="15" t="s">
        <v>11</v>
      </c>
      <c r="F238" s="26" t="s">
        <v>551</v>
      </c>
      <c r="G238" s="27">
        <f>IF(K238="","",K238)</f>
        <v>42721</v>
      </c>
      <c r="H238" s="18">
        <v>32</v>
      </c>
      <c r="I238" s="19">
        <v>42674</v>
      </c>
      <c r="J238" s="19">
        <v>42720</v>
      </c>
      <c r="K238" s="42">
        <v>42721</v>
      </c>
      <c r="L238" s="43">
        <v>42724</v>
      </c>
      <c r="M238" s="30">
        <v>42765</v>
      </c>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row>
    <row r="239" spans="1:40" s="23" customFormat="1" ht="15" customHeight="1">
      <c r="A239" s="119"/>
      <c r="B239"/>
      <c r="C239" s="13" t="s">
        <v>552</v>
      </c>
      <c r="D239" s="14" t="s">
        <v>553</v>
      </c>
      <c r="E239" s="15" t="s">
        <v>11</v>
      </c>
      <c r="F239" s="26" t="s">
        <v>554</v>
      </c>
      <c r="G239" s="27">
        <f>IF(K239="","",K239)</f>
        <v>42986</v>
      </c>
      <c r="H239" s="18">
        <v>127</v>
      </c>
      <c r="I239" s="19">
        <v>42912</v>
      </c>
      <c r="J239" s="19">
        <v>42984</v>
      </c>
      <c r="K239" s="42">
        <v>42986</v>
      </c>
      <c r="L239" s="43">
        <v>42990</v>
      </c>
      <c r="M239" s="30">
        <v>43010</v>
      </c>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row>
    <row r="240" spans="1:40" s="23" customFormat="1" ht="15" customHeight="1">
      <c r="A240" s="119"/>
      <c r="B240"/>
      <c r="C240" s="34" t="s">
        <v>552</v>
      </c>
      <c r="D240" s="35" t="s">
        <v>553</v>
      </c>
      <c r="E240" s="15" t="s">
        <v>13</v>
      </c>
      <c r="F240" s="33" t="s">
        <v>555</v>
      </c>
      <c r="G240" s="27" t="str">
        <f>IF(K240="","",K240)</f>
        <v/>
      </c>
      <c r="H240" s="18"/>
      <c r="I240" s="19"/>
      <c r="J240" s="19"/>
      <c r="K240" s="42"/>
      <c r="L240" s="43"/>
      <c r="M240" s="30"/>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row>
    <row r="241" spans="1:40" s="23" customFormat="1" ht="15" customHeight="1">
      <c r="A241" s="119"/>
      <c r="B241"/>
      <c r="C241" s="24" t="s">
        <v>556</v>
      </c>
      <c r="D241" s="25" t="s">
        <v>553</v>
      </c>
      <c r="E241" s="15" t="s">
        <v>11</v>
      </c>
      <c r="F241" s="33"/>
      <c r="G241" s="27" t="str">
        <f>IF(K241="","",K241)</f>
        <v/>
      </c>
      <c r="H241" s="18"/>
      <c r="I241" s="19"/>
      <c r="J241" s="19"/>
      <c r="K241" s="42"/>
      <c r="L241" s="43"/>
      <c r="M241" s="30"/>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row>
    <row r="242" spans="1:40" s="23" customFormat="1" ht="15" customHeight="1">
      <c r="A242" s="119"/>
      <c r="B242"/>
      <c r="C242" s="13" t="s">
        <v>557</v>
      </c>
      <c r="D242" s="14" t="s">
        <v>315</v>
      </c>
      <c r="E242" s="15" t="s">
        <v>11</v>
      </c>
      <c r="F242" s="26" t="s">
        <v>558</v>
      </c>
      <c r="G242" s="27">
        <f>IF(K242="","",K242)</f>
        <v>42852</v>
      </c>
      <c r="H242" s="18">
        <v>82</v>
      </c>
      <c r="I242" s="19">
        <v>42821</v>
      </c>
      <c r="J242" s="19">
        <v>42851</v>
      </c>
      <c r="K242" s="42">
        <v>42852</v>
      </c>
      <c r="L242" s="43">
        <v>42852</v>
      </c>
      <c r="M242" s="30">
        <v>42885</v>
      </c>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row>
    <row r="243" spans="1:40" s="23" customFormat="1" ht="15" customHeight="1">
      <c r="A243" s="119"/>
      <c r="B243"/>
      <c r="C243" s="13" t="s">
        <v>557</v>
      </c>
      <c r="D243" s="14" t="s">
        <v>315</v>
      </c>
      <c r="E243" s="15" t="s">
        <v>13</v>
      </c>
      <c r="F243" s="26" t="s">
        <v>559</v>
      </c>
      <c r="G243" s="27">
        <f>IF(K243="","",K243)</f>
        <v>42906</v>
      </c>
      <c r="H243" s="18">
        <v>110</v>
      </c>
      <c r="I243" s="19">
        <v>42870</v>
      </c>
      <c r="J243" s="19">
        <v>42905</v>
      </c>
      <c r="K243" s="42">
        <v>42906</v>
      </c>
      <c r="L243" s="43">
        <v>42906</v>
      </c>
      <c r="M243" s="30">
        <v>42916</v>
      </c>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row>
    <row r="244" spans="1:40" s="23" customFormat="1" ht="15" customHeight="1">
      <c r="A244" s="119"/>
      <c r="B244"/>
      <c r="C244" s="34" t="s">
        <v>560</v>
      </c>
      <c r="D244" s="35" t="s">
        <v>265</v>
      </c>
      <c r="E244" s="15" t="s">
        <v>11</v>
      </c>
      <c r="F244" s="33" t="s">
        <v>561</v>
      </c>
      <c r="G244" s="27" t="str">
        <f>IF(K244="","",K244)</f>
        <v/>
      </c>
      <c r="H244" s="18"/>
      <c r="I244" s="19"/>
      <c r="J244" s="19"/>
      <c r="K244" s="42"/>
      <c r="L244" s="43"/>
      <c r="M244" s="30"/>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row>
    <row r="245" spans="1:40" s="23" customFormat="1" ht="15" customHeight="1">
      <c r="A245" s="119"/>
      <c r="B245"/>
      <c r="C245" s="13" t="s">
        <v>562</v>
      </c>
      <c r="D245" s="14" t="s">
        <v>252</v>
      </c>
      <c r="E245" s="15" t="s">
        <v>11</v>
      </c>
      <c r="F245" s="26" t="s">
        <v>563</v>
      </c>
      <c r="G245" s="27">
        <f>IF(K245="","",K245)</f>
        <v>42681</v>
      </c>
      <c r="H245" s="18">
        <v>18</v>
      </c>
      <c r="I245" s="19">
        <v>42647</v>
      </c>
      <c r="J245" s="19">
        <v>42681</v>
      </c>
      <c r="K245" s="42">
        <v>42681</v>
      </c>
      <c r="L245" s="43">
        <v>42681</v>
      </c>
      <c r="M245" s="30">
        <v>42709</v>
      </c>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row>
    <row r="246" spans="1:40" s="23" customFormat="1" ht="15" customHeight="1">
      <c r="A246" s="119"/>
      <c r="B246"/>
      <c r="C246" s="13" t="s">
        <v>564</v>
      </c>
      <c r="D246" s="14" t="s">
        <v>546</v>
      </c>
      <c r="E246" s="15" t="s">
        <v>11</v>
      </c>
      <c r="F246" s="26" t="s">
        <v>565</v>
      </c>
      <c r="G246" s="27">
        <f>IF(K246="","",K246)</f>
        <v>42691</v>
      </c>
      <c r="H246" s="18">
        <v>24</v>
      </c>
      <c r="I246" s="19">
        <v>42654</v>
      </c>
      <c r="J246" s="19">
        <v>42691</v>
      </c>
      <c r="K246" s="42">
        <v>42691</v>
      </c>
      <c r="L246" s="43">
        <v>42692</v>
      </c>
      <c r="M246" s="30">
        <v>42717</v>
      </c>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row>
    <row r="247" spans="1:40" s="23" customFormat="1" ht="15" customHeight="1">
      <c r="A247" s="119"/>
      <c r="B247"/>
      <c r="C247" s="13" t="s">
        <v>564</v>
      </c>
      <c r="D247" s="14" t="s">
        <v>546</v>
      </c>
      <c r="E247" s="15" t="s">
        <v>13</v>
      </c>
      <c r="F247" s="26" t="s">
        <v>566</v>
      </c>
      <c r="G247" s="27">
        <f>IF(K247="","",K247)</f>
        <v>42996</v>
      </c>
      <c r="H247" s="18">
        <v>141</v>
      </c>
      <c r="I247" s="19">
        <v>42927</v>
      </c>
      <c r="J247" s="19">
        <v>42992</v>
      </c>
      <c r="K247" s="42">
        <v>42996</v>
      </c>
      <c r="L247" s="43">
        <v>42999</v>
      </c>
      <c r="M247" s="30">
        <v>43010</v>
      </c>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row>
    <row r="248" spans="1:40" s="23" customFormat="1" ht="15" customHeight="1">
      <c r="A248" s="119"/>
      <c r="B248"/>
      <c r="C248" s="31" t="s">
        <v>567</v>
      </c>
      <c r="D248" s="32" t="s">
        <v>568</v>
      </c>
      <c r="E248" s="15" t="s">
        <v>11</v>
      </c>
      <c r="F248" s="33" t="s">
        <v>569</v>
      </c>
      <c r="G248" s="27">
        <f>IF(K248="","",K248)</f>
        <v>43102</v>
      </c>
      <c r="H248" s="18">
        <v>225</v>
      </c>
      <c r="I248" s="19">
        <v>43024</v>
      </c>
      <c r="J248" s="19">
        <v>43087</v>
      </c>
      <c r="K248" s="42">
        <v>43102</v>
      </c>
      <c r="L248" s="43">
        <v>43103</v>
      </c>
      <c r="M248" s="30"/>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row>
    <row r="249" spans="1:40" s="23" customFormat="1" ht="15" customHeight="1">
      <c r="A249" s="119"/>
      <c r="B249"/>
      <c r="C249" s="13" t="s">
        <v>570</v>
      </c>
      <c r="D249" s="14" t="s">
        <v>246</v>
      </c>
      <c r="E249" s="15" t="s">
        <v>11</v>
      </c>
      <c r="F249" s="26" t="s">
        <v>571</v>
      </c>
      <c r="G249" s="27">
        <f>IF(K249="","",K249)</f>
        <v>42893</v>
      </c>
      <c r="H249" s="18">
        <v>97</v>
      </c>
      <c r="I249" s="19">
        <v>42870</v>
      </c>
      <c r="J249" s="19">
        <v>42893</v>
      </c>
      <c r="K249" s="42">
        <v>42893</v>
      </c>
      <c r="L249" s="43">
        <v>42894</v>
      </c>
      <c r="M249" s="30">
        <v>42905</v>
      </c>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row>
    <row r="250" spans="1:40" s="23" customFormat="1" ht="15" customHeight="1">
      <c r="A250" s="119"/>
      <c r="B250"/>
      <c r="C250" s="13" t="s">
        <v>570</v>
      </c>
      <c r="D250" s="14" t="s">
        <v>246</v>
      </c>
      <c r="E250" s="15" t="s">
        <v>13</v>
      </c>
      <c r="F250" s="26" t="s">
        <v>572</v>
      </c>
      <c r="G250" s="27">
        <f>IF(K250="","",K250)</f>
        <v>43014</v>
      </c>
      <c r="H250" s="18">
        <v>160</v>
      </c>
      <c r="I250" s="19">
        <v>42982</v>
      </c>
      <c r="J250" s="19">
        <v>43012</v>
      </c>
      <c r="K250" s="42">
        <v>43014</v>
      </c>
      <c r="L250" s="43">
        <v>43015</v>
      </c>
      <c r="M250" s="30">
        <v>43033</v>
      </c>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row>
    <row r="251" spans="1:40" s="23" customFormat="1" ht="15" customHeight="1">
      <c r="A251" s="119"/>
      <c r="B251"/>
      <c r="C251" s="13" t="s">
        <v>573</v>
      </c>
      <c r="D251" s="14" t="s">
        <v>338</v>
      </c>
      <c r="E251" s="15" t="s">
        <v>11</v>
      </c>
      <c r="F251" s="26" t="s">
        <v>574</v>
      </c>
      <c r="G251" s="27">
        <f>IF(K251="","",K251)</f>
        <v>42850</v>
      </c>
      <c r="H251" s="18">
        <v>75</v>
      </c>
      <c r="I251" s="19">
        <v>42838</v>
      </c>
      <c r="J251" s="19">
        <v>42850</v>
      </c>
      <c r="K251" s="42">
        <v>42850</v>
      </c>
      <c r="L251" s="43">
        <v>42852</v>
      </c>
      <c r="M251" s="30">
        <v>42877</v>
      </c>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row>
    <row r="252" spans="1:40" s="23" customFormat="1" ht="15" customHeight="1">
      <c r="A252" s="119"/>
      <c r="B252"/>
      <c r="C252" s="13" t="s">
        <v>575</v>
      </c>
      <c r="D252" s="14" t="s">
        <v>481</v>
      </c>
      <c r="E252" s="15" t="s">
        <v>11</v>
      </c>
      <c r="F252" s="33" t="s">
        <v>576</v>
      </c>
      <c r="G252" s="27">
        <f>IF(K252="","",K252)</f>
        <v>43082</v>
      </c>
      <c r="H252" s="18">
        <v>205</v>
      </c>
      <c r="I252" s="19">
        <v>43045</v>
      </c>
      <c r="J252" s="19">
        <v>43081</v>
      </c>
      <c r="K252" s="42">
        <v>43082</v>
      </c>
      <c r="L252" s="43">
        <v>43088</v>
      </c>
      <c r="M252" s="30">
        <v>43108</v>
      </c>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row>
    <row r="253" spans="1:40" s="23" customFormat="1" ht="15" customHeight="1">
      <c r="A253" s="119"/>
      <c r="B253"/>
      <c r="C253" s="24" t="s">
        <v>577</v>
      </c>
      <c r="D253" s="25" t="s">
        <v>26</v>
      </c>
      <c r="E253" s="15" t="s">
        <v>11</v>
      </c>
      <c r="F253" s="33"/>
      <c r="G253" s="27" t="str">
        <f>IF(K253="","",K253)</f>
        <v/>
      </c>
      <c r="H253" s="18"/>
      <c r="I253" s="19"/>
      <c r="J253" s="19"/>
      <c r="K253" s="42"/>
      <c r="L253" s="43"/>
      <c r="M253" s="30"/>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row>
    <row r="254" spans="1:40" s="23" customFormat="1" ht="15" customHeight="1">
      <c r="A254" s="119"/>
      <c r="B254"/>
      <c r="C254" s="13" t="s">
        <v>578</v>
      </c>
      <c r="D254" s="14" t="s">
        <v>53</v>
      </c>
      <c r="E254" s="15" t="s">
        <v>11</v>
      </c>
      <c r="F254" s="26" t="s">
        <v>579</v>
      </c>
      <c r="G254" s="27">
        <f>IF(K254="","",K254)</f>
        <v>42912</v>
      </c>
      <c r="H254" s="18">
        <v>118</v>
      </c>
      <c r="I254" s="19">
        <v>42860</v>
      </c>
      <c r="J254" s="19">
        <v>42908</v>
      </c>
      <c r="K254" s="42">
        <v>42912</v>
      </c>
      <c r="L254" s="43">
        <v>42912</v>
      </c>
      <c r="M254" s="30">
        <v>42926</v>
      </c>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row>
    <row r="255" spans="1:40" s="23" customFormat="1" ht="15" customHeight="1">
      <c r="A255" s="119"/>
      <c r="B255"/>
      <c r="C255" s="13" t="s">
        <v>580</v>
      </c>
      <c r="D255" s="14" t="s">
        <v>550</v>
      </c>
      <c r="E255" s="15" t="s">
        <v>11</v>
      </c>
      <c r="F255" s="26" t="s">
        <v>581</v>
      </c>
      <c r="G255" s="27">
        <f>IF(K255="","",K255)</f>
        <v>43042</v>
      </c>
      <c r="H255" s="18">
        <v>175</v>
      </c>
      <c r="I255" s="19">
        <v>42989</v>
      </c>
      <c r="J255" s="19">
        <v>43042</v>
      </c>
      <c r="K255" s="42">
        <v>43042</v>
      </c>
      <c r="L255" s="43">
        <v>43043</v>
      </c>
      <c r="M255" s="30">
        <v>43059</v>
      </c>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row>
    <row r="256" spans="1:40" s="23" customFormat="1" ht="15" customHeight="1">
      <c r="A256" s="119"/>
      <c r="B256"/>
      <c r="C256" s="13" t="s">
        <v>582</v>
      </c>
      <c r="D256" s="14" t="s">
        <v>246</v>
      </c>
      <c r="E256" s="15" t="s">
        <v>11</v>
      </c>
      <c r="F256" s="26" t="s">
        <v>583</v>
      </c>
      <c r="G256" s="27">
        <f>IF(K256="","",K256)</f>
        <v>43063</v>
      </c>
      <c r="H256" s="18">
        <v>182</v>
      </c>
      <c r="I256" s="19">
        <v>43010</v>
      </c>
      <c r="J256" s="19">
        <v>43059</v>
      </c>
      <c r="K256" s="42">
        <v>43063</v>
      </c>
      <c r="L256" s="43">
        <v>43066</v>
      </c>
      <c r="M256" s="30">
        <v>43080</v>
      </c>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row>
    <row r="257" spans="1:40" s="23" customFormat="1" ht="15" customHeight="1">
      <c r="A257" s="119"/>
      <c r="B257"/>
      <c r="C257" s="34" t="s">
        <v>582</v>
      </c>
      <c r="D257" s="35" t="s">
        <v>246</v>
      </c>
      <c r="E257" s="15" t="s">
        <v>13</v>
      </c>
      <c r="F257" s="33" t="s">
        <v>584</v>
      </c>
      <c r="G257" s="27" t="str">
        <f>IF(K257="","",K257)</f>
        <v/>
      </c>
      <c r="H257" s="18"/>
      <c r="I257" s="19"/>
      <c r="J257" s="19"/>
      <c r="K257" s="42"/>
      <c r="L257" s="43"/>
      <c r="M257" s="30"/>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row>
    <row r="258" spans="1:40" s="23" customFormat="1" ht="15" customHeight="1">
      <c r="A258" s="119"/>
      <c r="B258"/>
      <c r="C258" s="13" t="s">
        <v>585</v>
      </c>
      <c r="D258" s="13" t="s">
        <v>224</v>
      </c>
      <c r="E258" s="15" t="s">
        <v>11</v>
      </c>
      <c r="F258" s="26" t="s">
        <v>586</v>
      </c>
      <c r="G258" s="27">
        <f>IF(K258="","",K258)</f>
        <v>42867</v>
      </c>
      <c r="H258" s="18">
        <v>88</v>
      </c>
      <c r="I258" s="19">
        <v>42839</v>
      </c>
      <c r="J258" s="19">
        <v>42866</v>
      </c>
      <c r="K258" s="42">
        <v>42867</v>
      </c>
      <c r="L258" s="43">
        <v>42867</v>
      </c>
      <c r="M258" s="30">
        <v>42885</v>
      </c>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row>
    <row r="259" spans="1:40" s="23" customFormat="1" ht="15" customHeight="1">
      <c r="A259" s="119"/>
      <c r="B259"/>
      <c r="C259" s="13" t="s">
        <v>587</v>
      </c>
      <c r="D259" s="14" t="s">
        <v>447</v>
      </c>
      <c r="E259" s="15" t="s">
        <v>11</v>
      </c>
      <c r="F259" s="26" t="s">
        <v>588</v>
      </c>
      <c r="G259" s="27">
        <f>IF(K259="","",K259)</f>
        <v>42781</v>
      </c>
      <c r="H259" s="18">
        <v>52</v>
      </c>
      <c r="I259" s="19">
        <v>42758</v>
      </c>
      <c r="J259" s="19">
        <v>42779</v>
      </c>
      <c r="K259" s="42">
        <v>42781</v>
      </c>
      <c r="L259" s="43">
        <v>42781</v>
      </c>
      <c r="M259" s="30">
        <v>42828</v>
      </c>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row>
    <row r="260" spans="1:40" s="23" customFormat="1" ht="15" customHeight="1">
      <c r="A260" s="119"/>
      <c r="B260"/>
      <c r="C260" s="13" t="s">
        <v>587</v>
      </c>
      <c r="D260" s="14" t="s">
        <v>447</v>
      </c>
      <c r="E260" s="15" t="s">
        <v>13</v>
      </c>
      <c r="F260" s="26" t="s">
        <v>589</v>
      </c>
      <c r="G260" s="27">
        <f>IF(K260="","",K260)</f>
        <v>42852</v>
      </c>
      <c r="H260" s="18">
        <v>77</v>
      </c>
      <c r="I260" s="19">
        <v>42828</v>
      </c>
      <c r="J260" s="19">
        <v>42851</v>
      </c>
      <c r="K260" s="42">
        <v>42852</v>
      </c>
      <c r="L260" s="43">
        <v>42852</v>
      </c>
      <c r="M260" s="30">
        <v>42877</v>
      </c>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row>
    <row r="261" spans="1:40" s="23" customFormat="1" ht="15" customHeight="1">
      <c r="A261" s="119"/>
      <c r="B261"/>
      <c r="C261" s="13" t="s">
        <v>590</v>
      </c>
      <c r="D261" s="14" t="s">
        <v>140</v>
      </c>
      <c r="E261" s="15" t="s">
        <v>11</v>
      </c>
      <c r="F261" s="26" t="s">
        <v>591</v>
      </c>
      <c r="G261" s="27">
        <f>IF(K261="","",K261)</f>
        <v>42811</v>
      </c>
      <c r="H261" s="18">
        <v>60</v>
      </c>
      <c r="I261" s="19">
        <v>42769</v>
      </c>
      <c r="J261" s="19">
        <v>42809</v>
      </c>
      <c r="K261" s="42">
        <v>42811</v>
      </c>
      <c r="L261" s="43">
        <v>42811</v>
      </c>
      <c r="M261" s="30">
        <v>42835</v>
      </c>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row>
    <row r="262" spans="1:40" s="23" customFormat="1" ht="15" customHeight="1">
      <c r="A262" s="119"/>
      <c r="B262"/>
      <c r="C262" s="13" t="s">
        <v>590</v>
      </c>
      <c r="D262" s="14" t="s">
        <v>140</v>
      </c>
      <c r="E262" s="15" t="s">
        <v>13</v>
      </c>
      <c r="F262" s="26" t="s">
        <v>592</v>
      </c>
      <c r="G262" s="27">
        <f>IF(K262="","",K262)</f>
        <v>43019</v>
      </c>
      <c r="H262" s="18">
        <v>168</v>
      </c>
      <c r="I262" s="19">
        <v>42919</v>
      </c>
      <c r="J262" s="19">
        <v>42935</v>
      </c>
      <c r="K262" s="42">
        <v>43019</v>
      </c>
      <c r="L262" s="43">
        <v>43024</v>
      </c>
      <c r="M262" s="30">
        <v>43033</v>
      </c>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row>
    <row r="263" spans="1:40" s="23" customFormat="1" ht="15" customHeight="1">
      <c r="A263" s="119"/>
      <c r="B263"/>
      <c r="C263" s="13" t="s">
        <v>593</v>
      </c>
      <c r="D263" s="14" t="s">
        <v>38</v>
      </c>
      <c r="E263" s="15" t="s">
        <v>11</v>
      </c>
      <c r="F263" s="26" t="s">
        <v>594</v>
      </c>
      <c r="G263" s="27">
        <f>IF(K263="","",K263)</f>
        <v>42670</v>
      </c>
      <c r="H263" s="18">
        <v>6</v>
      </c>
      <c r="I263" s="19">
        <v>42646</v>
      </c>
      <c r="J263" s="19">
        <v>42663</v>
      </c>
      <c r="K263" s="42">
        <v>42670</v>
      </c>
      <c r="L263" s="43">
        <v>42671</v>
      </c>
      <c r="M263" s="30">
        <v>42709</v>
      </c>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row>
    <row r="264" spans="1:40" s="23" customFormat="1" ht="15" customHeight="1">
      <c r="A264" s="119"/>
      <c r="B264"/>
      <c r="C264" s="13" t="s">
        <v>593</v>
      </c>
      <c r="D264" s="13" t="s">
        <v>38</v>
      </c>
      <c r="E264" s="15" t="s">
        <v>13</v>
      </c>
      <c r="F264" s="26" t="s">
        <v>595</v>
      </c>
      <c r="G264" s="27">
        <f>IF(K264="","",K264)</f>
        <v>42902</v>
      </c>
      <c r="H264" s="18">
        <v>104</v>
      </c>
      <c r="I264" s="19">
        <v>42873</v>
      </c>
      <c r="J264" s="19">
        <v>42901</v>
      </c>
      <c r="K264" s="42">
        <v>42902</v>
      </c>
      <c r="L264" s="43">
        <v>42902</v>
      </c>
      <c r="M264" s="30">
        <v>42912</v>
      </c>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row>
    <row r="265" spans="1:40" s="23" customFormat="1" ht="15" customHeight="1">
      <c r="A265" s="119"/>
      <c r="B265"/>
      <c r="C265" s="13" t="s">
        <v>593</v>
      </c>
      <c r="D265" s="14" t="s">
        <v>596</v>
      </c>
      <c r="E265" s="15" t="s">
        <v>11</v>
      </c>
      <c r="F265" s="26" t="s">
        <v>597</v>
      </c>
      <c r="G265" s="27">
        <f>IF(K265="","",K265)</f>
        <v>42893</v>
      </c>
      <c r="H265" s="18">
        <v>98</v>
      </c>
      <c r="I265" s="19">
        <v>42844</v>
      </c>
      <c r="J265" s="19">
        <v>42893</v>
      </c>
      <c r="K265" s="42">
        <v>42893</v>
      </c>
      <c r="L265" s="43">
        <v>42894</v>
      </c>
      <c r="M265" s="30">
        <v>42905</v>
      </c>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row>
    <row r="266" spans="1:40" s="23" customFormat="1" ht="15" customHeight="1">
      <c r="A266" s="119"/>
      <c r="B266"/>
      <c r="C266" s="13" t="s">
        <v>593</v>
      </c>
      <c r="D266" s="14" t="s">
        <v>596</v>
      </c>
      <c r="E266" s="15" t="s">
        <v>13</v>
      </c>
      <c r="F266" s="26" t="s">
        <v>598</v>
      </c>
      <c r="G266" s="27">
        <f>IF(K266="","",K266)</f>
        <v>43047</v>
      </c>
      <c r="H266" s="18">
        <v>177</v>
      </c>
      <c r="I266" s="19">
        <v>42984</v>
      </c>
      <c r="J266" s="19">
        <v>43046</v>
      </c>
      <c r="K266" s="42">
        <v>43047</v>
      </c>
      <c r="L266" s="43">
        <v>43052</v>
      </c>
      <c r="M266" s="30">
        <v>43069</v>
      </c>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row>
    <row r="267" spans="1:40" s="23" customFormat="1" ht="15" customHeight="1">
      <c r="A267" s="119"/>
      <c r="B267"/>
      <c r="C267" s="34" t="s">
        <v>599</v>
      </c>
      <c r="D267" s="34" t="s">
        <v>203</v>
      </c>
      <c r="E267" s="15" t="s">
        <v>11</v>
      </c>
      <c r="F267" s="33" t="s">
        <v>600</v>
      </c>
      <c r="G267" s="27" t="str">
        <f>IF(K267="","",K267)</f>
        <v/>
      </c>
      <c r="H267" s="18"/>
      <c r="I267" s="19"/>
      <c r="J267" s="19"/>
      <c r="K267" s="42"/>
      <c r="L267" s="43"/>
      <c r="M267" s="30"/>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row>
    <row r="268" spans="1:40" s="23" customFormat="1" ht="15" customHeight="1">
      <c r="A268" s="119"/>
      <c r="B268"/>
      <c r="C268" s="13" t="s">
        <v>601</v>
      </c>
      <c r="D268" s="14" t="s">
        <v>602</v>
      </c>
      <c r="E268" s="15" t="s">
        <v>11</v>
      </c>
      <c r="F268" s="26" t="s">
        <v>551</v>
      </c>
      <c r="G268" s="27">
        <f>IF(K268="","",K268)</f>
        <v>42748</v>
      </c>
      <c r="H268" s="18">
        <v>42</v>
      </c>
      <c r="I268" s="19">
        <v>42723</v>
      </c>
      <c r="J268" s="19">
        <v>42733</v>
      </c>
      <c r="K268" s="42">
        <v>42748</v>
      </c>
      <c r="L268" s="43">
        <v>42751</v>
      </c>
      <c r="M268" s="30">
        <v>42787</v>
      </c>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row>
    <row r="269" spans="1:40" s="23" customFormat="1" ht="15" customHeight="1">
      <c r="A269" s="119"/>
      <c r="B269"/>
      <c r="C269" s="44" t="s">
        <v>603</v>
      </c>
      <c r="D269" s="45" t="s">
        <v>604</v>
      </c>
      <c r="E269" s="15" t="s">
        <v>11</v>
      </c>
      <c r="F269" s="33"/>
      <c r="G269" s="27" t="str">
        <f>IF(K269="","",K269)</f>
        <v/>
      </c>
      <c r="H269" s="18"/>
      <c r="I269" s="19"/>
      <c r="J269" s="19"/>
      <c r="K269" s="42"/>
      <c r="L269" s="43"/>
      <c r="M269" s="30"/>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row>
    <row r="270" spans="1:40" s="23" customFormat="1" ht="15" customHeight="1">
      <c r="A270" s="119"/>
      <c r="B270"/>
      <c r="C270" s="34" t="s">
        <v>605</v>
      </c>
      <c r="D270" s="35" t="s">
        <v>606</v>
      </c>
      <c r="E270" s="15" t="s">
        <v>11</v>
      </c>
      <c r="F270" s="33" t="s">
        <v>607</v>
      </c>
      <c r="G270" s="27" t="str">
        <f>IF(K270="","",K270)</f>
        <v/>
      </c>
      <c r="H270" s="18"/>
      <c r="I270" s="19"/>
      <c r="J270" s="19"/>
      <c r="K270" s="42"/>
      <c r="L270" s="43"/>
      <c r="M270" s="30"/>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row>
    <row r="271" spans="1:40" s="23" customFormat="1" ht="15" customHeight="1">
      <c r="A271" s="119"/>
      <c r="B271"/>
      <c r="C271" s="46" t="s">
        <v>608</v>
      </c>
      <c r="D271" s="46" t="s">
        <v>293</v>
      </c>
      <c r="E271" s="15" t="s">
        <v>11</v>
      </c>
      <c r="F271" s="26" t="s">
        <v>609</v>
      </c>
      <c r="G271" s="27">
        <f>IF(K271="","",K271)</f>
        <v>43004</v>
      </c>
      <c r="H271" s="18">
        <v>150</v>
      </c>
      <c r="I271" s="19">
        <v>42982</v>
      </c>
      <c r="J271" s="19">
        <v>43000</v>
      </c>
      <c r="K271" s="42">
        <v>43004</v>
      </c>
      <c r="L271" s="43">
        <v>43005</v>
      </c>
      <c r="M271" s="30">
        <v>43017</v>
      </c>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row>
    <row r="272" spans="1:40" s="23" customFormat="1" ht="15" customHeight="1">
      <c r="A272" s="119"/>
      <c r="B272"/>
      <c r="C272" s="47" t="s">
        <v>610</v>
      </c>
      <c r="D272" s="47" t="s">
        <v>403</v>
      </c>
      <c r="E272" s="15" t="s">
        <v>11</v>
      </c>
      <c r="F272" s="33"/>
      <c r="G272" s="27" t="str">
        <f>IF(K272="","",K272)</f>
        <v/>
      </c>
      <c r="H272" s="18"/>
      <c r="I272" s="19"/>
      <c r="J272" s="19"/>
      <c r="K272" s="42"/>
      <c r="L272" s="43"/>
      <c r="M272" s="30"/>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row>
    <row r="273" spans="1:40" s="23" customFormat="1" ht="15" customHeight="1">
      <c r="A273" s="119"/>
      <c r="B273"/>
      <c r="C273" s="46" t="s">
        <v>611</v>
      </c>
      <c r="D273" s="46" t="s">
        <v>612</v>
      </c>
      <c r="E273" s="15" t="s">
        <v>11</v>
      </c>
      <c r="F273" s="26" t="s">
        <v>613</v>
      </c>
      <c r="G273" s="27">
        <f>IF(K273="","",K273)</f>
        <v>43014</v>
      </c>
      <c r="H273" s="18">
        <v>155</v>
      </c>
      <c r="I273" s="19">
        <v>42984</v>
      </c>
      <c r="J273" s="19">
        <v>43014</v>
      </c>
      <c r="K273" s="42">
        <v>43014</v>
      </c>
      <c r="L273" s="43">
        <v>43015</v>
      </c>
      <c r="M273" s="30">
        <v>43033</v>
      </c>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row>
    <row r="274" spans="1:40" s="23" customFormat="1" ht="15" customHeight="1">
      <c r="A274" s="119"/>
      <c r="B274"/>
      <c r="C274" s="34" t="s">
        <v>611</v>
      </c>
      <c r="D274" s="35" t="s">
        <v>612</v>
      </c>
      <c r="E274" s="15" t="s">
        <v>13</v>
      </c>
      <c r="F274" s="33" t="s">
        <v>614</v>
      </c>
      <c r="G274" s="27"/>
      <c r="H274" s="18"/>
      <c r="I274" s="19"/>
      <c r="J274" s="19"/>
      <c r="K274" s="42"/>
      <c r="L274" s="43"/>
      <c r="M274" s="30"/>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row>
    <row r="275" spans="1:40" s="23" customFormat="1" ht="15" customHeight="1">
      <c r="A275" s="119"/>
      <c r="B275"/>
      <c r="C275" s="13" t="s">
        <v>615</v>
      </c>
      <c r="D275" s="14" t="s">
        <v>616</v>
      </c>
      <c r="E275" s="15" t="s">
        <v>11</v>
      </c>
      <c r="F275" s="26" t="s">
        <v>617</v>
      </c>
      <c r="G275" s="27">
        <f>IF(K275="","",K275)</f>
        <v>42817</v>
      </c>
      <c r="H275" s="18">
        <v>66</v>
      </c>
      <c r="I275" s="19">
        <v>42789</v>
      </c>
      <c r="J275" s="19">
        <v>42817</v>
      </c>
      <c r="K275" s="42">
        <v>42817</v>
      </c>
      <c r="L275" s="43">
        <v>42818</v>
      </c>
      <c r="M275" s="30">
        <v>42853</v>
      </c>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row>
    <row r="276" spans="1:40" s="23" customFormat="1" ht="15" customHeight="1">
      <c r="A276" s="119"/>
      <c r="B276"/>
      <c r="C276" s="13" t="s">
        <v>615</v>
      </c>
      <c r="D276" s="14" t="s">
        <v>616</v>
      </c>
      <c r="E276" s="15" t="s">
        <v>13</v>
      </c>
      <c r="F276" s="26" t="s">
        <v>618</v>
      </c>
      <c r="G276" s="27">
        <f>IF(K276="","",K276)</f>
        <v>42912</v>
      </c>
      <c r="H276" s="18">
        <v>117</v>
      </c>
      <c r="I276" s="19">
        <v>42881</v>
      </c>
      <c r="J276" s="19">
        <v>42912</v>
      </c>
      <c r="K276" s="42">
        <v>42912</v>
      </c>
      <c r="L276" s="43">
        <v>42912</v>
      </c>
      <c r="M276" s="30">
        <v>42926</v>
      </c>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row>
    <row r="277" spans="1:40" s="23" customFormat="1" ht="15" customHeight="1">
      <c r="A277" s="119"/>
      <c r="B277"/>
      <c r="C277" s="13" t="s">
        <v>619</v>
      </c>
      <c r="D277" s="14" t="s">
        <v>178</v>
      </c>
      <c r="E277" s="15" t="s">
        <v>11</v>
      </c>
      <c r="F277" s="26" t="s">
        <v>620</v>
      </c>
      <c r="G277" s="27">
        <f>IF(K277="","",K277)</f>
        <v>42668</v>
      </c>
      <c r="H277" s="18">
        <v>2</v>
      </c>
      <c r="I277" s="19">
        <v>42653</v>
      </c>
      <c r="J277" s="19">
        <v>42667</v>
      </c>
      <c r="K277" s="42">
        <v>42668</v>
      </c>
      <c r="L277" s="43">
        <v>42671</v>
      </c>
      <c r="M277" s="30">
        <v>42709</v>
      </c>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row>
    <row r="278" spans="1:40" s="23" customFormat="1" ht="15" customHeight="1">
      <c r="A278" s="119"/>
      <c r="B278"/>
      <c r="C278" s="31" t="s">
        <v>621</v>
      </c>
      <c r="D278" s="32" t="s">
        <v>622</v>
      </c>
      <c r="E278" s="15" t="s">
        <v>11</v>
      </c>
      <c r="F278" s="33" t="s">
        <v>623</v>
      </c>
      <c r="G278" s="27">
        <f>IF(K278="","",K278)</f>
        <v>43102</v>
      </c>
      <c r="H278" s="18">
        <v>214</v>
      </c>
      <c r="I278" s="19">
        <v>43045</v>
      </c>
      <c r="J278" s="19">
        <v>43089</v>
      </c>
      <c r="K278" s="42">
        <v>43102</v>
      </c>
      <c r="L278" s="43">
        <v>43103</v>
      </c>
      <c r="M278" s="30"/>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row>
    <row r="279" spans="1:40" s="23" customFormat="1" ht="15" customHeight="1">
      <c r="A279" s="119"/>
      <c r="B279"/>
      <c r="C279" s="13" t="s">
        <v>624</v>
      </c>
      <c r="D279" s="14" t="s">
        <v>625</v>
      </c>
      <c r="E279" s="15" t="s">
        <v>11</v>
      </c>
      <c r="F279" s="26" t="s">
        <v>626</v>
      </c>
      <c r="G279" s="27">
        <f>IF(K279="","",K279)</f>
        <v>43014</v>
      </c>
      <c r="H279" s="18">
        <v>159</v>
      </c>
      <c r="I279" s="19">
        <v>42982</v>
      </c>
      <c r="J279" s="19">
        <v>43005</v>
      </c>
      <c r="K279" s="42">
        <v>43014</v>
      </c>
      <c r="L279" s="43">
        <v>43015</v>
      </c>
      <c r="M279" s="30">
        <v>43033</v>
      </c>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row>
    <row r="280" spans="1:40" s="23" customFormat="1" ht="15" customHeight="1">
      <c r="A280" s="119"/>
      <c r="B280"/>
      <c r="C280" s="34" t="s">
        <v>624</v>
      </c>
      <c r="D280" s="34" t="s">
        <v>625</v>
      </c>
      <c r="E280" s="15" t="s">
        <v>13</v>
      </c>
      <c r="F280" s="33" t="s">
        <v>627</v>
      </c>
      <c r="G280" s="27" t="str">
        <f>IF(K280="","",K280)</f>
        <v/>
      </c>
      <c r="H280" s="18"/>
      <c r="I280" s="19"/>
      <c r="J280" s="19"/>
      <c r="K280" s="42"/>
      <c r="L280" s="43"/>
      <c r="M280" s="30"/>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row>
    <row r="281" spans="1:40" s="23" customFormat="1" ht="15" customHeight="1">
      <c r="A281" s="119"/>
      <c r="B281"/>
      <c r="C281" s="34" t="s">
        <v>628</v>
      </c>
      <c r="D281" s="35" t="s">
        <v>629</v>
      </c>
      <c r="E281" s="15" t="s">
        <v>11</v>
      </c>
      <c r="F281" s="33" t="s">
        <v>630</v>
      </c>
      <c r="G281" s="27" t="str">
        <f>IF(K281="","",K281)</f>
        <v/>
      </c>
      <c r="H281" s="18"/>
      <c r="I281" s="19"/>
      <c r="J281" s="19"/>
      <c r="K281" s="42"/>
      <c r="L281" s="43"/>
      <c r="M281" s="30"/>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row>
    <row r="282" spans="1:40" s="23" customFormat="1" ht="15" customHeight="1">
      <c r="A282" s="119"/>
      <c r="B282"/>
      <c r="C282" s="34" t="s">
        <v>631</v>
      </c>
      <c r="D282" s="35" t="s">
        <v>632</v>
      </c>
      <c r="E282" s="15" t="s">
        <v>11</v>
      </c>
      <c r="F282" s="33" t="s">
        <v>633</v>
      </c>
      <c r="G282" s="27" t="str">
        <f>IF(K282="","",K282)</f>
        <v/>
      </c>
      <c r="H282" s="18"/>
      <c r="I282" s="19"/>
      <c r="J282" s="19"/>
      <c r="K282" s="42"/>
      <c r="L282" s="43"/>
      <c r="M282" s="30"/>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row>
    <row r="283" spans="1:40" s="23" customFormat="1" ht="15" customHeight="1">
      <c r="A283" s="119"/>
      <c r="B283"/>
      <c r="C283" s="13" t="s">
        <v>634</v>
      </c>
      <c r="D283" s="14" t="s">
        <v>635</v>
      </c>
      <c r="E283" s="15" t="s">
        <v>11</v>
      </c>
      <c r="F283" s="26" t="s">
        <v>213</v>
      </c>
      <c r="G283" s="27">
        <f>IF(K283="","",K283)</f>
        <v>42712</v>
      </c>
      <c r="H283" s="18">
        <v>31</v>
      </c>
      <c r="I283" s="19">
        <v>42667</v>
      </c>
      <c r="J283" s="19">
        <v>42712</v>
      </c>
      <c r="K283" s="42">
        <v>42712</v>
      </c>
      <c r="L283" s="43">
        <v>42712</v>
      </c>
      <c r="M283" s="30">
        <v>42751</v>
      </c>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row>
    <row r="284" spans="1:40" s="23" customFormat="1" ht="15" customHeight="1">
      <c r="A284" s="119"/>
      <c r="B284"/>
      <c r="C284" s="13" t="s">
        <v>636</v>
      </c>
      <c r="D284" s="14" t="s">
        <v>637</v>
      </c>
      <c r="E284" s="15" t="s">
        <v>11</v>
      </c>
      <c r="F284" s="26" t="s">
        <v>638</v>
      </c>
      <c r="G284" s="27">
        <f>IF(K284="","",K284)</f>
        <v>42898</v>
      </c>
      <c r="H284" s="18">
        <v>102</v>
      </c>
      <c r="I284" s="19">
        <v>42865</v>
      </c>
      <c r="J284" s="19">
        <v>42895</v>
      </c>
      <c r="K284" s="42">
        <v>42898</v>
      </c>
      <c r="L284" s="43">
        <v>42900</v>
      </c>
      <c r="M284" s="30">
        <v>42912</v>
      </c>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row>
    <row r="285" spans="1:40" s="23" customFormat="1" ht="15" customHeight="1">
      <c r="A285" s="119"/>
      <c r="B285"/>
      <c r="C285" s="34" t="s">
        <v>639</v>
      </c>
      <c r="D285" s="35" t="s">
        <v>357</v>
      </c>
      <c r="E285" s="15" t="s">
        <v>11</v>
      </c>
      <c r="F285" s="33" t="s">
        <v>640</v>
      </c>
      <c r="G285" s="27" t="str">
        <f>IF(K285="","",K285)</f>
        <v/>
      </c>
      <c r="H285" s="18"/>
      <c r="I285" s="19"/>
      <c r="J285" s="19"/>
      <c r="K285" s="42"/>
      <c r="L285" s="43"/>
      <c r="M285" s="30"/>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row>
    <row r="286" spans="1:40" s="23" customFormat="1" ht="15" customHeight="1">
      <c r="A286" s="119"/>
      <c r="B286"/>
      <c r="C286" s="13" t="s">
        <v>641</v>
      </c>
      <c r="D286" s="14" t="s">
        <v>53</v>
      </c>
      <c r="E286" s="15" t="s">
        <v>11</v>
      </c>
      <c r="F286" s="26" t="s">
        <v>642</v>
      </c>
      <c r="G286" s="27">
        <f>IF(K286="","",K286)</f>
        <v>42893</v>
      </c>
      <c r="H286" s="18">
        <v>94</v>
      </c>
      <c r="I286" s="19">
        <v>42884</v>
      </c>
      <c r="J286" s="19">
        <v>42892</v>
      </c>
      <c r="K286" s="42">
        <v>42893</v>
      </c>
      <c r="L286" s="43">
        <v>42894</v>
      </c>
      <c r="M286" s="30">
        <v>42905</v>
      </c>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row>
    <row r="287" spans="1:40" s="23" customFormat="1" ht="15" customHeight="1">
      <c r="A287" s="119"/>
      <c r="B287"/>
      <c r="C287" s="34" t="s">
        <v>641</v>
      </c>
      <c r="D287" s="35" t="s">
        <v>53</v>
      </c>
      <c r="E287" s="15" t="s">
        <v>13</v>
      </c>
      <c r="F287" s="33" t="s">
        <v>643</v>
      </c>
      <c r="G287" s="27" t="str">
        <f>IF(K287="","",K287)</f>
        <v/>
      </c>
      <c r="H287" s="18"/>
      <c r="I287" s="19"/>
      <c r="J287" s="19"/>
      <c r="K287" s="42"/>
      <c r="L287" s="43"/>
      <c r="M287" s="30"/>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row>
    <row r="288" spans="1:40" s="23" customFormat="1" ht="15" customHeight="1">
      <c r="A288" s="119"/>
      <c r="B288"/>
      <c r="C288" s="24" t="s">
        <v>644</v>
      </c>
      <c r="D288" s="25" t="s">
        <v>645</v>
      </c>
      <c r="E288" s="15" t="s">
        <v>11</v>
      </c>
      <c r="F288" s="33"/>
      <c r="G288" s="27" t="str">
        <f>IF(K288="","",K288)</f>
        <v/>
      </c>
      <c r="H288" s="18"/>
      <c r="I288" s="19"/>
      <c r="J288" s="19"/>
      <c r="K288" s="42"/>
      <c r="L288" s="43"/>
      <c r="M288" s="30"/>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row>
    <row r="289" spans="1:40" s="23" customFormat="1" ht="15" customHeight="1">
      <c r="A289" s="119"/>
      <c r="B289"/>
      <c r="C289" s="13" t="s">
        <v>646</v>
      </c>
      <c r="D289" s="14" t="s">
        <v>104</v>
      </c>
      <c r="E289" s="15" t="s">
        <v>11</v>
      </c>
      <c r="F289" s="26" t="s">
        <v>647</v>
      </c>
      <c r="G289" s="27">
        <f>IF(K289="","",K289)</f>
        <v>42795</v>
      </c>
      <c r="H289" s="18">
        <v>57</v>
      </c>
      <c r="I289" s="19">
        <v>42738</v>
      </c>
      <c r="J289" s="19">
        <v>42794</v>
      </c>
      <c r="K289" s="42">
        <v>42795</v>
      </c>
      <c r="L289" s="43">
        <v>42798</v>
      </c>
      <c r="M289" s="30">
        <v>42821</v>
      </c>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row>
    <row r="290" spans="1:40" s="23" customFormat="1" ht="15" customHeight="1">
      <c r="A290" s="119"/>
      <c r="B290"/>
      <c r="C290" s="13" t="s">
        <v>646</v>
      </c>
      <c r="D290" s="14" t="s">
        <v>648</v>
      </c>
      <c r="E290" s="15" t="s">
        <v>11</v>
      </c>
      <c r="F290" s="26" t="s">
        <v>649</v>
      </c>
      <c r="G290" s="27">
        <f>IF(K290="","",K290)</f>
        <v>42723</v>
      </c>
      <c r="H290" s="18">
        <v>33</v>
      </c>
      <c r="I290" s="19">
        <v>42710</v>
      </c>
      <c r="J290" s="19">
        <v>42723</v>
      </c>
      <c r="K290" s="42">
        <v>42723</v>
      </c>
      <c r="L290" s="43">
        <v>42724</v>
      </c>
      <c r="M290" s="30">
        <v>42765</v>
      </c>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row>
    <row r="291" spans="1:40" s="23" customFormat="1" ht="15" customHeight="1">
      <c r="A291" s="119"/>
      <c r="B291"/>
      <c r="C291" s="13" t="s">
        <v>646</v>
      </c>
      <c r="D291" s="13" t="s">
        <v>648</v>
      </c>
      <c r="E291" s="15" t="s">
        <v>13</v>
      </c>
      <c r="F291" s="26" t="s">
        <v>650</v>
      </c>
      <c r="G291" s="27">
        <f>IF(K291="","",K291)</f>
        <v>43021</v>
      </c>
      <c r="H291" s="18">
        <v>167</v>
      </c>
      <c r="I291" s="19">
        <v>42996</v>
      </c>
      <c r="J291" s="19">
        <v>43020</v>
      </c>
      <c r="K291" s="42">
        <v>43021</v>
      </c>
      <c r="L291" s="43">
        <v>43024</v>
      </c>
      <c r="M291" s="30">
        <v>43033</v>
      </c>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row>
    <row r="292" spans="1:40" s="23" customFormat="1" ht="15" customHeight="1">
      <c r="A292" s="119"/>
      <c r="B292"/>
      <c r="C292" s="34" t="s">
        <v>646</v>
      </c>
      <c r="D292" s="35" t="s">
        <v>651</v>
      </c>
      <c r="E292" s="15" t="s">
        <v>11</v>
      </c>
      <c r="F292" s="33" t="s">
        <v>652</v>
      </c>
      <c r="G292" s="27" t="str">
        <f>IF(K292="","",K292)</f>
        <v/>
      </c>
      <c r="H292" s="18"/>
      <c r="I292" s="19"/>
      <c r="J292" s="19"/>
      <c r="K292" s="42"/>
      <c r="L292" s="43"/>
      <c r="M292" s="30"/>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row>
    <row r="293" spans="1:40" s="23" customFormat="1" ht="15" customHeight="1">
      <c r="A293" s="119"/>
      <c r="B293"/>
      <c r="C293" s="46" t="s">
        <v>653</v>
      </c>
      <c r="D293" s="46" t="s">
        <v>550</v>
      </c>
      <c r="E293" s="15" t="s">
        <v>11</v>
      </c>
      <c r="F293" s="26" t="s">
        <v>654</v>
      </c>
      <c r="G293" s="27">
        <f>IF(K293="","",K293)</f>
        <v>43070</v>
      </c>
      <c r="H293" s="18">
        <v>201</v>
      </c>
      <c r="I293" s="19">
        <v>43026</v>
      </c>
      <c r="J293" s="19">
        <v>43068</v>
      </c>
      <c r="K293" s="42">
        <v>43070</v>
      </c>
      <c r="L293" s="43">
        <v>43073</v>
      </c>
      <c r="M293" s="30">
        <v>43087</v>
      </c>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row>
    <row r="294" spans="1:40" s="23" customFormat="1" ht="15" customHeight="1">
      <c r="A294" s="119"/>
      <c r="B294"/>
      <c r="C294" s="13" t="s">
        <v>655</v>
      </c>
      <c r="D294" s="14" t="s">
        <v>656</v>
      </c>
      <c r="E294" s="15" t="s">
        <v>11</v>
      </c>
      <c r="F294" s="26" t="s">
        <v>657</v>
      </c>
      <c r="G294" s="27">
        <f>IF(K294="","",K294)</f>
        <v>43077</v>
      </c>
      <c r="H294" s="18">
        <v>204</v>
      </c>
      <c r="I294" s="19">
        <v>43013</v>
      </c>
      <c r="J294" s="19">
        <v>43074</v>
      </c>
      <c r="K294" s="42">
        <v>43077</v>
      </c>
      <c r="L294" s="43">
        <v>43080</v>
      </c>
      <c r="M294" s="30">
        <v>43087</v>
      </c>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row>
    <row r="295" spans="1:40" s="23" customFormat="1" ht="15" customHeight="1">
      <c r="A295" s="119"/>
      <c r="B295"/>
      <c r="C295" s="34" t="s">
        <v>658</v>
      </c>
      <c r="D295" s="35" t="s">
        <v>659</v>
      </c>
      <c r="E295" s="15" t="s">
        <v>11</v>
      </c>
      <c r="F295" s="33" t="s">
        <v>660</v>
      </c>
      <c r="G295" s="27" t="str">
        <f>IF(K295="","",K295)</f>
        <v/>
      </c>
      <c r="H295" s="18"/>
      <c r="I295" s="19"/>
      <c r="J295" s="19"/>
      <c r="K295" s="42"/>
      <c r="L295" s="43"/>
      <c r="M295" s="30"/>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row>
    <row r="296" spans="1:40" s="23" customFormat="1" ht="15" customHeight="1">
      <c r="A296" s="119"/>
      <c r="B296"/>
      <c r="C296" s="13" t="s">
        <v>661</v>
      </c>
      <c r="D296" s="14" t="s">
        <v>662</v>
      </c>
      <c r="E296" s="15" t="s">
        <v>11</v>
      </c>
      <c r="F296" s="26" t="s">
        <v>663</v>
      </c>
      <c r="G296" s="27">
        <f>IF(K296="","",K296)</f>
        <v>42991</v>
      </c>
      <c r="H296" s="18">
        <v>130</v>
      </c>
      <c r="I296" s="19">
        <v>42927</v>
      </c>
      <c r="J296" s="19">
        <v>42990</v>
      </c>
      <c r="K296" s="42">
        <v>42991</v>
      </c>
      <c r="L296" s="43">
        <v>42993</v>
      </c>
      <c r="M296" s="30">
        <v>43010</v>
      </c>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row>
    <row r="297" spans="1:40" s="23" customFormat="1" ht="15" customHeight="1">
      <c r="A297" s="119"/>
      <c r="B297"/>
      <c r="C297" s="24" t="s">
        <v>661</v>
      </c>
      <c r="D297" s="25" t="s">
        <v>662</v>
      </c>
      <c r="E297" s="15" t="s">
        <v>13</v>
      </c>
      <c r="F297" s="33"/>
      <c r="G297" s="27" t="str">
        <f>IF(K297="","",K297)</f>
        <v/>
      </c>
      <c r="H297" s="18"/>
      <c r="I297" s="19"/>
      <c r="J297" s="19"/>
      <c r="K297" s="42"/>
      <c r="L297" s="43"/>
      <c r="M297" s="30"/>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row>
    <row r="298" spans="1:40" s="23" customFormat="1" ht="15" customHeight="1">
      <c r="A298" s="119"/>
      <c r="B298"/>
      <c r="C298" s="13" t="s">
        <v>664</v>
      </c>
      <c r="D298" s="14" t="s">
        <v>203</v>
      </c>
      <c r="E298" s="15" t="s">
        <v>11</v>
      </c>
      <c r="F298" s="26" t="s">
        <v>665</v>
      </c>
      <c r="G298" s="27">
        <f>IF(K298="","",K298)</f>
        <v>42838</v>
      </c>
      <c r="H298" s="18">
        <v>72</v>
      </c>
      <c r="I298" s="19">
        <v>42797</v>
      </c>
      <c r="J298" s="19">
        <v>42838</v>
      </c>
      <c r="K298" s="42">
        <v>42838</v>
      </c>
      <c r="L298" s="43">
        <v>42838</v>
      </c>
      <c r="M298" s="30">
        <v>42854</v>
      </c>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row>
    <row r="299" spans="1:40" s="23" customFormat="1" ht="15" customHeight="1">
      <c r="A299" s="119"/>
      <c r="B299"/>
      <c r="C299" s="13" t="s">
        <v>664</v>
      </c>
      <c r="D299" s="14" t="s">
        <v>203</v>
      </c>
      <c r="E299" s="15" t="s">
        <v>13</v>
      </c>
      <c r="F299" s="26" t="s">
        <v>666</v>
      </c>
      <c r="G299" s="27">
        <f>IF(K299="","",K299)</f>
        <v>42902</v>
      </c>
      <c r="H299" s="18">
        <v>109</v>
      </c>
      <c r="I299" s="19">
        <v>42865</v>
      </c>
      <c r="J299" s="19">
        <v>42901</v>
      </c>
      <c r="K299" s="42">
        <v>42902</v>
      </c>
      <c r="L299" s="43">
        <v>42902</v>
      </c>
      <c r="M299" s="30">
        <v>42912</v>
      </c>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row>
    <row r="300" spans="1:40" s="23" customFormat="1" ht="15" customHeight="1">
      <c r="A300" s="119"/>
      <c r="B300"/>
      <c r="C300" s="13" t="s">
        <v>667</v>
      </c>
      <c r="D300" s="14" t="s">
        <v>668</v>
      </c>
      <c r="E300" s="15" t="s">
        <v>11</v>
      </c>
      <c r="F300" s="26" t="s">
        <v>669</v>
      </c>
      <c r="G300" s="27">
        <f>IF(K300="","",K300)</f>
        <v>42781</v>
      </c>
      <c r="H300" s="18">
        <v>51</v>
      </c>
      <c r="I300" s="19">
        <v>42759</v>
      </c>
      <c r="J300" s="19">
        <v>42781</v>
      </c>
      <c r="K300" s="42">
        <v>42781</v>
      </c>
      <c r="L300" s="43">
        <v>42781</v>
      </c>
      <c r="M300" s="30">
        <v>42828</v>
      </c>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row>
    <row r="301" spans="1:40" s="23" customFormat="1" ht="15" customHeight="1">
      <c r="A301" s="119"/>
      <c r="B301"/>
      <c r="C301" s="13" t="s">
        <v>670</v>
      </c>
      <c r="D301" s="13" t="s">
        <v>178</v>
      </c>
      <c r="E301" s="15" t="s">
        <v>11</v>
      </c>
      <c r="F301" s="26" t="s">
        <v>671</v>
      </c>
      <c r="G301" s="27">
        <f>IF(K301="","",K301)</f>
        <v>42915</v>
      </c>
      <c r="H301" s="18">
        <v>124</v>
      </c>
      <c r="I301" s="19">
        <v>42850</v>
      </c>
      <c r="J301" s="19">
        <v>42913</v>
      </c>
      <c r="K301" s="42">
        <v>42915</v>
      </c>
      <c r="L301" s="43">
        <v>42919</v>
      </c>
      <c r="M301" s="30">
        <v>42926</v>
      </c>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row>
    <row r="302" spans="1:40" s="23" customFormat="1" ht="15" customHeight="1">
      <c r="A302" s="119"/>
      <c r="B302"/>
      <c r="C302" s="13" t="s">
        <v>672</v>
      </c>
      <c r="D302" s="13" t="s">
        <v>203</v>
      </c>
      <c r="E302" s="15" t="s">
        <v>11</v>
      </c>
      <c r="F302" s="26" t="s">
        <v>673</v>
      </c>
      <c r="G302" s="27">
        <f>IF(K302="","",K302)</f>
        <v>43014</v>
      </c>
      <c r="H302" s="18">
        <v>154</v>
      </c>
      <c r="I302" s="19">
        <v>42989</v>
      </c>
      <c r="J302" s="19">
        <v>43014</v>
      </c>
      <c r="K302" s="42">
        <v>43014</v>
      </c>
      <c r="L302" s="43">
        <v>43015</v>
      </c>
      <c r="M302" s="30">
        <v>43033</v>
      </c>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row>
    <row r="303" spans="1:40" s="23" customFormat="1" ht="15" customHeight="1">
      <c r="A303" s="119"/>
      <c r="B303"/>
      <c r="C303" s="13" t="s">
        <v>674</v>
      </c>
      <c r="D303" s="14" t="s">
        <v>675</v>
      </c>
      <c r="E303" s="15" t="s">
        <v>11</v>
      </c>
      <c r="F303" s="26" t="s">
        <v>676</v>
      </c>
      <c r="G303" s="27">
        <f>IF(K303="","",K303)</f>
        <v>42697</v>
      </c>
      <c r="H303" s="18">
        <v>26</v>
      </c>
      <c r="I303" s="19">
        <v>42662</v>
      </c>
      <c r="J303" s="19">
        <v>42697</v>
      </c>
      <c r="K303" s="42">
        <v>42697</v>
      </c>
      <c r="L303" s="43">
        <v>42699</v>
      </c>
      <c r="M303" s="30">
        <v>42706</v>
      </c>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row>
    <row r="304" spans="1:40" s="23" customFormat="1" ht="15" customHeight="1">
      <c r="A304" s="119"/>
      <c r="B304"/>
      <c r="C304" s="13" t="s">
        <v>677</v>
      </c>
      <c r="D304" s="14" t="s">
        <v>234</v>
      </c>
      <c r="E304" s="15" t="s">
        <v>11</v>
      </c>
      <c r="F304" s="26" t="s">
        <v>678</v>
      </c>
      <c r="G304" s="27">
        <f>IF(K304="","",K304)</f>
        <v>42908</v>
      </c>
      <c r="H304" s="18">
        <v>113</v>
      </c>
      <c r="I304" s="19">
        <v>42881</v>
      </c>
      <c r="J304" s="19">
        <v>42907</v>
      </c>
      <c r="K304" s="42">
        <v>42908</v>
      </c>
      <c r="L304" s="43">
        <v>42908</v>
      </c>
      <c r="M304" s="30">
        <v>42916</v>
      </c>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row>
    <row r="305" spans="1:40" s="23" customFormat="1" ht="15" customHeight="1">
      <c r="A305" s="119"/>
      <c r="B305"/>
      <c r="C305" s="13" t="s">
        <v>679</v>
      </c>
      <c r="D305" s="14" t="s">
        <v>680</v>
      </c>
      <c r="E305" s="15" t="s">
        <v>11</v>
      </c>
      <c r="F305" s="26" t="s">
        <v>681</v>
      </c>
      <c r="G305" s="27">
        <f>IF(K305="","",K305)</f>
        <v>42892</v>
      </c>
      <c r="H305" s="18">
        <v>93</v>
      </c>
      <c r="I305" s="19">
        <v>42872</v>
      </c>
      <c r="J305" s="19">
        <v>42892</v>
      </c>
      <c r="K305" s="42">
        <v>42892</v>
      </c>
      <c r="L305" s="43">
        <v>42894</v>
      </c>
      <c r="M305" s="30">
        <v>42905</v>
      </c>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row>
    <row r="306" spans="1:40" s="23" customFormat="1" ht="15" customHeight="1">
      <c r="A306" s="119"/>
      <c r="B306"/>
      <c r="C306" s="13" t="s">
        <v>679</v>
      </c>
      <c r="D306" s="14" t="s">
        <v>680</v>
      </c>
      <c r="E306" s="15" t="s">
        <v>13</v>
      </c>
      <c r="F306" s="26" t="s">
        <v>682</v>
      </c>
      <c r="G306" s="27">
        <f>IF(K306="","",K306)</f>
        <v>43035</v>
      </c>
      <c r="H306" s="18">
        <v>173</v>
      </c>
      <c r="I306" s="19">
        <v>42991</v>
      </c>
      <c r="J306" s="19">
        <v>43031</v>
      </c>
      <c r="K306" s="42">
        <v>43035</v>
      </c>
      <c r="L306" s="43">
        <v>43039</v>
      </c>
      <c r="M306" s="30">
        <v>43053</v>
      </c>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row>
    <row r="307" spans="1:40" s="23" customFormat="1" ht="15" customHeight="1">
      <c r="A307" s="119"/>
      <c r="B307"/>
      <c r="C307" s="44"/>
      <c r="D307" s="45"/>
      <c r="E307" s="15"/>
      <c r="F307" s="33"/>
      <c r="G307" s="27" t="str">
        <f>IF(K307="","",K307)</f>
        <v/>
      </c>
      <c r="H307" s="18"/>
      <c r="I307" s="19"/>
      <c r="J307" s="19"/>
      <c r="K307" s="42"/>
      <c r="L307" s="43"/>
      <c r="M307" s="30"/>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row>
  </sheetData>
  <mergeCells count="4">
    <mergeCell ref="A1:A2"/>
    <mergeCell ref="A4:A5"/>
    <mergeCell ref="A7:A8"/>
    <mergeCell ref="A10:A11"/>
  </mergeCells>
  <conditionalFormatting sqref="M37:M44 M15:M16 M118:M120 M141:M145 M122:M124 M82 M147 M236 M199:M200 M4:M6 M8:M9 M11 M13 M85:M87 M57 M59:M60 M136:M138 M238:M240 M149:M151 M166:M168 M202:M204 M206:M207 M153:M164 M97:M102 M181:M182 M89:M93 M170:M179 M75:M80 M128:M131 M133 M242:M245 M247:M266 M268:M271 M218:M228 M209:M214 M46:M48 M184:M188 M69:M73 M105:M113 M54:M55 M50:M52 M230:M233 M30:M32 M18:M28 M62:M67 M190:M194 M196:M197 M216 M1 M273:M307">
    <cfRule type="notContainsBlanks" dxfId="366" priority="546" stopIfTrue="1">
      <formula>LEN(TRIM(M1))&gt;0</formula>
    </cfRule>
  </conditionalFormatting>
  <conditionalFormatting sqref="F65">
    <cfRule type="containsText" dxfId="365" priority="542" operator="containsText" text="x">
      <formula>NOT(ISERROR(SEARCH("x",F65)))</formula>
    </cfRule>
  </conditionalFormatting>
  <conditionalFormatting sqref="F65">
    <cfRule type="containsText" dxfId="364" priority="543" operator="containsText" text="x">
      <formula>NOT(ISERROR(SEARCH("x",F65)))</formula>
    </cfRule>
  </conditionalFormatting>
  <conditionalFormatting sqref="F70">
    <cfRule type="cellIs" dxfId="363" priority="297" operator="equal">
      <formula>"ATTENTE CPFS"</formula>
    </cfRule>
    <cfRule type="containsText" dxfId="362" priority="540" operator="containsText" text="x">
      <formula>NOT(ISERROR(SEARCH("x",F70)))</formula>
    </cfRule>
  </conditionalFormatting>
  <conditionalFormatting sqref="F70">
    <cfRule type="containsText" dxfId="361" priority="541" operator="containsText" text="x">
      <formula>NOT(ISERROR(SEARCH("x",F70)))</formula>
    </cfRule>
  </conditionalFormatting>
  <conditionalFormatting sqref="F71">
    <cfRule type="containsText" dxfId="360" priority="538" operator="containsText" text="x">
      <formula>NOT(ISERROR(SEARCH("x",F71)))</formula>
    </cfRule>
  </conditionalFormatting>
  <conditionalFormatting sqref="F71">
    <cfRule type="containsText" dxfId="359" priority="539" operator="containsText" text="x">
      <formula>NOT(ISERROR(SEARCH("x",F71)))</formula>
    </cfRule>
  </conditionalFormatting>
  <conditionalFormatting sqref="F64">
    <cfRule type="containsText" dxfId="358" priority="536" operator="containsText" text="x">
      <formula>NOT(ISERROR(SEARCH("x",F64)))</formula>
    </cfRule>
  </conditionalFormatting>
  <conditionalFormatting sqref="F64">
    <cfRule type="containsText" dxfId="357" priority="537" operator="containsText" text="x">
      <formula>NOT(ISERROR(SEARCH("x",F64)))</formula>
    </cfRule>
  </conditionalFormatting>
  <conditionalFormatting sqref="F66">
    <cfRule type="containsText" dxfId="356" priority="534" operator="containsText" text="x">
      <formula>NOT(ISERROR(SEARCH("x",F66)))</formula>
    </cfRule>
  </conditionalFormatting>
  <conditionalFormatting sqref="F66">
    <cfRule type="containsText" dxfId="355" priority="535" operator="containsText" text="x">
      <formula>NOT(ISERROR(SEARCH("x",F66)))</formula>
    </cfRule>
  </conditionalFormatting>
  <conditionalFormatting sqref="F75">
    <cfRule type="containsText" dxfId="354" priority="533" operator="containsText" text="x">
      <formula>NOT(ISERROR(SEARCH("x",F75)))</formula>
    </cfRule>
  </conditionalFormatting>
  <conditionalFormatting sqref="K37:K44 K15:K16 K118:K120 K141:K145 K82 K122:K126 K147 K236 K199:K200 K8:K9 K11 K13 K85:K87 K57 K59:K60 K136:K138 K238:K240 K149:K151 K166:K168 K203:K204 K206:K207 K153:K164 K97:K102 K181:K182 K89:K93 K4:K6 K170:K179 K75:K80 K128:K131 K133 K242:K245 K247:K266 K268:K271 K218:K228 K209:K214 K46:K48 K184:K188 K69:K73 K105:K113 K54:K55 K50:K52 K230:K233 K30:K32 K18:K28 K62:K67 K190:K194 K196:K197 K216 K1 K273:K307">
    <cfRule type="notContainsBlanks" dxfId="353" priority="544" stopIfTrue="1">
      <formula>LEN(TRIM(K1))&gt;0</formula>
    </cfRule>
  </conditionalFormatting>
  <conditionalFormatting sqref="L37:L44 L15:L16 L118:L120 L141:L145 L82 L122:L126 L147 L236 L199:L200 L8:L9 L11 L13 L85:L87 L57 L59:L60 L136:L138 L238:L240 L149:L151 L166:L168 L203:L204 L206:L207 L153:L164 L97:L102 L181:L182 L89:L93 L4:L6 L170:L179 L75:L80 L128:L131 L133 L242:L245 L247:L266 L268:L271 L218:L228 L209:L214 L46:L48 L184:L188 L69:L73 L105:L113 L54:L55 L50:L52 L230:L233 L30:L32 L18:L28 L62:L67 L190:L194 L196:L197 L216 L1 L273:L307">
    <cfRule type="notContainsBlanks" dxfId="352" priority="545" stopIfTrue="1">
      <formula>LEN(TRIM(L1))&gt;0</formula>
    </cfRule>
  </conditionalFormatting>
  <conditionalFormatting sqref="H37:H44 H15:H16 H118:H120 H141:H145 H82 H122:H126 H147 H236 H199:H200 H8:H9 H11 H13 H85:H87 H57 H59:H60 H136:H138 H238:H240 H149:H151 H166:H168 H203:H204 H206:H207 H153:H164 H97:H102 H181:H182 H89:H93 H4:H6 H170:H179 H75:H80 H128:H131 H133 H242:H245 H247:H266 H268:H271 H218:H228 H209:H214 H46:H48 H184:H188 H69:H73 H105:H113 H54:H55 H50:H52 H230:H233 H30:H32 H18:H28 H62:H67 H190:H194 H196:H197 H216 H1 H273:H307">
    <cfRule type="cellIs" dxfId="351" priority="532" operator="greaterThan">
      <formula>0</formula>
    </cfRule>
  </conditionalFormatting>
  <conditionalFormatting sqref="M45">
    <cfRule type="notContainsBlanks" dxfId="350" priority="531" stopIfTrue="1">
      <formula>LEN(TRIM(M45))&gt;0</formula>
    </cfRule>
  </conditionalFormatting>
  <conditionalFormatting sqref="K45">
    <cfRule type="notContainsBlanks" dxfId="349" priority="529" stopIfTrue="1">
      <formula>LEN(TRIM(K45))&gt;0</formula>
    </cfRule>
  </conditionalFormatting>
  <conditionalFormatting sqref="L45">
    <cfRule type="notContainsBlanks" dxfId="348" priority="530" stopIfTrue="1">
      <formula>LEN(TRIM(L45))&gt;0</formula>
    </cfRule>
  </conditionalFormatting>
  <conditionalFormatting sqref="H45">
    <cfRule type="cellIs" dxfId="347" priority="528" operator="greaterThan">
      <formula>0</formula>
    </cfRule>
  </conditionalFormatting>
  <conditionalFormatting sqref="I15:J16 I118:J120 I141:J145 I82:J82 I122:J126 I147:J147 I236:J236 I199:J200 I5:J6 I8:J9 I11:J11 I13:J13 I85:J87 I57:J57 I59:J60 I136:J138 I238:J240 I149:J151 I166:J168 I203:J204 I206:J207 I153:J164 I97:J102 I181:J182 I89:J93 I170:J179 I75:J80 I128:J131 I133:J133 I242:J245 I247:J266 I268:J271 I218:J228 I209:J214 I37:J48 I184:J188 I69:J73 I105:J113 I54:J55 I50:J52 I230:J233 I30:J32 I18:J28 I62:J67 I190:J194 I196:J197 I216:J216 I273:J307">
    <cfRule type="notContainsBlanks" dxfId="346" priority="527">
      <formula>LEN(TRIM(I5))&gt;0</formula>
    </cfRule>
  </conditionalFormatting>
  <conditionalFormatting sqref="M35">
    <cfRule type="notContainsBlanks" dxfId="345" priority="525" stopIfTrue="1">
      <formula>LEN(TRIM(M35))&gt;0</formula>
    </cfRule>
  </conditionalFormatting>
  <conditionalFormatting sqref="K35">
    <cfRule type="notContainsBlanks" dxfId="344" priority="523" stopIfTrue="1">
      <formula>LEN(TRIM(K35))&gt;0</formula>
    </cfRule>
  </conditionalFormatting>
  <conditionalFormatting sqref="L35">
    <cfRule type="notContainsBlanks" dxfId="343" priority="524" stopIfTrue="1">
      <formula>LEN(TRIM(L35))&gt;0</formula>
    </cfRule>
  </conditionalFormatting>
  <conditionalFormatting sqref="H35">
    <cfRule type="cellIs" dxfId="342" priority="522" operator="greaterThan">
      <formula>0</formula>
    </cfRule>
  </conditionalFormatting>
  <conditionalFormatting sqref="I35:J35">
    <cfRule type="notContainsBlanks" dxfId="341" priority="521">
      <formula>LEN(TRIM(I35))&gt;0</formula>
    </cfRule>
  </conditionalFormatting>
  <conditionalFormatting sqref="M229">
    <cfRule type="notContainsBlanks" dxfId="340" priority="519" stopIfTrue="1">
      <formula>LEN(TRIM(M229))&gt;0</formula>
    </cfRule>
  </conditionalFormatting>
  <conditionalFormatting sqref="K229">
    <cfRule type="notContainsBlanks" dxfId="339" priority="517" stopIfTrue="1">
      <formula>LEN(TRIM(K229))&gt;0</formula>
    </cfRule>
  </conditionalFormatting>
  <conditionalFormatting sqref="L229">
    <cfRule type="notContainsBlanks" dxfId="338" priority="518" stopIfTrue="1">
      <formula>LEN(TRIM(L229))&gt;0</formula>
    </cfRule>
  </conditionalFormatting>
  <conditionalFormatting sqref="H229">
    <cfRule type="cellIs" dxfId="337" priority="516" operator="greaterThan">
      <formula>0</formula>
    </cfRule>
  </conditionalFormatting>
  <conditionalFormatting sqref="I229:J229">
    <cfRule type="notContainsBlanks" dxfId="336" priority="515">
      <formula>LEN(TRIM(I229))&gt;0</formula>
    </cfRule>
  </conditionalFormatting>
  <conditionalFormatting sqref="E39:E46 E1 E10:E25">
    <cfRule type="cellIs" dxfId="335" priority="512" operator="equal">
      <formula>"Word"</formula>
    </cfRule>
    <cfRule type="cellIs" dxfId="334" priority="513" operator="equal">
      <formula>"Excel"</formula>
    </cfRule>
  </conditionalFormatting>
  <conditionalFormatting sqref="M84">
    <cfRule type="notContainsBlanks" dxfId="333" priority="511" stopIfTrue="1">
      <formula>LEN(TRIM(M84))&gt;0</formula>
    </cfRule>
  </conditionalFormatting>
  <conditionalFormatting sqref="K84">
    <cfRule type="notContainsBlanks" dxfId="332" priority="509" stopIfTrue="1">
      <formula>LEN(TRIM(K84))&gt;0</formula>
    </cfRule>
  </conditionalFormatting>
  <conditionalFormatting sqref="L84">
    <cfRule type="notContainsBlanks" dxfId="331" priority="510" stopIfTrue="1">
      <formula>LEN(TRIM(L84))&gt;0</formula>
    </cfRule>
  </conditionalFormatting>
  <conditionalFormatting sqref="H84">
    <cfRule type="cellIs" dxfId="330" priority="508" operator="greaterThan">
      <formula>0</formula>
    </cfRule>
  </conditionalFormatting>
  <conditionalFormatting sqref="I84:J84">
    <cfRule type="notContainsBlanks" dxfId="329" priority="507">
      <formula>LEN(TRIM(I84))&gt;0</formula>
    </cfRule>
  </conditionalFormatting>
  <conditionalFormatting sqref="M7">
    <cfRule type="notContainsBlanks" dxfId="328" priority="505" stopIfTrue="1">
      <formula>LEN(TRIM(M7))&gt;0</formula>
    </cfRule>
  </conditionalFormatting>
  <conditionalFormatting sqref="K7">
    <cfRule type="notContainsBlanks" dxfId="327" priority="503" stopIfTrue="1">
      <formula>LEN(TRIM(K7))&gt;0</formula>
    </cfRule>
  </conditionalFormatting>
  <conditionalFormatting sqref="L7">
    <cfRule type="notContainsBlanks" dxfId="326" priority="504" stopIfTrue="1">
      <formula>LEN(TRIM(L7))&gt;0</formula>
    </cfRule>
  </conditionalFormatting>
  <conditionalFormatting sqref="H7">
    <cfRule type="cellIs" dxfId="325" priority="502" operator="greaterThan">
      <formula>0</formula>
    </cfRule>
  </conditionalFormatting>
  <conditionalFormatting sqref="I7:J7">
    <cfRule type="notContainsBlanks" dxfId="324" priority="501">
      <formula>LEN(TRIM(I7))&gt;0</formula>
    </cfRule>
  </conditionalFormatting>
  <conditionalFormatting sqref="M14">
    <cfRule type="notContainsBlanks" dxfId="323" priority="499" stopIfTrue="1">
      <formula>LEN(TRIM(M14))&gt;0</formula>
    </cfRule>
  </conditionalFormatting>
  <conditionalFormatting sqref="K14">
    <cfRule type="notContainsBlanks" dxfId="322" priority="497" stopIfTrue="1">
      <formula>LEN(TRIM(K14))&gt;0</formula>
    </cfRule>
  </conditionalFormatting>
  <conditionalFormatting sqref="L14">
    <cfRule type="notContainsBlanks" dxfId="321" priority="498" stopIfTrue="1">
      <formula>LEN(TRIM(L14))&gt;0</formula>
    </cfRule>
  </conditionalFormatting>
  <conditionalFormatting sqref="H14">
    <cfRule type="cellIs" dxfId="320" priority="496" operator="greaterThan">
      <formula>0</formula>
    </cfRule>
  </conditionalFormatting>
  <conditionalFormatting sqref="I14:J14">
    <cfRule type="notContainsBlanks" dxfId="319" priority="495">
      <formula>LEN(TRIM(I14))&gt;0</formula>
    </cfRule>
  </conditionalFormatting>
  <conditionalFormatting sqref="M95">
    <cfRule type="notContainsBlanks" dxfId="318" priority="493" stopIfTrue="1">
      <formula>LEN(TRIM(M95))&gt;0</formula>
    </cfRule>
  </conditionalFormatting>
  <conditionalFormatting sqref="K95">
    <cfRule type="notContainsBlanks" dxfId="317" priority="491" stopIfTrue="1">
      <formula>LEN(TRIM(K95))&gt;0</formula>
    </cfRule>
  </conditionalFormatting>
  <conditionalFormatting sqref="L95">
    <cfRule type="notContainsBlanks" dxfId="316" priority="492" stopIfTrue="1">
      <formula>LEN(TRIM(L95))&gt;0</formula>
    </cfRule>
  </conditionalFormatting>
  <conditionalFormatting sqref="H95">
    <cfRule type="cellIs" dxfId="315" priority="490" operator="greaterThan">
      <formula>0</formula>
    </cfRule>
  </conditionalFormatting>
  <conditionalFormatting sqref="I95:J95">
    <cfRule type="notContainsBlanks" dxfId="314" priority="489">
      <formula>LEN(TRIM(I95))&gt;0</formula>
    </cfRule>
  </conditionalFormatting>
  <conditionalFormatting sqref="M104">
    <cfRule type="notContainsBlanks" dxfId="313" priority="487" stopIfTrue="1">
      <formula>LEN(TRIM(M104))&gt;0</formula>
    </cfRule>
  </conditionalFormatting>
  <conditionalFormatting sqref="K104">
    <cfRule type="notContainsBlanks" dxfId="312" priority="485" stopIfTrue="1">
      <formula>LEN(TRIM(K104))&gt;0</formula>
    </cfRule>
  </conditionalFormatting>
  <conditionalFormatting sqref="L104">
    <cfRule type="notContainsBlanks" dxfId="311" priority="486" stopIfTrue="1">
      <formula>LEN(TRIM(L104))&gt;0</formula>
    </cfRule>
  </conditionalFormatting>
  <conditionalFormatting sqref="H104">
    <cfRule type="cellIs" dxfId="310" priority="484" operator="greaterThan">
      <formula>0</formula>
    </cfRule>
  </conditionalFormatting>
  <conditionalFormatting sqref="I104:J104">
    <cfRule type="notContainsBlanks" dxfId="309" priority="483">
      <formula>LEN(TRIM(I104))&gt;0</formula>
    </cfRule>
  </conditionalFormatting>
  <conditionalFormatting sqref="M139">
    <cfRule type="notContainsBlanks" dxfId="308" priority="481" stopIfTrue="1">
      <formula>LEN(TRIM(M139))&gt;0</formula>
    </cfRule>
  </conditionalFormatting>
  <conditionalFormatting sqref="K139">
    <cfRule type="notContainsBlanks" dxfId="307" priority="479" stopIfTrue="1">
      <formula>LEN(TRIM(K139))&gt;0</formula>
    </cfRule>
  </conditionalFormatting>
  <conditionalFormatting sqref="L139">
    <cfRule type="notContainsBlanks" dxfId="306" priority="480" stopIfTrue="1">
      <formula>LEN(TRIM(L139))&gt;0</formula>
    </cfRule>
  </conditionalFormatting>
  <conditionalFormatting sqref="H139">
    <cfRule type="cellIs" dxfId="305" priority="478" operator="greaterThan">
      <formula>0</formula>
    </cfRule>
  </conditionalFormatting>
  <conditionalFormatting sqref="I139:J139">
    <cfRule type="notContainsBlanks" dxfId="304" priority="477">
      <formula>LEN(TRIM(I139))&gt;0</formula>
    </cfRule>
  </conditionalFormatting>
  <conditionalFormatting sqref="M125">
    <cfRule type="notContainsBlanks" dxfId="303" priority="475" stopIfTrue="1">
      <formula>LEN(TRIM(M125))&gt;0</formula>
    </cfRule>
  </conditionalFormatting>
  <conditionalFormatting sqref="M114">
    <cfRule type="notContainsBlanks" dxfId="302" priority="473" stopIfTrue="1">
      <formula>LEN(TRIM(M114))&gt;0</formula>
    </cfRule>
  </conditionalFormatting>
  <conditionalFormatting sqref="K114">
    <cfRule type="notContainsBlanks" dxfId="301" priority="471" stopIfTrue="1">
      <formula>LEN(TRIM(K114))&gt;0</formula>
    </cfRule>
  </conditionalFormatting>
  <conditionalFormatting sqref="L114">
    <cfRule type="notContainsBlanks" dxfId="300" priority="472" stopIfTrue="1">
      <formula>LEN(TRIM(L114))&gt;0</formula>
    </cfRule>
  </conditionalFormatting>
  <conditionalFormatting sqref="H114">
    <cfRule type="cellIs" dxfId="299" priority="470" operator="greaterThan">
      <formula>0</formula>
    </cfRule>
  </conditionalFormatting>
  <conditionalFormatting sqref="I114:J114">
    <cfRule type="notContainsBlanks" dxfId="298" priority="469">
      <formula>LEN(TRIM(I114))&gt;0</formula>
    </cfRule>
  </conditionalFormatting>
  <conditionalFormatting sqref="M126">
    <cfRule type="notContainsBlanks" dxfId="297" priority="466" stopIfTrue="1">
      <formula>LEN(TRIM(M126))&gt;0</formula>
    </cfRule>
  </conditionalFormatting>
  <conditionalFormatting sqref="M134">
    <cfRule type="notContainsBlanks" dxfId="296" priority="465" stopIfTrue="1">
      <formula>LEN(TRIM(M134))&gt;0</formula>
    </cfRule>
  </conditionalFormatting>
  <conditionalFormatting sqref="K134">
    <cfRule type="notContainsBlanks" dxfId="295" priority="463" stopIfTrue="1">
      <formula>LEN(TRIM(K134))&gt;0</formula>
    </cfRule>
  </conditionalFormatting>
  <conditionalFormatting sqref="L134">
    <cfRule type="notContainsBlanks" dxfId="294" priority="464" stopIfTrue="1">
      <formula>LEN(TRIM(L134))&gt;0</formula>
    </cfRule>
  </conditionalFormatting>
  <conditionalFormatting sqref="H134">
    <cfRule type="cellIs" dxfId="293" priority="462" operator="greaterThan">
      <formula>0</formula>
    </cfRule>
  </conditionalFormatting>
  <conditionalFormatting sqref="I134:J134">
    <cfRule type="notContainsBlanks" dxfId="292" priority="461">
      <formula>LEN(TRIM(I134))&gt;0</formula>
    </cfRule>
  </conditionalFormatting>
  <conditionalFormatting sqref="M33">
    <cfRule type="notContainsBlanks" dxfId="291" priority="458" stopIfTrue="1">
      <formula>LEN(TRIM(M33))&gt;0</formula>
    </cfRule>
  </conditionalFormatting>
  <conditionalFormatting sqref="K33">
    <cfRule type="notContainsBlanks" dxfId="290" priority="456" stopIfTrue="1">
      <formula>LEN(TRIM(K33))&gt;0</formula>
    </cfRule>
  </conditionalFormatting>
  <conditionalFormatting sqref="L33">
    <cfRule type="notContainsBlanks" dxfId="289" priority="457" stopIfTrue="1">
      <formula>LEN(TRIM(L33))&gt;0</formula>
    </cfRule>
  </conditionalFormatting>
  <conditionalFormatting sqref="H33">
    <cfRule type="cellIs" dxfId="288" priority="455" operator="greaterThan">
      <formula>0</formula>
    </cfRule>
  </conditionalFormatting>
  <conditionalFormatting sqref="I33:J33">
    <cfRule type="notContainsBlanks" dxfId="287" priority="454">
      <formula>LEN(TRIM(I33))&gt;0</formula>
    </cfRule>
  </conditionalFormatting>
  <conditionalFormatting sqref="M121">
    <cfRule type="notContainsBlanks" dxfId="286" priority="451" stopIfTrue="1">
      <formula>LEN(TRIM(M121))&gt;0</formula>
    </cfRule>
  </conditionalFormatting>
  <conditionalFormatting sqref="K121">
    <cfRule type="notContainsBlanks" dxfId="285" priority="449" stopIfTrue="1">
      <formula>LEN(TRIM(K121))&gt;0</formula>
    </cfRule>
  </conditionalFormatting>
  <conditionalFormatting sqref="L121">
    <cfRule type="notContainsBlanks" dxfId="284" priority="450" stopIfTrue="1">
      <formula>LEN(TRIM(L121))&gt;0</formula>
    </cfRule>
  </conditionalFormatting>
  <conditionalFormatting sqref="H121">
    <cfRule type="cellIs" dxfId="283" priority="448" operator="greaterThan">
      <formula>0</formula>
    </cfRule>
  </conditionalFormatting>
  <conditionalFormatting sqref="I121:J121">
    <cfRule type="notContainsBlanks" dxfId="282" priority="447">
      <formula>LEN(TRIM(I121))&gt;0</formula>
    </cfRule>
  </conditionalFormatting>
  <conditionalFormatting sqref="K127">
    <cfRule type="notContainsBlanks" dxfId="281" priority="443" stopIfTrue="1">
      <formula>LEN(TRIM(K127))&gt;0</formula>
    </cfRule>
  </conditionalFormatting>
  <conditionalFormatting sqref="L127">
    <cfRule type="notContainsBlanks" dxfId="280" priority="444" stopIfTrue="1">
      <formula>LEN(TRIM(L127))&gt;0</formula>
    </cfRule>
  </conditionalFormatting>
  <conditionalFormatting sqref="H127">
    <cfRule type="cellIs" dxfId="279" priority="442" operator="greaterThan">
      <formula>0</formula>
    </cfRule>
  </conditionalFormatting>
  <conditionalFormatting sqref="I127:J127">
    <cfRule type="notContainsBlanks" dxfId="278" priority="441">
      <formula>LEN(TRIM(I127))&gt;0</formula>
    </cfRule>
  </conditionalFormatting>
  <conditionalFormatting sqref="M127">
    <cfRule type="notContainsBlanks" dxfId="277" priority="438" stopIfTrue="1">
      <formula>LEN(TRIM(M127))&gt;0</formula>
    </cfRule>
  </conditionalFormatting>
  <conditionalFormatting sqref="M103">
    <cfRule type="notContainsBlanks" dxfId="276" priority="437" stopIfTrue="1">
      <formula>LEN(TRIM(M103))&gt;0</formula>
    </cfRule>
  </conditionalFormatting>
  <conditionalFormatting sqref="K103">
    <cfRule type="notContainsBlanks" dxfId="275" priority="435" stopIfTrue="1">
      <formula>LEN(TRIM(K103))&gt;0</formula>
    </cfRule>
  </conditionalFormatting>
  <conditionalFormatting sqref="L103">
    <cfRule type="notContainsBlanks" dxfId="274" priority="436" stopIfTrue="1">
      <formula>LEN(TRIM(L103))&gt;0</formula>
    </cfRule>
  </conditionalFormatting>
  <conditionalFormatting sqref="H103">
    <cfRule type="cellIs" dxfId="273" priority="434" operator="greaterThan">
      <formula>0</formula>
    </cfRule>
  </conditionalFormatting>
  <conditionalFormatting sqref="I103:J103">
    <cfRule type="notContainsBlanks" dxfId="272" priority="433">
      <formula>LEN(TRIM(I103))&gt;0</formula>
    </cfRule>
  </conditionalFormatting>
  <conditionalFormatting sqref="M140">
    <cfRule type="notContainsBlanks" dxfId="271" priority="430" stopIfTrue="1">
      <formula>LEN(TRIM(M140))&gt;0</formula>
    </cfRule>
  </conditionalFormatting>
  <conditionalFormatting sqref="K140">
    <cfRule type="notContainsBlanks" dxfId="270" priority="428" stopIfTrue="1">
      <formula>LEN(TRIM(K140))&gt;0</formula>
    </cfRule>
  </conditionalFormatting>
  <conditionalFormatting sqref="L140">
    <cfRule type="notContainsBlanks" dxfId="269" priority="429" stopIfTrue="1">
      <formula>LEN(TRIM(L140))&gt;0</formula>
    </cfRule>
  </conditionalFormatting>
  <conditionalFormatting sqref="H140">
    <cfRule type="cellIs" dxfId="268" priority="427" operator="greaterThan">
      <formula>0</formula>
    </cfRule>
  </conditionalFormatting>
  <conditionalFormatting sqref="I140:J140">
    <cfRule type="notContainsBlanks" dxfId="267" priority="426">
      <formula>LEN(TRIM(I140))&gt;0</formula>
    </cfRule>
  </conditionalFormatting>
  <conditionalFormatting sqref="M81">
    <cfRule type="notContainsBlanks" dxfId="266" priority="423" stopIfTrue="1">
      <formula>LEN(TRIM(M81))&gt;0</formula>
    </cfRule>
  </conditionalFormatting>
  <conditionalFormatting sqref="K81">
    <cfRule type="notContainsBlanks" dxfId="265" priority="421" stopIfTrue="1">
      <formula>LEN(TRIM(K81))&gt;0</formula>
    </cfRule>
  </conditionalFormatting>
  <conditionalFormatting sqref="L81">
    <cfRule type="notContainsBlanks" dxfId="264" priority="422" stopIfTrue="1">
      <formula>LEN(TRIM(L81))&gt;0</formula>
    </cfRule>
  </conditionalFormatting>
  <conditionalFormatting sqref="H81">
    <cfRule type="cellIs" dxfId="263" priority="420" operator="greaterThan">
      <formula>0</formula>
    </cfRule>
  </conditionalFormatting>
  <conditionalFormatting sqref="I81:J81">
    <cfRule type="notContainsBlanks" dxfId="262" priority="419">
      <formula>LEN(TRIM(I81))&gt;0</formula>
    </cfRule>
  </conditionalFormatting>
  <conditionalFormatting sqref="M12">
    <cfRule type="notContainsBlanks" dxfId="261" priority="416" stopIfTrue="1">
      <formula>LEN(TRIM(M12))&gt;0</formula>
    </cfRule>
  </conditionalFormatting>
  <conditionalFormatting sqref="K12">
    <cfRule type="notContainsBlanks" dxfId="260" priority="414" stopIfTrue="1">
      <formula>LEN(TRIM(K12))&gt;0</formula>
    </cfRule>
  </conditionalFormatting>
  <conditionalFormatting sqref="L12">
    <cfRule type="notContainsBlanks" dxfId="259" priority="415" stopIfTrue="1">
      <formula>LEN(TRIM(L12))&gt;0</formula>
    </cfRule>
  </conditionalFormatting>
  <conditionalFormatting sqref="H12">
    <cfRule type="cellIs" dxfId="258" priority="413" operator="greaterThan">
      <formula>0</formula>
    </cfRule>
  </conditionalFormatting>
  <conditionalFormatting sqref="I12:J12">
    <cfRule type="notContainsBlanks" dxfId="257" priority="412">
      <formula>LEN(TRIM(I12))&gt;0</formula>
    </cfRule>
  </conditionalFormatting>
  <conditionalFormatting sqref="M17">
    <cfRule type="notContainsBlanks" dxfId="256" priority="409" stopIfTrue="1">
      <formula>LEN(TRIM(M17))&gt;0</formula>
    </cfRule>
  </conditionalFormatting>
  <conditionalFormatting sqref="K17">
    <cfRule type="notContainsBlanks" dxfId="255" priority="407" stopIfTrue="1">
      <formula>LEN(TRIM(K17))&gt;0</formula>
    </cfRule>
  </conditionalFormatting>
  <conditionalFormatting sqref="L17">
    <cfRule type="notContainsBlanks" dxfId="254" priority="408" stopIfTrue="1">
      <formula>LEN(TRIM(L17))&gt;0</formula>
    </cfRule>
  </conditionalFormatting>
  <conditionalFormatting sqref="H17">
    <cfRule type="cellIs" dxfId="253" priority="406" operator="greaterThan">
      <formula>0</formula>
    </cfRule>
  </conditionalFormatting>
  <conditionalFormatting sqref="I17:J17">
    <cfRule type="notContainsBlanks" dxfId="252" priority="405">
      <formula>LEN(TRIM(I17))&gt;0</formula>
    </cfRule>
  </conditionalFormatting>
  <conditionalFormatting sqref="M116">
    <cfRule type="notContainsBlanks" dxfId="251" priority="402" stopIfTrue="1">
      <formula>LEN(TRIM(M116))&gt;0</formula>
    </cfRule>
  </conditionalFormatting>
  <conditionalFormatting sqref="K116">
    <cfRule type="notContainsBlanks" dxfId="250" priority="400" stopIfTrue="1">
      <formula>LEN(TRIM(K116))&gt;0</formula>
    </cfRule>
  </conditionalFormatting>
  <conditionalFormatting sqref="L116">
    <cfRule type="notContainsBlanks" dxfId="249" priority="401" stopIfTrue="1">
      <formula>LEN(TRIM(L116))&gt;0</formula>
    </cfRule>
  </conditionalFormatting>
  <conditionalFormatting sqref="H116">
    <cfRule type="cellIs" dxfId="248" priority="399" operator="greaterThan">
      <formula>0</formula>
    </cfRule>
  </conditionalFormatting>
  <conditionalFormatting sqref="I116:J116">
    <cfRule type="notContainsBlanks" dxfId="247" priority="398">
      <formula>LEN(TRIM(I116))&gt;0</formula>
    </cfRule>
  </conditionalFormatting>
  <conditionalFormatting sqref="M88">
    <cfRule type="notContainsBlanks" dxfId="246" priority="395" stopIfTrue="1">
      <formula>LEN(TRIM(M88))&gt;0</formula>
    </cfRule>
  </conditionalFormatting>
  <conditionalFormatting sqref="K88">
    <cfRule type="notContainsBlanks" dxfId="245" priority="393" stopIfTrue="1">
      <formula>LEN(TRIM(K88))&gt;0</formula>
    </cfRule>
  </conditionalFormatting>
  <conditionalFormatting sqref="L88">
    <cfRule type="notContainsBlanks" dxfId="244" priority="394" stopIfTrue="1">
      <formula>LEN(TRIM(L88))&gt;0</formula>
    </cfRule>
  </conditionalFormatting>
  <conditionalFormatting sqref="H88">
    <cfRule type="cellIs" dxfId="243" priority="392" operator="greaterThan">
      <formula>0</formula>
    </cfRule>
  </conditionalFormatting>
  <conditionalFormatting sqref="I88:J88">
    <cfRule type="notContainsBlanks" dxfId="242" priority="391">
      <formula>LEN(TRIM(I88))&gt;0</formula>
    </cfRule>
  </conditionalFormatting>
  <conditionalFormatting sqref="M180">
    <cfRule type="notContainsBlanks" dxfId="241" priority="388" stopIfTrue="1">
      <formula>LEN(TRIM(M180))&gt;0</formula>
    </cfRule>
  </conditionalFormatting>
  <conditionalFormatting sqref="K180">
    <cfRule type="notContainsBlanks" dxfId="240" priority="386" stopIfTrue="1">
      <formula>LEN(TRIM(K180))&gt;0</formula>
    </cfRule>
  </conditionalFormatting>
  <conditionalFormatting sqref="L180">
    <cfRule type="notContainsBlanks" dxfId="239" priority="387" stopIfTrue="1">
      <formula>LEN(TRIM(L180))&gt;0</formula>
    </cfRule>
  </conditionalFormatting>
  <conditionalFormatting sqref="H180">
    <cfRule type="cellIs" dxfId="238" priority="385" operator="greaterThan">
      <formula>0</formula>
    </cfRule>
  </conditionalFormatting>
  <conditionalFormatting sqref="I180:J180">
    <cfRule type="notContainsBlanks" dxfId="237" priority="384">
      <formula>LEN(TRIM(I180))&gt;0</formula>
    </cfRule>
  </conditionalFormatting>
  <conditionalFormatting sqref="M83">
    <cfRule type="notContainsBlanks" dxfId="236" priority="381" stopIfTrue="1">
      <formula>LEN(TRIM(M83))&gt;0</formula>
    </cfRule>
  </conditionalFormatting>
  <conditionalFormatting sqref="K83">
    <cfRule type="notContainsBlanks" dxfId="235" priority="379" stopIfTrue="1">
      <formula>LEN(TRIM(K83))&gt;0</formula>
    </cfRule>
  </conditionalFormatting>
  <conditionalFormatting sqref="L83">
    <cfRule type="notContainsBlanks" dxfId="234" priority="380" stopIfTrue="1">
      <formula>LEN(TRIM(L83))&gt;0</formula>
    </cfRule>
  </conditionalFormatting>
  <conditionalFormatting sqref="H83">
    <cfRule type="cellIs" dxfId="233" priority="378" operator="greaterThan">
      <formula>0</formula>
    </cfRule>
  </conditionalFormatting>
  <conditionalFormatting sqref="I83:J83">
    <cfRule type="notContainsBlanks" dxfId="232" priority="377">
      <formula>LEN(TRIM(I83))&gt;0</formula>
    </cfRule>
  </conditionalFormatting>
  <conditionalFormatting sqref="M169">
    <cfRule type="notContainsBlanks" dxfId="231" priority="374" stopIfTrue="1">
      <formula>LEN(TRIM(M169))&gt;0</formula>
    </cfRule>
  </conditionalFormatting>
  <conditionalFormatting sqref="K169">
    <cfRule type="notContainsBlanks" dxfId="230" priority="372" stopIfTrue="1">
      <formula>LEN(TRIM(K169))&gt;0</formula>
    </cfRule>
  </conditionalFormatting>
  <conditionalFormatting sqref="L169">
    <cfRule type="notContainsBlanks" dxfId="229" priority="373" stopIfTrue="1">
      <formula>LEN(TRIM(L169))&gt;0</formula>
    </cfRule>
  </conditionalFormatting>
  <conditionalFormatting sqref="H169">
    <cfRule type="cellIs" dxfId="228" priority="371" operator="greaterThan">
      <formula>0</formula>
    </cfRule>
  </conditionalFormatting>
  <conditionalFormatting sqref="I169:J169">
    <cfRule type="notContainsBlanks" dxfId="227" priority="370">
      <formula>LEN(TRIM(I169))&gt;0</formula>
    </cfRule>
  </conditionalFormatting>
  <conditionalFormatting sqref="M146">
    <cfRule type="notContainsBlanks" dxfId="226" priority="367" stopIfTrue="1">
      <formula>LEN(TRIM(M146))&gt;0</formula>
    </cfRule>
  </conditionalFormatting>
  <conditionalFormatting sqref="K146">
    <cfRule type="notContainsBlanks" dxfId="225" priority="365" stopIfTrue="1">
      <formula>LEN(TRIM(K146))&gt;0</formula>
    </cfRule>
  </conditionalFormatting>
  <conditionalFormatting sqref="L146">
    <cfRule type="notContainsBlanks" dxfId="224" priority="366" stopIfTrue="1">
      <formula>LEN(TRIM(L146))&gt;0</formula>
    </cfRule>
  </conditionalFormatting>
  <conditionalFormatting sqref="H146">
    <cfRule type="cellIs" dxfId="223" priority="364" operator="greaterThan">
      <formula>0</formula>
    </cfRule>
  </conditionalFormatting>
  <conditionalFormatting sqref="I146:J146">
    <cfRule type="notContainsBlanks" dxfId="222" priority="363">
      <formula>LEN(TRIM(I146))&gt;0</formula>
    </cfRule>
  </conditionalFormatting>
  <conditionalFormatting sqref="M148">
    <cfRule type="notContainsBlanks" dxfId="221" priority="360" stopIfTrue="1">
      <formula>LEN(TRIM(M148))&gt;0</formula>
    </cfRule>
  </conditionalFormatting>
  <conditionalFormatting sqref="K148">
    <cfRule type="notContainsBlanks" dxfId="220" priority="358" stopIfTrue="1">
      <formula>LEN(TRIM(K148))&gt;0</formula>
    </cfRule>
  </conditionalFormatting>
  <conditionalFormatting sqref="L148">
    <cfRule type="notContainsBlanks" dxfId="219" priority="359" stopIfTrue="1">
      <formula>LEN(TRIM(L148))&gt;0</formula>
    </cfRule>
  </conditionalFormatting>
  <conditionalFormatting sqref="H148">
    <cfRule type="cellIs" dxfId="218" priority="357" operator="greaterThan">
      <formula>0</formula>
    </cfRule>
  </conditionalFormatting>
  <conditionalFormatting sqref="I148:J148">
    <cfRule type="notContainsBlanks" dxfId="217" priority="356">
      <formula>LEN(TRIM(I148))&gt;0</formula>
    </cfRule>
  </conditionalFormatting>
  <conditionalFormatting sqref="M61">
    <cfRule type="notContainsBlanks" dxfId="216" priority="353" stopIfTrue="1">
      <formula>LEN(TRIM(M61))&gt;0</formula>
    </cfRule>
  </conditionalFormatting>
  <conditionalFormatting sqref="K61">
    <cfRule type="notContainsBlanks" dxfId="215" priority="351" stopIfTrue="1">
      <formula>LEN(TRIM(K61))&gt;0</formula>
    </cfRule>
  </conditionalFormatting>
  <conditionalFormatting sqref="L61">
    <cfRule type="notContainsBlanks" dxfId="214" priority="352" stopIfTrue="1">
      <formula>LEN(TRIM(L61))&gt;0</formula>
    </cfRule>
  </conditionalFormatting>
  <conditionalFormatting sqref="H61">
    <cfRule type="cellIs" dxfId="213" priority="350" operator="greaterThan">
      <formula>0</formula>
    </cfRule>
  </conditionalFormatting>
  <conditionalFormatting sqref="I61:J61">
    <cfRule type="notContainsBlanks" dxfId="212" priority="349">
      <formula>LEN(TRIM(I61))&gt;0</formula>
    </cfRule>
  </conditionalFormatting>
  <conditionalFormatting sqref="M235">
    <cfRule type="notContainsBlanks" dxfId="211" priority="346" stopIfTrue="1">
      <formula>LEN(TRIM(M235))&gt;0</formula>
    </cfRule>
  </conditionalFormatting>
  <conditionalFormatting sqref="K235">
    <cfRule type="notContainsBlanks" dxfId="210" priority="344" stopIfTrue="1">
      <formula>LEN(TRIM(K235))&gt;0</formula>
    </cfRule>
  </conditionalFormatting>
  <conditionalFormatting sqref="L235">
    <cfRule type="notContainsBlanks" dxfId="209" priority="345" stopIfTrue="1">
      <formula>LEN(TRIM(L235))&gt;0</formula>
    </cfRule>
  </conditionalFormatting>
  <conditionalFormatting sqref="H235">
    <cfRule type="cellIs" dxfId="208" priority="343" operator="greaterThan">
      <formula>0</formula>
    </cfRule>
  </conditionalFormatting>
  <conditionalFormatting sqref="I235:J235">
    <cfRule type="notContainsBlanks" dxfId="207" priority="342">
      <formula>LEN(TRIM(I235))&gt;0</formula>
    </cfRule>
  </conditionalFormatting>
  <conditionalFormatting sqref="M198">
    <cfRule type="notContainsBlanks" dxfId="206" priority="339" stopIfTrue="1">
      <formula>LEN(TRIM(M198))&gt;0</formula>
    </cfRule>
  </conditionalFormatting>
  <conditionalFormatting sqref="K198">
    <cfRule type="notContainsBlanks" dxfId="205" priority="337" stopIfTrue="1">
      <formula>LEN(TRIM(K198))&gt;0</formula>
    </cfRule>
  </conditionalFormatting>
  <conditionalFormatting sqref="L198">
    <cfRule type="notContainsBlanks" dxfId="204" priority="338" stopIfTrue="1">
      <formula>LEN(TRIM(L198))&gt;0</formula>
    </cfRule>
  </conditionalFormatting>
  <conditionalFormatting sqref="H198">
    <cfRule type="cellIs" dxfId="203" priority="336" operator="greaterThan">
      <formula>0</formula>
    </cfRule>
  </conditionalFormatting>
  <conditionalFormatting sqref="I198:J198">
    <cfRule type="notContainsBlanks" dxfId="202" priority="335">
      <formula>LEN(TRIM(I198))&gt;0</formula>
    </cfRule>
  </conditionalFormatting>
  <conditionalFormatting sqref="M201">
    <cfRule type="notContainsBlanks" dxfId="201" priority="332" stopIfTrue="1">
      <formula>LEN(TRIM(M201))&gt;0</formula>
    </cfRule>
  </conditionalFormatting>
  <conditionalFormatting sqref="K201">
    <cfRule type="notContainsBlanks" dxfId="200" priority="330" stopIfTrue="1">
      <formula>LEN(TRIM(K201))&gt;0</formula>
    </cfRule>
  </conditionalFormatting>
  <conditionalFormatting sqref="L201">
    <cfRule type="notContainsBlanks" dxfId="199" priority="331" stopIfTrue="1">
      <formula>LEN(TRIM(L201))&gt;0</formula>
    </cfRule>
  </conditionalFormatting>
  <conditionalFormatting sqref="H201">
    <cfRule type="cellIs" dxfId="198" priority="329" operator="greaterThan">
      <formula>0</formula>
    </cfRule>
  </conditionalFormatting>
  <conditionalFormatting sqref="I201:J201">
    <cfRule type="notContainsBlanks" dxfId="197" priority="328">
      <formula>LEN(TRIM(I201))&gt;0</formula>
    </cfRule>
  </conditionalFormatting>
  <conditionalFormatting sqref="M217">
    <cfRule type="notContainsBlanks" dxfId="196" priority="325" stopIfTrue="1">
      <formula>LEN(TRIM(M217))&gt;0</formula>
    </cfRule>
  </conditionalFormatting>
  <conditionalFormatting sqref="K217">
    <cfRule type="notContainsBlanks" dxfId="195" priority="323" stopIfTrue="1">
      <formula>LEN(TRIM(K217))&gt;0</formula>
    </cfRule>
  </conditionalFormatting>
  <conditionalFormatting sqref="L217">
    <cfRule type="notContainsBlanks" dxfId="194" priority="324" stopIfTrue="1">
      <formula>LEN(TRIM(L217))&gt;0</formula>
    </cfRule>
  </conditionalFormatting>
  <conditionalFormatting sqref="H217">
    <cfRule type="cellIs" dxfId="193" priority="322" operator="greaterThan">
      <formula>0</formula>
    </cfRule>
  </conditionalFormatting>
  <conditionalFormatting sqref="I217:J217">
    <cfRule type="notContainsBlanks" dxfId="192" priority="321">
      <formula>LEN(TRIM(I217))&gt;0</formula>
    </cfRule>
  </conditionalFormatting>
  <conditionalFormatting sqref="M115">
    <cfRule type="notContainsBlanks" dxfId="191" priority="318" stopIfTrue="1">
      <formula>LEN(TRIM(M115))&gt;0</formula>
    </cfRule>
  </conditionalFormatting>
  <conditionalFormatting sqref="K115">
    <cfRule type="notContainsBlanks" dxfId="190" priority="316" stopIfTrue="1">
      <formula>LEN(TRIM(K115))&gt;0</formula>
    </cfRule>
  </conditionalFormatting>
  <conditionalFormatting sqref="L115">
    <cfRule type="notContainsBlanks" dxfId="189" priority="317" stopIfTrue="1">
      <formula>LEN(TRIM(L115))&gt;0</formula>
    </cfRule>
  </conditionalFormatting>
  <conditionalFormatting sqref="H115">
    <cfRule type="cellIs" dxfId="188" priority="315" operator="greaterThan">
      <formula>0</formula>
    </cfRule>
  </conditionalFormatting>
  <conditionalFormatting sqref="I115:J115">
    <cfRule type="notContainsBlanks" dxfId="187" priority="314">
      <formula>LEN(TRIM(I115))&gt;0</formula>
    </cfRule>
  </conditionalFormatting>
  <conditionalFormatting sqref="M117">
    <cfRule type="notContainsBlanks" dxfId="186" priority="311" stopIfTrue="1">
      <formula>LEN(TRIM(M117))&gt;0</formula>
    </cfRule>
  </conditionalFormatting>
  <conditionalFormatting sqref="K117">
    <cfRule type="notContainsBlanks" dxfId="185" priority="309" stopIfTrue="1">
      <formula>LEN(TRIM(K117))&gt;0</formula>
    </cfRule>
  </conditionalFormatting>
  <conditionalFormatting sqref="L117">
    <cfRule type="notContainsBlanks" dxfId="184" priority="310" stopIfTrue="1">
      <formula>LEN(TRIM(L117))&gt;0</formula>
    </cfRule>
  </conditionalFormatting>
  <conditionalFormatting sqref="H117">
    <cfRule type="cellIs" dxfId="183" priority="308" operator="greaterThan">
      <formula>0</formula>
    </cfRule>
  </conditionalFormatting>
  <conditionalFormatting sqref="I117:J117">
    <cfRule type="notContainsBlanks" dxfId="182" priority="307">
      <formula>LEN(TRIM(I117))&gt;0</formula>
    </cfRule>
  </conditionalFormatting>
  <conditionalFormatting sqref="M237">
    <cfRule type="notContainsBlanks" dxfId="181" priority="304" stopIfTrue="1">
      <formula>LEN(TRIM(M237))&gt;0</formula>
    </cfRule>
  </conditionalFormatting>
  <conditionalFormatting sqref="K237">
    <cfRule type="notContainsBlanks" dxfId="180" priority="302" stopIfTrue="1">
      <formula>LEN(TRIM(K237))&gt;0</formula>
    </cfRule>
  </conditionalFormatting>
  <conditionalFormatting sqref="L237">
    <cfRule type="notContainsBlanks" dxfId="179" priority="303" stopIfTrue="1">
      <formula>LEN(TRIM(L237))&gt;0</formula>
    </cfRule>
  </conditionalFormatting>
  <conditionalFormatting sqref="H237">
    <cfRule type="cellIs" dxfId="178" priority="301" operator="greaterThan">
      <formula>0</formula>
    </cfRule>
  </conditionalFormatting>
  <conditionalFormatting sqref="I237:J237">
    <cfRule type="notContainsBlanks" dxfId="177" priority="300">
      <formula>LEN(TRIM(I237))&gt;0</formula>
    </cfRule>
  </conditionalFormatting>
  <conditionalFormatting sqref="M36">
    <cfRule type="notContainsBlanks" dxfId="176" priority="295" stopIfTrue="1">
      <formula>LEN(TRIM(M36))&gt;0</formula>
    </cfRule>
  </conditionalFormatting>
  <conditionalFormatting sqref="K36">
    <cfRule type="notContainsBlanks" dxfId="175" priority="293" stopIfTrue="1">
      <formula>LEN(TRIM(K36))&gt;0</formula>
    </cfRule>
  </conditionalFormatting>
  <conditionalFormatting sqref="L36">
    <cfRule type="notContainsBlanks" dxfId="174" priority="294" stopIfTrue="1">
      <formula>LEN(TRIM(L36))&gt;0</formula>
    </cfRule>
  </conditionalFormatting>
  <conditionalFormatting sqref="H36">
    <cfRule type="cellIs" dxfId="173" priority="292" operator="greaterThan">
      <formula>0</formula>
    </cfRule>
  </conditionalFormatting>
  <conditionalFormatting sqref="I36:J36">
    <cfRule type="notContainsBlanks" dxfId="172" priority="291">
      <formula>LEN(TRIM(I36))&gt;0</formula>
    </cfRule>
  </conditionalFormatting>
  <conditionalFormatting sqref="M10">
    <cfRule type="notContainsBlanks" dxfId="171" priority="288" stopIfTrue="1">
      <formula>LEN(TRIM(M10))&gt;0</formula>
    </cfRule>
  </conditionalFormatting>
  <conditionalFormatting sqref="K10">
    <cfRule type="notContainsBlanks" dxfId="170" priority="286" stopIfTrue="1">
      <formula>LEN(TRIM(K10))&gt;0</formula>
    </cfRule>
  </conditionalFormatting>
  <conditionalFormatting sqref="L10">
    <cfRule type="notContainsBlanks" dxfId="169" priority="287" stopIfTrue="1">
      <formula>LEN(TRIM(L10))&gt;0</formula>
    </cfRule>
  </conditionalFormatting>
  <conditionalFormatting sqref="H10">
    <cfRule type="cellIs" dxfId="168" priority="285" operator="greaterThan">
      <formula>0</formula>
    </cfRule>
  </conditionalFormatting>
  <conditionalFormatting sqref="I10:J10">
    <cfRule type="notContainsBlanks" dxfId="167" priority="284">
      <formula>LEN(TRIM(I10))&gt;0</formula>
    </cfRule>
  </conditionalFormatting>
  <conditionalFormatting sqref="M74">
    <cfRule type="notContainsBlanks" dxfId="166" priority="281" stopIfTrue="1">
      <formula>LEN(TRIM(M74))&gt;0</formula>
    </cfRule>
  </conditionalFormatting>
  <conditionalFormatting sqref="F74">
    <cfRule type="containsText" dxfId="165" priority="278" operator="containsText" text="x">
      <formula>NOT(ISERROR(SEARCH("x",F74)))</formula>
    </cfRule>
  </conditionalFormatting>
  <conditionalFormatting sqref="K74">
    <cfRule type="notContainsBlanks" dxfId="164" priority="279" stopIfTrue="1">
      <formula>LEN(TRIM(K74))&gt;0</formula>
    </cfRule>
  </conditionalFormatting>
  <conditionalFormatting sqref="L74">
    <cfRule type="notContainsBlanks" dxfId="163" priority="280" stopIfTrue="1">
      <formula>LEN(TRIM(L74))&gt;0</formula>
    </cfRule>
  </conditionalFormatting>
  <conditionalFormatting sqref="H74">
    <cfRule type="cellIs" dxfId="162" priority="277" operator="greaterThan">
      <formula>0</formula>
    </cfRule>
  </conditionalFormatting>
  <conditionalFormatting sqref="I74:J74">
    <cfRule type="notContainsBlanks" dxfId="161" priority="276">
      <formula>LEN(TRIM(I74))&gt;0</formula>
    </cfRule>
  </conditionalFormatting>
  <conditionalFormatting sqref="F69">
    <cfRule type="containsText" dxfId="160" priority="272" operator="containsText" text="x">
      <formula>NOT(ISERROR(SEARCH("x",F69)))</formula>
    </cfRule>
  </conditionalFormatting>
  <conditionalFormatting sqref="F69">
    <cfRule type="containsText" dxfId="159" priority="273" operator="containsText" text="x">
      <formula>NOT(ISERROR(SEARCH("x",F69)))</formula>
    </cfRule>
  </conditionalFormatting>
  <conditionalFormatting sqref="M56">
    <cfRule type="notContainsBlanks" dxfId="158" priority="270" stopIfTrue="1">
      <formula>LEN(TRIM(M56))&gt;0</formula>
    </cfRule>
  </conditionalFormatting>
  <conditionalFormatting sqref="K56">
    <cfRule type="notContainsBlanks" dxfId="157" priority="268" stopIfTrue="1">
      <formula>LEN(TRIM(K56))&gt;0</formula>
    </cfRule>
  </conditionalFormatting>
  <conditionalFormatting sqref="L56">
    <cfRule type="notContainsBlanks" dxfId="156" priority="269" stopIfTrue="1">
      <formula>LEN(TRIM(L56))&gt;0</formula>
    </cfRule>
  </conditionalFormatting>
  <conditionalFormatting sqref="H56">
    <cfRule type="cellIs" dxfId="155" priority="267" operator="greaterThan">
      <formula>0</formula>
    </cfRule>
  </conditionalFormatting>
  <conditionalFormatting sqref="I56:J56">
    <cfRule type="notContainsBlanks" dxfId="154" priority="266">
      <formula>LEN(TRIM(I56))&gt;0</formula>
    </cfRule>
  </conditionalFormatting>
  <conditionalFormatting sqref="M58">
    <cfRule type="notContainsBlanks" dxfId="153" priority="263" stopIfTrue="1">
      <formula>LEN(TRIM(M58))&gt;0</formula>
    </cfRule>
  </conditionalFormatting>
  <conditionalFormatting sqref="K58">
    <cfRule type="notContainsBlanks" dxfId="152" priority="261" stopIfTrue="1">
      <formula>LEN(TRIM(K58))&gt;0</formula>
    </cfRule>
  </conditionalFormatting>
  <conditionalFormatting sqref="L58">
    <cfRule type="notContainsBlanks" dxfId="151" priority="262" stopIfTrue="1">
      <formula>LEN(TRIM(L58))&gt;0</formula>
    </cfRule>
  </conditionalFormatting>
  <conditionalFormatting sqref="H58">
    <cfRule type="cellIs" dxfId="150" priority="260" operator="greaterThan">
      <formula>0</formula>
    </cfRule>
  </conditionalFormatting>
  <conditionalFormatting sqref="I58:J58">
    <cfRule type="notContainsBlanks" dxfId="149" priority="259">
      <formula>LEN(TRIM(I58))&gt;0</formula>
    </cfRule>
  </conditionalFormatting>
  <conditionalFormatting sqref="M135">
    <cfRule type="notContainsBlanks" dxfId="148" priority="256" stopIfTrue="1">
      <formula>LEN(TRIM(M135))&gt;0</formula>
    </cfRule>
  </conditionalFormatting>
  <conditionalFormatting sqref="K135">
    <cfRule type="notContainsBlanks" dxfId="147" priority="254" stopIfTrue="1">
      <formula>LEN(TRIM(K135))&gt;0</formula>
    </cfRule>
  </conditionalFormatting>
  <conditionalFormatting sqref="L135">
    <cfRule type="notContainsBlanks" dxfId="146" priority="255" stopIfTrue="1">
      <formula>LEN(TRIM(L135))&gt;0</formula>
    </cfRule>
  </conditionalFormatting>
  <conditionalFormatting sqref="H135">
    <cfRule type="cellIs" dxfId="145" priority="253" operator="greaterThan">
      <formula>0</formula>
    </cfRule>
  </conditionalFormatting>
  <conditionalFormatting sqref="I135:J135">
    <cfRule type="notContainsBlanks" dxfId="144" priority="252">
      <formula>LEN(TRIM(I135))&gt;0</formula>
    </cfRule>
  </conditionalFormatting>
  <conditionalFormatting sqref="M208">
    <cfRule type="notContainsBlanks" dxfId="143" priority="249" stopIfTrue="1">
      <formula>LEN(TRIM(M208))&gt;0</formula>
    </cfRule>
  </conditionalFormatting>
  <conditionalFormatting sqref="K208">
    <cfRule type="notContainsBlanks" dxfId="142" priority="247" stopIfTrue="1">
      <formula>LEN(TRIM(K208))&gt;0</formula>
    </cfRule>
  </conditionalFormatting>
  <conditionalFormatting sqref="L208">
    <cfRule type="notContainsBlanks" dxfId="141" priority="248" stopIfTrue="1">
      <formula>LEN(TRIM(L208))&gt;0</formula>
    </cfRule>
  </conditionalFormatting>
  <conditionalFormatting sqref="H208">
    <cfRule type="cellIs" dxfId="140" priority="246" operator="greaterThan">
      <formula>0</formula>
    </cfRule>
  </conditionalFormatting>
  <conditionalFormatting sqref="I208:J208">
    <cfRule type="notContainsBlanks" dxfId="139" priority="245">
      <formula>LEN(TRIM(I208))&gt;0</formula>
    </cfRule>
  </conditionalFormatting>
  <conditionalFormatting sqref="M267">
    <cfRule type="notContainsBlanks" dxfId="138" priority="242" stopIfTrue="1">
      <formula>LEN(TRIM(M267))&gt;0</formula>
    </cfRule>
  </conditionalFormatting>
  <conditionalFormatting sqref="K267">
    <cfRule type="notContainsBlanks" dxfId="137" priority="240" stopIfTrue="1">
      <formula>LEN(TRIM(K267))&gt;0</formula>
    </cfRule>
  </conditionalFormatting>
  <conditionalFormatting sqref="L267">
    <cfRule type="notContainsBlanks" dxfId="136" priority="241" stopIfTrue="1">
      <formula>LEN(TRIM(L267))&gt;0</formula>
    </cfRule>
  </conditionalFormatting>
  <conditionalFormatting sqref="H267">
    <cfRule type="cellIs" dxfId="135" priority="239" operator="greaterThan">
      <formula>0</formula>
    </cfRule>
  </conditionalFormatting>
  <conditionalFormatting sqref="I267:J267">
    <cfRule type="notContainsBlanks" dxfId="134" priority="238">
      <formula>LEN(TRIM(I267))&gt;0</formula>
    </cfRule>
  </conditionalFormatting>
  <conditionalFormatting sqref="M246">
    <cfRule type="notContainsBlanks" dxfId="133" priority="235" stopIfTrue="1">
      <formula>LEN(TRIM(M246))&gt;0</formula>
    </cfRule>
  </conditionalFormatting>
  <conditionalFormatting sqref="K246">
    <cfRule type="notContainsBlanks" dxfId="132" priority="233" stopIfTrue="1">
      <formula>LEN(TRIM(K246))&gt;0</formula>
    </cfRule>
  </conditionalFormatting>
  <conditionalFormatting sqref="L246">
    <cfRule type="notContainsBlanks" dxfId="131" priority="234" stopIfTrue="1">
      <formula>LEN(TRIM(L246))&gt;0</formula>
    </cfRule>
  </conditionalFormatting>
  <conditionalFormatting sqref="H246">
    <cfRule type="cellIs" dxfId="130" priority="232" operator="greaterThan">
      <formula>0</formula>
    </cfRule>
  </conditionalFormatting>
  <conditionalFormatting sqref="I246:J246">
    <cfRule type="notContainsBlanks" dxfId="129" priority="231">
      <formula>LEN(TRIM(I246))&gt;0</formula>
    </cfRule>
  </conditionalFormatting>
  <conditionalFormatting sqref="M165">
    <cfRule type="notContainsBlanks" dxfId="128" priority="228" stopIfTrue="1">
      <formula>LEN(TRIM(M165))&gt;0</formula>
    </cfRule>
  </conditionalFormatting>
  <conditionalFormatting sqref="K165">
    <cfRule type="notContainsBlanks" dxfId="127" priority="226" stopIfTrue="1">
      <formula>LEN(TRIM(K165))&gt;0</formula>
    </cfRule>
  </conditionalFormatting>
  <conditionalFormatting sqref="L165">
    <cfRule type="notContainsBlanks" dxfId="126" priority="227" stopIfTrue="1">
      <formula>LEN(TRIM(L165))&gt;0</formula>
    </cfRule>
  </conditionalFormatting>
  <conditionalFormatting sqref="H165">
    <cfRule type="cellIs" dxfId="125" priority="225" operator="greaterThan">
      <formula>0</formula>
    </cfRule>
  </conditionalFormatting>
  <conditionalFormatting sqref="I165:J165">
    <cfRule type="notContainsBlanks" dxfId="124" priority="224">
      <formula>LEN(TRIM(I165))&gt;0</formula>
    </cfRule>
  </conditionalFormatting>
  <conditionalFormatting sqref="M205">
    <cfRule type="notContainsBlanks" dxfId="123" priority="221" stopIfTrue="1">
      <formula>LEN(TRIM(M205))&gt;0</formula>
    </cfRule>
  </conditionalFormatting>
  <conditionalFormatting sqref="K205">
    <cfRule type="notContainsBlanks" dxfId="122" priority="219" stopIfTrue="1">
      <formula>LEN(TRIM(K205))&gt;0</formula>
    </cfRule>
  </conditionalFormatting>
  <conditionalFormatting sqref="L205">
    <cfRule type="notContainsBlanks" dxfId="121" priority="220" stopIfTrue="1">
      <formula>LEN(TRIM(L205))&gt;0</formula>
    </cfRule>
  </conditionalFormatting>
  <conditionalFormatting sqref="H205">
    <cfRule type="cellIs" dxfId="120" priority="218" operator="greaterThan">
      <formula>0</formula>
    </cfRule>
  </conditionalFormatting>
  <conditionalFormatting sqref="I205:J205">
    <cfRule type="notContainsBlanks" dxfId="119" priority="217">
      <formula>LEN(TRIM(I205))&gt;0</formula>
    </cfRule>
  </conditionalFormatting>
  <conditionalFormatting sqref="M94">
    <cfRule type="notContainsBlanks" dxfId="118" priority="214" stopIfTrue="1">
      <formula>LEN(TRIM(M94))&gt;0</formula>
    </cfRule>
  </conditionalFormatting>
  <conditionalFormatting sqref="K94">
    <cfRule type="notContainsBlanks" dxfId="117" priority="212" stopIfTrue="1">
      <formula>LEN(TRIM(K94))&gt;0</formula>
    </cfRule>
  </conditionalFormatting>
  <conditionalFormatting sqref="L94">
    <cfRule type="notContainsBlanks" dxfId="116" priority="213" stopIfTrue="1">
      <formula>LEN(TRIM(L94))&gt;0</formula>
    </cfRule>
  </conditionalFormatting>
  <conditionalFormatting sqref="H94">
    <cfRule type="cellIs" dxfId="115" priority="211" operator="greaterThan">
      <formula>0</formula>
    </cfRule>
  </conditionalFormatting>
  <conditionalFormatting sqref="I94:J94">
    <cfRule type="notContainsBlanks" dxfId="114" priority="210">
      <formula>LEN(TRIM(I94))&gt;0</formula>
    </cfRule>
  </conditionalFormatting>
  <conditionalFormatting sqref="M34">
    <cfRule type="notContainsBlanks" dxfId="113" priority="207" stopIfTrue="1">
      <formula>LEN(TRIM(M34))&gt;0</formula>
    </cfRule>
  </conditionalFormatting>
  <conditionalFormatting sqref="K34">
    <cfRule type="notContainsBlanks" dxfId="112" priority="205" stopIfTrue="1">
      <formula>LEN(TRIM(K34))&gt;0</formula>
    </cfRule>
  </conditionalFormatting>
  <conditionalFormatting sqref="L34">
    <cfRule type="notContainsBlanks" dxfId="111" priority="206" stopIfTrue="1">
      <formula>LEN(TRIM(L34))&gt;0</formula>
    </cfRule>
  </conditionalFormatting>
  <conditionalFormatting sqref="H34">
    <cfRule type="cellIs" dxfId="110" priority="204" operator="greaterThan">
      <formula>0</formula>
    </cfRule>
  </conditionalFormatting>
  <conditionalFormatting sqref="I34:J34">
    <cfRule type="notContainsBlanks" dxfId="109" priority="203">
      <formula>LEN(TRIM(I34))&gt;0</formula>
    </cfRule>
  </conditionalFormatting>
  <conditionalFormatting sqref="M215">
    <cfRule type="notContainsBlanks" dxfId="108" priority="200" stopIfTrue="1">
      <formula>LEN(TRIM(M215))&gt;0</formula>
    </cfRule>
  </conditionalFormatting>
  <conditionalFormatting sqref="K215">
    <cfRule type="notContainsBlanks" dxfId="107" priority="198" stopIfTrue="1">
      <formula>LEN(TRIM(K215))&gt;0</formula>
    </cfRule>
  </conditionalFormatting>
  <conditionalFormatting sqref="L215">
    <cfRule type="notContainsBlanks" dxfId="106" priority="199" stopIfTrue="1">
      <formula>LEN(TRIM(L215))&gt;0</formula>
    </cfRule>
  </conditionalFormatting>
  <conditionalFormatting sqref="H215">
    <cfRule type="cellIs" dxfId="105" priority="197" operator="greaterThan">
      <formula>0</formula>
    </cfRule>
  </conditionalFormatting>
  <conditionalFormatting sqref="I215:J215">
    <cfRule type="notContainsBlanks" dxfId="104" priority="196">
      <formula>LEN(TRIM(I215))&gt;0</formula>
    </cfRule>
  </conditionalFormatting>
  <conditionalFormatting sqref="M152">
    <cfRule type="notContainsBlanks" dxfId="103" priority="193" stopIfTrue="1">
      <formula>LEN(TRIM(M152))&gt;0</formula>
    </cfRule>
  </conditionalFormatting>
  <conditionalFormatting sqref="K152">
    <cfRule type="notContainsBlanks" dxfId="102" priority="191" stopIfTrue="1">
      <formula>LEN(TRIM(K152))&gt;0</formula>
    </cfRule>
  </conditionalFormatting>
  <conditionalFormatting sqref="L152">
    <cfRule type="notContainsBlanks" dxfId="101" priority="192" stopIfTrue="1">
      <formula>LEN(TRIM(L152))&gt;0</formula>
    </cfRule>
  </conditionalFormatting>
  <conditionalFormatting sqref="H152">
    <cfRule type="cellIs" dxfId="100" priority="190" operator="greaterThan">
      <formula>0</formula>
    </cfRule>
  </conditionalFormatting>
  <conditionalFormatting sqref="I152:J152">
    <cfRule type="notContainsBlanks" dxfId="99" priority="189">
      <formula>LEN(TRIM(I152))&gt;0</formula>
    </cfRule>
  </conditionalFormatting>
  <conditionalFormatting sqref="M234">
    <cfRule type="notContainsBlanks" dxfId="98" priority="186" stopIfTrue="1">
      <formula>LEN(TRIM(M234))&gt;0</formula>
    </cfRule>
  </conditionalFormatting>
  <conditionalFormatting sqref="K234">
    <cfRule type="notContainsBlanks" dxfId="97" priority="184" stopIfTrue="1">
      <formula>LEN(TRIM(K234))&gt;0</formula>
    </cfRule>
  </conditionalFormatting>
  <conditionalFormatting sqref="L234">
    <cfRule type="notContainsBlanks" dxfId="96" priority="185" stopIfTrue="1">
      <formula>LEN(TRIM(L234))&gt;0</formula>
    </cfRule>
  </conditionalFormatting>
  <conditionalFormatting sqref="H234">
    <cfRule type="cellIs" dxfId="95" priority="183" operator="greaterThan">
      <formula>0</formula>
    </cfRule>
  </conditionalFormatting>
  <conditionalFormatting sqref="I234:J234">
    <cfRule type="notContainsBlanks" dxfId="94" priority="182">
      <formula>LEN(TRIM(I234))&gt;0</formula>
    </cfRule>
  </conditionalFormatting>
  <conditionalFormatting sqref="M96">
    <cfRule type="notContainsBlanks" dxfId="93" priority="179" stopIfTrue="1">
      <formula>LEN(TRIM(M96))&gt;0</formula>
    </cfRule>
  </conditionalFormatting>
  <conditionalFormatting sqref="K96">
    <cfRule type="notContainsBlanks" dxfId="92" priority="177" stopIfTrue="1">
      <formula>LEN(TRIM(K96))&gt;0</formula>
    </cfRule>
  </conditionalFormatting>
  <conditionalFormatting sqref="L96">
    <cfRule type="notContainsBlanks" dxfId="91" priority="178" stopIfTrue="1">
      <formula>LEN(TRIM(L96))&gt;0</formula>
    </cfRule>
  </conditionalFormatting>
  <conditionalFormatting sqref="H96">
    <cfRule type="cellIs" dxfId="90" priority="176" operator="greaterThan">
      <formula>0</formula>
    </cfRule>
  </conditionalFormatting>
  <conditionalFormatting sqref="I96:J96">
    <cfRule type="notContainsBlanks" dxfId="89" priority="175">
      <formula>LEN(TRIM(I96))&gt;0</formula>
    </cfRule>
  </conditionalFormatting>
  <conditionalFormatting sqref="M183">
    <cfRule type="notContainsBlanks" dxfId="88" priority="172" stopIfTrue="1">
      <formula>LEN(TRIM(M183))&gt;0</formula>
    </cfRule>
  </conditionalFormatting>
  <conditionalFormatting sqref="K183">
    <cfRule type="notContainsBlanks" dxfId="87" priority="170" stopIfTrue="1">
      <formula>LEN(TRIM(K183))&gt;0</formula>
    </cfRule>
  </conditionalFormatting>
  <conditionalFormatting sqref="L183">
    <cfRule type="notContainsBlanks" dxfId="86" priority="171" stopIfTrue="1">
      <formula>LEN(TRIM(L183))&gt;0</formula>
    </cfRule>
  </conditionalFormatting>
  <conditionalFormatting sqref="H183">
    <cfRule type="cellIs" dxfId="85" priority="169" operator="greaterThan">
      <formula>0</formula>
    </cfRule>
  </conditionalFormatting>
  <conditionalFormatting sqref="I183:J183">
    <cfRule type="notContainsBlanks" dxfId="84" priority="168">
      <formula>LEN(TRIM(I183))&gt;0</formula>
    </cfRule>
  </conditionalFormatting>
  <conditionalFormatting sqref="M241">
    <cfRule type="notContainsBlanks" dxfId="83" priority="165" stopIfTrue="1">
      <formula>LEN(TRIM(M241))&gt;0</formula>
    </cfRule>
  </conditionalFormatting>
  <conditionalFormatting sqref="K241">
    <cfRule type="notContainsBlanks" dxfId="82" priority="163" stopIfTrue="1">
      <formula>LEN(TRIM(K241))&gt;0</formula>
    </cfRule>
  </conditionalFormatting>
  <conditionalFormatting sqref="L241">
    <cfRule type="notContainsBlanks" dxfId="81" priority="164" stopIfTrue="1">
      <formula>LEN(TRIM(L241))&gt;0</formula>
    </cfRule>
  </conditionalFormatting>
  <conditionalFormatting sqref="H241">
    <cfRule type="cellIs" dxfId="80" priority="162" operator="greaterThan">
      <formula>0</formula>
    </cfRule>
  </conditionalFormatting>
  <conditionalFormatting sqref="I241:J241">
    <cfRule type="notContainsBlanks" dxfId="79" priority="161">
      <formula>LEN(TRIM(I241))&gt;0</formula>
    </cfRule>
  </conditionalFormatting>
  <conditionalFormatting sqref="M132">
    <cfRule type="notContainsBlanks" dxfId="78" priority="158" stopIfTrue="1">
      <formula>LEN(TRIM(M132))&gt;0</formula>
    </cfRule>
  </conditionalFormatting>
  <conditionalFormatting sqref="K132">
    <cfRule type="notContainsBlanks" dxfId="77" priority="156" stopIfTrue="1">
      <formula>LEN(TRIM(K132))&gt;0</formula>
    </cfRule>
  </conditionalFormatting>
  <conditionalFormatting sqref="L132">
    <cfRule type="notContainsBlanks" dxfId="76" priority="157" stopIfTrue="1">
      <formula>LEN(TRIM(L132))&gt;0</formula>
    </cfRule>
  </conditionalFormatting>
  <conditionalFormatting sqref="H132">
    <cfRule type="cellIs" dxfId="75" priority="155" operator="greaterThan">
      <formula>0</formula>
    </cfRule>
  </conditionalFormatting>
  <conditionalFormatting sqref="I132:J132">
    <cfRule type="notContainsBlanks" dxfId="74" priority="154">
      <formula>LEN(TRIM(I132))&gt;0</formula>
    </cfRule>
  </conditionalFormatting>
  <conditionalFormatting sqref="F67">
    <cfRule type="containsText" dxfId="73" priority="150" operator="containsText" text="x">
      <formula>NOT(ISERROR(SEARCH("x",F67)))</formula>
    </cfRule>
  </conditionalFormatting>
  <conditionalFormatting sqref="F67">
    <cfRule type="containsText" dxfId="72" priority="151" operator="containsText" text="x">
      <formula>NOT(ISERROR(SEARCH("x",F67)))</formula>
    </cfRule>
  </conditionalFormatting>
  <conditionalFormatting sqref="M272">
    <cfRule type="notContainsBlanks" dxfId="68" priority="147" stopIfTrue="1">
      <formula>LEN(TRIM(M272))&gt;0</formula>
    </cfRule>
  </conditionalFormatting>
  <conditionalFormatting sqref="K272">
    <cfRule type="notContainsBlanks" dxfId="67" priority="145" stopIfTrue="1">
      <formula>LEN(TRIM(K272))&gt;0</formula>
    </cfRule>
  </conditionalFormatting>
  <conditionalFormatting sqref="L272">
    <cfRule type="notContainsBlanks" dxfId="66" priority="146" stopIfTrue="1">
      <formula>LEN(TRIM(L272))&gt;0</formula>
    </cfRule>
  </conditionalFormatting>
  <conditionalFormatting sqref="H272">
    <cfRule type="cellIs" dxfId="65" priority="144" operator="greaterThan">
      <formula>0</formula>
    </cfRule>
  </conditionalFormatting>
  <conditionalFormatting sqref="I272:J272">
    <cfRule type="notContainsBlanks" dxfId="64" priority="143">
      <formula>LEN(TRIM(I272))&gt;0</formula>
    </cfRule>
  </conditionalFormatting>
  <conditionalFormatting sqref="M29">
    <cfRule type="notContainsBlanks" dxfId="63" priority="140" stopIfTrue="1">
      <formula>LEN(TRIM(M29))&gt;0</formula>
    </cfRule>
  </conditionalFormatting>
  <conditionalFormatting sqref="K29">
    <cfRule type="notContainsBlanks" dxfId="62" priority="138" stopIfTrue="1">
      <formula>LEN(TRIM(K29))&gt;0</formula>
    </cfRule>
  </conditionalFormatting>
  <conditionalFormatting sqref="L29">
    <cfRule type="notContainsBlanks" dxfId="61" priority="139" stopIfTrue="1">
      <formula>LEN(TRIM(L29))&gt;0</formula>
    </cfRule>
  </conditionalFormatting>
  <conditionalFormatting sqref="H29">
    <cfRule type="cellIs" dxfId="60" priority="137" operator="greaterThan">
      <formula>0</formula>
    </cfRule>
  </conditionalFormatting>
  <conditionalFormatting sqref="I29:J29">
    <cfRule type="notContainsBlanks" dxfId="59" priority="136">
      <formula>LEN(TRIM(I29))&gt;0</formula>
    </cfRule>
  </conditionalFormatting>
  <conditionalFormatting sqref="M53">
    <cfRule type="notContainsBlanks" dxfId="58" priority="133" stopIfTrue="1">
      <formula>LEN(TRIM(M53))&gt;0</formula>
    </cfRule>
  </conditionalFormatting>
  <conditionalFormatting sqref="K53">
    <cfRule type="notContainsBlanks" dxfId="57" priority="131" stopIfTrue="1">
      <formula>LEN(TRIM(K53))&gt;0</formula>
    </cfRule>
  </conditionalFormatting>
  <conditionalFormatting sqref="L53">
    <cfRule type="notContainsBlanks" dxfId="56" priority="132" stopIfTrue="1">
      <formula>LEN(TRIM(L53))&gt;0</formula>
    </cfRule>
  </conditionalFormatting>
  <conditionalFormatting sqref="H53">
    <cfRule type="cellIs" dxfId="55" priority="130" operator="greaterThan">
      <formula>0</formula>
    </cfRule>
  </conditionalFormatting>
  <conditionalFormatting sqref="I53:J53">
    <cfRule type="notContainsBlanks" dxfId="54" priority="129">
      <formula>LEN(TRIM(I53))&gt;0</formula>
    </cfRule>
  </conditionalFormatting>
  <conditionalFormatting sqref="H202">
    <cfRule type="cellIs" dxfId="51" priority="124" operator="greaterThan">
      <formula>0</formula>
    </cfRule>
  </conditionalFormatting>
  <conditionalFormatting sqref="K202">
    <cfRule type="notContainsBlanks" dxfId="50" priority="122" stopIfTrue="1">
      <formula>LEN(TRIM(K202))&gt;0</formula>
    </cfRule>
  </conditionalFormatting>
  <conditionalFormatting sqref="L202">
    <cfRule type="notContainsBlanks" dxfId="49" priority="123" stopIfTrue="1">
      <formula>LEN(TRIM(L202))&gt;0</formula>
    </cfRule>
  </conditionalFormatting>
  <conditionalFormatting sqref="I202:J202">
    <cfRule type="notContainsBlanks" dxfId="48" priority="121">
      <formula>LEN(TRIM(I202))&gt;0</formula>
    </cfRule>
  </conditionalFormatting>
  <conditionalFormatting sqref="M189">
    <cfRule type="notContainsBlanks" dxfId="47" priority="120" stopIfTrue="1">
      <formula>LEN(TRIM(M189))&gt;0</formula>
    </cfRule>
  </conditionalFormatting>
  <conditionalFormatting sqref="K189">
    <cfRule type="notContainsBlanks" dxfId="46" priority="118" stopIfTrue="1">
      <formula>LEN(TRIM(K189))&gt;0</formula>
    </cfRule>
  </conditionalFormatting>
  <conditionalFormatting sqref="L189">
    <cfRule type="notContainsBlanks" dxfId="45" priority="119" stopIfTrue="1">
      <formula>LEN(TRIM(L189))&gt;0</formula>
    </cfRule>
  </conditionalFormatting>
  <conditionalFormatting sqref="H189">
    <cfRule type="cellIs" dxfId="44" priority="117" operator="greaterThan">
      <formula>0</formula>
    </cfRule>
  </conditionalFormatting>
  <conditionalFormatting sqref="I189:J189">
    <cfRule type="notContainsBlanks" dxfId="43" priority="116">
      <formula>LEN(TRIM(I189))&gt;0</formula>
    </cfRule>
  </conditionalFormatting>
  <conditionalFormatting sqref="M49">
    <cfRule type="notContainsBlanks" dxfId="40" priority="111" stopIfTrue="1">
      <formula>LEN(TRIM(M49))&gt;0</formula>
    </cfRule>
  </conditionalFormatting>
  <conditionalFormatting sqref="K49">
    <cfRule type="notContainsBlanks" dxfId="39" priority="109" stopIfTrue="1">
      <formula>LEN(TRIM(K49))&gt;0</formula>
    </cfRule>
  </conditionalFormatting>
  <conditionalFormatting sqref="L49">
    <cfRule type="notContainsBlanks" dxfId="38" priority="110" stopIfTrue="1">
      <formula>LEN(TRIM(L49))&gt;0</formula>
    </cfRule>
  </conditionalFormatting>
  <conditionalFormatting sqref="H49">
    <cfRule type="cellIs" dxfId="37" priority="108" operator="greaterThan">
      <formula>0</formula>
    </cfRule>
  </conditionalFormatting>
  <conditionalFormatting sqref="I49:J49">
    <cfRule type="notContainsBlanks" dxfId="36" priority="107">
      <formula>LEN(TRIM(I49))&gt;0</formula>
    </cfRule>
  </conditionalFormatting>
  <conditionalFormatting sqref="M68">
    <cfRule type="notContainsBlanks" dxfId="33" priority="102" stopIfTrue="1">
      <formula>LEN(TRIM(M68))&gt;0</formula>
    </cfRule>
  </conditionalFormatting>
  <conditionalFormatting sqref="K68">
    <cfRule type="notContainsBlanks" dxfId="32" priority="100" stopIfTrue="1">
      <formula>LEN(TRIM(K68))&gt;0</formula>
    </cfRule>
  </conditionalFormatting>
  <conditionalFormatting sqref="L68">
    <cfRule type="notContainsBlanks" dxfId="31" priority="101" stopIfTrue="1">
      <formula>LEN(TRIM(L68))&gt;0</formula>
    </cfRule>
  </conditionalFormatting>
  <conditionalFormatting sqref="H68">
    <cfRule type="cellIs" dxfId="30" priority="99" operator="greaterThan">
      <formula>0</formula>
    </cfRule>
  </conditionalFormatting>
  <conditionalFormatting sqref="I68:J68">
    <cfRule type="notContainsBlanks" dxfId="29" priority="98">
      <formula>LEN(TRIM(I68))&gt;0</formula>
    </cfRule>
  </conditionalFormatting>
  <conditionalFormatting sqref="F68">
    <cfRule type="containsText" dxfId="28" priority="94" operator="containsText" text="x">
      <formula>NOT(ISERROR(SEARCH("x",F68)))</formula>
    </cfRule>
  </conditionalFormatting>
  <conditionalFormatting sqref="F68">
    <cfRule type="containsText" dxfId="27" priority="95" operator="containsText" text="x">
      <formula>NOT(ISERROR(SEARCH("x",F68)))</formula>
    </cfRule>
  </conditionalFormatting>
  <conditionalFormatting sqref="M195">
    <cfRule type="notContainsBlanks" dxfId="21" priority="30" stopIfTrue="1">
      <formula>LEN(TRIM(M195))&gt;0</formula>
    </cfRule>
  </conditionalFormatting>
  <conditionalFormatting sqref="K195">
    <cfRule type="notContainsBlanks" dxfId="20" priority="28" stopIfTrue="1">
      <formula>LEN(TRIM(K195))&gt;0</formula>
    </cfRule>
  </conditionalFormatting>
  <conditionalFormatting sqref="L195">
    <cfRule type="notContainsBlanks" dxfId="19" priority="29" stopIfTrue="1">
      <formula>LEN(TRIM(L195))&gt;0</formula>
    </cfRule>
  </conditionalFormatting>
  <conditionalFormatting sqref="H195">
    <cfRule type="cellIs" dxfId="18" priority="27" operator="greaterThan">
      <formula>0</formula>
    </cfRule>
  </conditionalFormatting>
  <conditionalFormatting sqref="I195:J195">
    <cfRule type="notContainsBlanks" dxfId="17" priority="26">
      <formula>LEN(TRIM(I195))&gt;0</formula>
    </cfRule>
  </conditionalFormatting>
  <conditionalFormatting sqref="M2:M3">
    <cfRule type="notContainsBlanks" dxfId="13" priority="19" stopIfTrue="1">
      <formula>LEN(TRIM(M2))&gt;0</formula>
    </cfRule>
  </conditionalFormatting>
  <conditionalFormatting sqref="K2:K3">
    <cfRule type="notContainsBlanks" dxfId="12" priority="17" stopIfTrue="1">
      <formula>LEN(TRIM(K2))&gt;0</formula>
    </cfRule>
  </conditionalFormatting>
  <conditionalFormatting sqref="L2:L3">
    <cfRule type="notContainsBlanks" dxfId="11" priority="18" stopIfTrue="1">
      <formula>LEN(TRIM(L2))&gt;0</formula>
    </cfRule>
  </conditionalFormatting>
  <conditionalFormatting sqref="H2:H3">
    <cfRule type="cellIs" dxfId="10" priority="16" operator="greaterThan">
      <formula>0</formula>
    </cfRule>
  </conditionalFormatting>
  <conditionalFormatting sqref="I2:J4">
    <cfRule type="notContainsBlanks" dxfId="6" priority="11">
      <formula>LEN(TRIM(I2))&gt;0</formula>
    </cfRule>
  </conditionalFormatting>
  <conditionalFormatting sqref="E2:E9">
    <cfRule type="cellIs" dxfId="5" priority="8" operator="equal">
      <formula>"Word"</formula>
    </cfRule>
    <cfRule type="cellIs" dxfId="4" priority="9" operator="equal">
      <formula>"Excel"</formula>
    </cfRule>
  </conditionalFormatting>
  <conditionalFormatting sqref="E26:E38">
    <cfRule type="cellIs" dxfId="3" priority="6" operator="equal">
      <formula>"Word"</formula>
    </cfRule>
    <cfRule type="cellIs" dxfId="2" priority="7" operator="equal">
      <formula>"Excel"</formula>
    </cfRule>
  </conditionalFormatting>
  <conditionalFormatting sqref="E47:E307">
    <cfRule type="cellIs" dxfId="1" priority="4" operator="equal">
      <formula>"Word"</formula>
    </cfRule>
    <cfRule type="cellIs" dxfId="0" priority="5" operator="equal">
      <formula>"Excel"</formula>
    </cfRule>
  </conditionalFormatting>
  <pageMargins left="0.70866141732283472" right="0.70866141732283472" top="0.74803149606299213" bottom="0.74803149606299213" header="0.31496062992125984" footer="0.31496062992125984"/>
  <pageSetup paperSize="9"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AA47"/>
  <sheetViews>
    <sheetView showGridLines="0" tabSelected="1" topLeftCell="B22" zoomScale="80" zoomScaleNormal="80" zoomScaleSheetLayoutView="50" workbookViewId="0">
      <selection activeCell="F20" sqref="F20:K20"/>
    </sheetView>
  </sheetViews>
  <sheetFormatPr baseColWidth="10" defaultColWidth="8.77734375" defaultRowHeight="13.2"/>
  <cols>
    <col min="1" max="1" width="3" style="52" customWidth="1"/>
    <col min="2" max="2" width="7.44140625" style="52" customWidth="1"/>
    <col min="3" max="3" width="6.88671875" style="52" customWidth="1"/>
    <col min="4" max="4" width="5.33203125" style="52" customWidth="1"/>
    <col min="5" max="5" width="14.6640625" style="52" customWidth="1"/>
    <col min="6" max="6" width="23.5546875" style="52" customWidth="1"/>
    <col min="7" max="8" width="18" style="52" customWidth="1"/>
    <col min="9" max="9" width="2" style="52" customWidth="1"/>
    <col min="10" max="10" width="8" style="52" customWidth="1"/>
    <col min="11" max="11" width="20.88671875" style="52" customWidth="1"/>
    <col min="12" max="12" width="4.77734375" style="52" customWidth="1"/>
    <col min="13" max="16384" width="8.77734375" style="52"/>
  </cols>
  <sheetData>
    <row r="1" spans="1:14" ht="22.95" customHeight="1">
      <c r="A1" s="121"/>
      <c r="B1" s="122"/>
      <c r="C1" s="122"/>
      <c r="D1" s="122"/>
      <c r="E1" s="122"/>
      <c r="F1" s="123"/>
      <c r="G1" s="123"/>
      <c r="H1" s="123"/>
      <c r="I1" s="123"/>
      <c r="J1" s="123"/>
      <c r="K1" s="123"/>
      <c r="L1" s="124"/>
    </row>
    <row r="2" spans="1:14" ht="13.2" customHeight="1" thickBot="1">
      <c r="A2" s="125"/>
      <c r="B2" s="126"/>
      <c r="C2" s="126"/>
      <c r="D2" s="126"/>
      <c r="E2" s="126"/>
      <c r="F2" s="127"/>
      <c r="G2" s="127"/>
      <c r="H2" s="127"/>
      <c r="I2" s="127"/>
      <c r="J2" s="127"/>
      <c r="K2" s="127"/>
      <c r="L2" s="128"/>
    </row>
    <row r="3" spans="1:14" ht="51" customHeight="1" thickTop="1" thickBot="1">
      <c r="A3" s="125"/>
      <c r="B3" s="127"/>
      <c r="C3" s="127"/>
      <c r="D3" s="127"/>
      <c r="E3" s="127"/>
      <c r="F3" s="127"/>
      <c r="G3" s="53" t="s">
        <v>683</v>
      </c>
      <c r="H3" s="54"/>
      <c r="I3" s="54"/>
      <c r="J3" s="54"/>
      <c r="K3" s="55"/>
      <c r="L3" s="128"/>
    </row>
    <row r="4" spans="1:14" ht="21" customHeight="1" thickTop="1">
      <c r="A4" s="125"/>
      <c r="B4" s="127"/>
      <c r="C4" s="127"/>
      <c r="D4" s="127"/>
      <c r="E4" s="127"/>
      <c r="F4" s="127"/>
      <c r="G4" s="56"/>
      <c r="H4" s="56"/>
      <c r="I4" s="56"/>
      <c r="J4" s="56"/>
      <c r="K4" s="56"/>
      <c r="L4" s="128"/>
    </row>
    <row r="5" spans="1:14" ht="28.5" customHeight="1">
      <c r="A5" s="125"/>
      <c r="B5" s="129" t="s">
        <v>707</v>
      </c>
      <c r="C5" s="130"/>
      <c r="D5" s="130"/>
      <c r="E5" s="130"/>
      <c r="F5" s="130"/>
      <c r="G5" s="131"/>
      <c r="H5" s="131"/>
      <c r="I5" s="131"/>
      <c r="J5" s="131"/>
      <c r="K5" s="131"/>
      <c r="L5" s="128"/>
    </row>
    <row r="6" spans="1:14" ht="20.399999999999999" customHeight="1">
      <c r="A6" s="125"/>
      <c r="B6" s="130" t="s">
        <v>708</v>
      </c>
      <c r="C6" s="130"/>
      <c r="D6" s="130"/>
      <c r="E6" s="130"/>
      <c r="F6" s="130"/>
      <c r="G6" s="132"/>
      <c r="H6" s="133" t="s">
        <v>684</v>
      </c>
      <c r="I6" s="133"/>
      <c r="J6" s="134"/>
      <c r="K6" s="134"/>
      <c r="L6" s="128"/>
    </row>
    <row r="7" spans="1:14" ht="20.399999999999999" customHeight="1">
      <c r="A7" s="125"/>
      <c r="B7" s="135" t="s">
        <v>708</v>
      </c>
      <c r="C7" s="130"/>
      <c r="D7" s="130"/>
      <c r="E7" s="130"/>
      <c r="F7" s="136"/>
      <c r="G7" s="132"/>
      <c r="H7" s="175" t="str">
        <f>IF(H20="","",VLOOKUP(H20,BASE,7))</f>
        <v/>
      </c>
      <c r="I7" s="176" t="s">
        <v>685</v>
      </c>
      <c r="J7" s="177" t="str">
        <f>IF(H20="","",VLOOKUP(H20,BASE,8))</f>
        <v/>
      </c>
      <c r="K7" s="178"/>
      <c r="L7" s="128"/>
    </row>
    <row r="8" spans="1:14" ht="20.399999999999999" customHeight="1">
      <c r="A8" s="125"/>
      <c r="B8" s="129" t="s">
        <v>709</v>
      </c>
      <c r="C8" s="130"/>
      <c r="D8" s="130"/>
      <c r="E8" s="130"/>
      <c r="F8" s="130"/>
      <c r="G8" s="132"/>
      <c r="H8" s="127"/>
      <c r="I8" s="127"/>
      <c r="J8" s="127"/>
      <c r="K8" s="127"/>
      <c r="L8" s="128"/>
    </row>
    <row r="9" spans="1:14" s="57" customFormat="1" ht="20.399999999999999" customHeight="1">
      <c r="A9" s="137"/>
      <c r="B9" s="130" t="s">
        <v>710</v>
      </c>
      <c r="C9" s="135"/>
      <c r="D9" s="135"/>
      <c r="E9" s="135"/>
      <c r="F9" s="138"/>
      <c r="G9" s="139"/>
      <c r="H9" s="140" t="s">
        <v>686</v>
      </c>
      <c r="I9" s="140"/>
      <c r="J9" s="141"/>
      <c r="K9" s="141"/>
      <c r="L9" s="142"/>
    </row>
    <row r="10" spans="1:14" ht="20.399999999999999" customHeight="1">
      <c r="A10" s="125"/>
      <c r="B10" s="135" t="s">
        <v>711</v>
      </c>
      <c r="C10" s="135"/>
      <c r="D10" s="135"/>
      <c r="E10" s="135"/>
      <c r="F10" s="138"/>
      <c r="G10" s="143"/>
      <c r="H10" s="174" t="str">
        <f>IF(H20="","",VLOOKUP(H20,BASE,11))</f>
        <v/>
      </c>
      <c r="I10" s="174"/>
      <c r="J10" s="174"/>
      <c r="K10" s="171"/>
      <c r="L10" s="128"/>
    </row>
    <row r="11" spans="1:14" ht="20.399999999999999" customHeight="1">
      <c r="A11" s="125"/>
      <c r="B11" s="135" t="s">
        <v>712</v>
      </c>
      <c r="C11" s="135"/>
      <c r="D11" s="135"/>
      <c r="E11" s="135"/>
      <c r="F11" s="138"/>
      <c r="G11" s="143"/>
      <c r="H11" s="144"/>
      <c r="I11" s="144"/>
      <c r="J11" s="144"/>
      <c r="K11" s="127"/>
      <c r="L11" s="128"/>
    </row>
    <row r="12" spans="1:14" ht="20.399999999999999" customHeight="1">
      <c r="A12" s="125"/>
      <c r="B12" s="145"/>
      <c r="C12" s="145"/>
      <c r="D12" s="145"/>
      <c r="E12" s="135"/>
      <c r="F12" s="143"/>
      <c r="G12" s="132"/>
      <c r="H12" s="144"/>
      <c r="I12" s="144"/>
      <c r="J12" s="144"/>
      <c r="K12" s="127"/>
      <c r="L12" s="128"/>
      <c r="N12" s="182"/>
    </row>
    <row r="13" spans="1:14" ht="20.399999999999999" customHeight="1">
      <c r="A13" s="125"/>
      <c r="B13" s="145"/>
      <c r="C13" s="145"/>
      <c r="D13" s="145"/>
      <c r="E13" s="145"/>
      <c r="F13" s="143"/>
      <c r="G13" s="143"/>
      <c r="H13" s="140" t="s">
        <v>687</v>
      </c>
      <c r="I13" s="140"/>
      <c r="J13" s="144"/>
      <c r="K13" s="127"/>
      <c r="L13" s="128"/>
    </row>
    <row r="14" spans="1:14" ht="20.399999999999999" customHeight="1">
      <c r="A14" s="125"/>
      <c r="B14" s="58" t="s">
        <v>688</v>
      </c>
      <c r="C14" s="58"/>
      <c r="D14" s="59" t="s">
        <v>713</v>
      </c>
      <c r="E14" s="146"/>
      <c r="F14" s="132"/>
      <c r="G14" s="132"/>
      <c r="H14" s="172"/>
      <c r="I14" s="172"/>
      <c r="J14" s="172"/>
      <c r="K14" s="172"/>
      <c r="L14" s="128"/>
    </row>
    <row r="15" spans="1:14" ht="20.399999999999999" customHeight="1">
      <c r="A15" s="125"/>
      <c r="B15" s="60" t="s">
        <v>19</v>
      </c>
      <c r="C15" s="60"/>
      <c r="D15" s="61" t="s">
        <v>713</v>
      </c>
      <c r="E15" s="61"/>
      <c r="F15" s="132"/>
      <c r="G15" s="132"/>
      <c r="H15" s="172"/>
      <c r="I15" s="172"/>
      <c r="J15" s="172"/>
      <c r="K15" s="172"/>
      <c r="L15" s="128"/>
    </row>
    <row r="16" spans="1:14" ht="20.399999999999999" customHeight="1">
      <c r="A16" s="125"/>
      <c r="B16" s="62" t="s">
        <v>689</v>
      </c>
      <c r="C16" s="62"/>
      <c r="D16" s="63" t="s">
        <v>713</v>
      </c>
      <c r="E16" s="63"/>
      <c r="F16" s="64"/>
      <c r="G16" s="132"/>
      <c r="H16" s="173"/>
      <c r="I16" s="173"/>
      <c r="J16" s="172"/>
      <c r="K16" s="172"/>
      <c r="L16" s="128"/>
    </row>
    <row r="17" spans="1:12" ht="16.2" customHeight="1">
      <c r="A17" s="125"/>
      <c r="B17" s="65"/>
      <c r="C17" s="65"/>
      <c r="D17" s="66"/>
      <c r="E17" s="66"/>
      <c r="F17" s="65"/>
      <c r="G17" s="132"/>
      <c r="H17" s="127"/>
      <c r="I17" s="127"/>
      <c r="J17" s="127"/>
      <c r="K17" s="127"/>
      <c r="L17" s="128"/>
    </row>
    <row r="18" spans="1:12" ht="16.05" customHeight="1">
      <c r="A18" s="125"/>
      <c r="B18" s="132"/>
      <c r="C18" s="132"/>
      <c r="D18" s="132"/>
      <c r="E18" s="132"/>
      <c r="F18" s="147"/>
      <c r="G18" s="132"/>
      <c r="H18" s="127"/>
      <c r="I18" s="127"/>
      <c r="J18" s="127"/>
      <c r="K18" s="127"/>
      <c r="L18" s="128"/>
    </row>
    <row r="19" spans="1:12" ht="30" customHeight="1">
      <c r="A19" s="125"/>
      <c r="B19" s="148"/>
      <c r="C19" s="148"/>
      <c r="D19" s="148"/>
      <c r="E19" s="148"/>
      <c r="F19" s="148"/>
      <c r="G19" s="148"/>
      <c r="H19" s="111"/>
      <c r="I19" s="111"/>
      <c r="J19" s="111"/>
      <c r="K19" s="127"/>
      <c r="L19" s="128"/>
    </row>
    <row r="20" spans="1:12" ht="25.05" customHeight="1">
      <c r="A20" s="125"/>
      <c r="B20" s="68" t="s">
        <v>690</v>
      </c>
      <c r="C20" s="68"/>
      <c r="D20" s="68"/>
      <c r="E20" s="68"/>
      <c r="F20" s="179"/>
      <c r="G20" s="179"/>
      <c r="H20" s="179"/>
      <c r="I20" s="179"/>
      <c r="J20" s="179"/>
      <c r="K20" s="179"/>
      <c r="L20" s="128"/>
    </row>
    <row r="21" spans="1:12" ht="25.05" customHeight="1">
      <c r="A21" s="125"/>
      <c r="B21" s="149" t="s">
        <v>691</v>
      </c>
      <c r="C21" s="149"/>
      <c r="D21" s="149"/>
      <c r="E21" s="149"/>
      <c r="F21" s="180" t="str">
        <f t="array" ref="F21">IFERROR(IF(INDEX(Facturation!I:I,MATCH(F20,Facturation!C:C&amp;" "&amp;Facturation!D:D&amp;Facturation!M:M,0))="","",INDEX(Facturation!F:F,MATCH(F20,Facturation!C:C&amp;" "&amp;Facturation!D:D&amp;Facturation!G:G,0))),"")</f>
        <v/>
      </c>
      <c r="G21" s="181"/>
      <c r="H21" s="69"/>
      <c r="I21" s="69"/>
      <c r="J21" s="69"/>
      <c r="K21" s="70"/>
      <c r="L21" s="128"/>
    </row>
    <row r="22" spans="1:12" ht="36.450000000000003" customHeight="1">
      <c r="A22" s="125"/>
      <c r="B22" s="127"/>
      <c r="C22" s="127"/>
      <c r="D22" s="127"/>
      <c r="E22" s="127"/>
      <c r="F22" s="127"/>
      <c r="G22" s="127"/>
      <c r="H22" s="111"/>
      <c r="I22" s="111"/>
      <c r="J22" s="111"/>
      <c r="K22" s="150"/>
      <c r="L22" s="151"/>
    </row>
    <row r="23" spans="1:12" s="67" customFormat="1" ht="52.5" customHeight="1">
      <c r="A23" s="152"/>
      <c r="B23" s="71" t="s">
        <v>692</v>
      </c>
      <c r="C23" s="72"/>
      <c r="D23" s="72"/>
      <c r="E23" s="72"/>
      <c r="F23" s="73"/>
      <c r="G23" s="74" t="s">
        <v>693</v>
      </c>
      <c r="H23" s="74" t="s">
        <v>694</v>
      </c>
      <c r="I23" s="71" t="s">
        <v>695</v>
      </c>
      <c r="J23" s="72"/>
      <c r="K23" s="73"/>
      <c r="L23" s="153"/>
    </row>
    <row r="24" spans="1:12" s="83" customFormat="1" ht="28.05" customHeight="1">
      <c r="A24" s="154"/>
      <c r="B24" s="75" t="s">
        <v>696</v>
      </c>
      <c r="C24" s="76"/>
      <c r="D24" s="76"/>
      <c r="E24" s="155"/>
      <c r="F24" s="77"/>
      <c r="G24" s="78">
        <v>50</v>
      </c>
      <c r="H24" s="79">
        <v>23</v>
      </c>
      <c r="I24" s="80">
        <f>G24*H24</f>
        <v>1150</v>
      </c>
      <c r="J24" s="81"/>
      <c r="K24" s="82"/>
      <c r="L24" s="156"/>
    </row>
    <row r="25" spans="1:12" ht="20.100000000000001" customHeight="1">
      <c r="A25" s="125"/>
      <c r="B25" s="84" t="s">
        <v>697</v>
      </c>
      <c r="C25" s="85"/>
      <c r="D25" s="85"/>
      <c r="E25" s="85"/>
      <c r="F25" s="86"/>
      <c r="G25" s="87"/>
      <c r="H25" s="88"/>
      <c r="I25" s="89"/>
      <c r="J25" s="90"/>
      <c r="K25" s="91"/>
      <c r="L25" s="128"/>
    </row>
    <row r="26" spans="1:12" ht="20.100000000000001" customHeight="1">
      <c r="A26" s="125"/>
      <c r="B26" s="92" t="s">
        <v>28</v>
      </c>
      <c r="C26" s="93"/>
      <c r="D26" s="169" t="str">
        <f>IF(E24="","",IF(E24="EXCEL",174&amp;" "&amp;811,174&amp;" "&amp;818))</f>
        <v/>
      </c>
      <c r="E26" s="169"/>
      <c r="F26" s="94"/>
      <c r="G26" s="87"/>
      <c r="H26" s="88"/>
      <c r="I26" s="95">
        <f>B31*H31</f>
        <v>0</v>
      </c>
      <c r="J26" s="96"/>
      <c r="K26" s="97"/>
      <c r="L26" s="128"/>
    </row>
    <row r="27" spans="1:12" ht="12" customHeight="1">
      <c r="A27" s="125"/>
      <c r="B27" s="92"/>
      <c r="C27" s="93"/>
      <c r="D27" s="93"/>
      <c r="E27" s="93"/>
      <c r="F27" s="98"/>
      <c r="G27" s="87"/>
      <c r="H27" s="88"/>
      <c r="I27" s="95"/>
      <c r="J27" s="96"/>
      <c r="K27" s="97"/>
      <c r="L27" s="128"/>
    </row>
    <row r="28" spans="1:12" ht="21" customHeight="1">
      <c r="A28" s="125"/>
      <c r="B28" s="99" t="s">
        <v>698</v>
      </c>
      <c r="C28" s="100"/>
      <c r="D28" s="100"/>
      <c r="E28" s="100"/>
      <c r="F28" s="101"/>
      <c r="G28" s="87"/>
      <c r="H28" s="88"/>
      <c r="I28" s="95"/>
      <c r="J28" s="96"/>
      <c r="K28" s="97"/>
      <c r="L28" s="128"/>
    </row>
    <row r="29" spans="1:12" ht="20.100000000000001" customHeight="1">
      <c r="A29" s="125"/>
      <c r="B29" s="102" t="s">
        <v>699</v>
      </c>
      <c r="C29" s="170" t="str">
        <f>IF(H20="","",VLOOKUP(H20,BASE,9))</f>
        <v/>
      </c>
      <c r="D29" s="170"/>
      <c r="E29" s="170" t="str">
        <f>IF(G28="","",VLOOKUP(G28,BASE,3))</f>
        <v/>
      </c>
      <c r="F29" s="120"/>
      <c r="G29" s="87"/>
      <c r="H29" s="88"/>
      <c r="I29" s="95"/>
      <c r="J29" s="96"/>
      <c r="K29" s="97"/>
      <c r="L29" s="128"/>
    </row>
    <row r="30" spans="1:12" ht="20.100000000000001" customHeight="1">
      <c r="A30" s="125"/>
      <c r="B30" s="102" t="s">
        <v>700</v>
      </c>
      <c r="C30" s="170" t="str">
        <f>IF(H20="","",VLOOKUP(H20,BASE,10))</f>
        <v/>
      </c>
      <c r="D30" s="170"/>
      <c r="E30" s="170" t="str">
        <f>IF(G29="","",VLOOKUP(G29,BASE,3))</f>
        <v/>
      </c>
      <c r="F30" s="120"/>
      <c r="G30" s="87"/>
      <c r="H30" s="88"/>
      <c r="I30" s="95"/>
      <c r="J30" s="96"/>
      <c r="K30" s="97"/>
      <c r="L30" s="128"/>
    </row>
    <row r="31" spans="1:12" ht="20.100000000000001" customHeight="1">
      <c r="A31" s="125"/>
      <c r="B31" s="103"/>
      <c r="C31" s="104"/>
      <c r="D31" s="104"/>
      <c r="E31" s="104"/>
      <c r="F31" s="105"/>
      <c r="G31" s="106"/>
      <c r="H31" s="106"/>
      <c r="I31" s="107"/>
      <c r="J31" s="108"/>
      <c r="K31" s="109"/>
      <c r="L31" s="128"/>
    </row>
    <row r="32" spans="1:12" ht="22.2" customHeight="1">
      <c r="A32" s="125"/>
      <c r="B32" s="93"/>
      <c r="C32" s="93"/>
      <c r="D32" s="93"/>
      <c r="E32" s="110"/>
      <c r="F32" s="111"/>
      <c r="G32" s="111"/>
      <c r="H32" s="127"/>
      <c r="I32" s="127"/>
      <c r="J32" s="111"/>
      <c r="K32" s="111"/>
      <c r="L32" s="128"/>
    </row>
    <row r="33" spans="1:12" ht="33.450000000000003" customHeight="1">
      <c r="A33" s="125"/>
      <c r="B33" s="112" t="s">
        <v>701</v>
      </c>
      <c r="C33" s="112"/>
      <c r="D33" s="157" t="s">
        <v>714</v>
      </c>
      <c r="E33" s="158"/>
      <c r="F33" s="158"/>
      <c r="G33" s="158"/>
      <c r="H33" s="113" t="s">
        <v>702</v>
      </c>
      <c r="I33" s="113"/>
      <c r="J33" s="113"/>
      <c r="K33" s="114">
        <f>I24</f>
        <v>1150</v>
      </c>
      <c r="L33" s="128"/>
    </row>
    <row r="34" spans="1:12" ht="33.450000000000003" customHeight="1">
      <c r="A34" s="125"/>
      <c r="B34" s="127"/>
      <c r="C34" s="127"/>
      <c r="D34" s="127"/>
      <c r="E34" s="127"/>
      <c r="F34" s="127"/>
      <c r="G34" s="127"/>
      <c r="H34" s="113" t="s">
        <v>703</v>
      </c>
      <c r="I34" s="113"/>
      <c r="J34" s="113"/>
      <c r="K34" s="115">
        <v>0.2</v>
      </c>
      <c r="L34" s="128"/>
    </row>
    <row r="35" spans="1:12" ht="33.450000000000003" customHeight="1">
      <c r="A35" s="125"/>
      <c r="B35" s="111" t="s">
        <v>715</v>
      </c>
      <c r="C35" s="111"/>
      <c r="D35" s="111"/>
      <c r="E35" s="171" t="str">
        <f>IF(H10="","",H10)</f>
        <v/>
      </c>
      <c r="F35" s="171"/>
      <c r="G35" s="111"/>
      <c r="H35" s="113" t="s">
        <v>704</v>
      </c>
      <c r="I35" s="113"/>
      <c r="J35" s="113"/>
      <c r="K35" s="114">
        <f>K33*K34</f>
        <v>230</v>
      </c>
      <c r="L35" s="128"/>
    </row>
    <row r="36" spans="1:12" ht="33.450000000000003" customHeight="1">
      <c r="A36" s="125"/>
      <c r="B36" s="159"/>
      <c r="C36" s="159"/>
      <c r="D36" s="159"/>
      <c r="E36" s="159"/>
      <c r="F36" s="111"/>
      <c r="G36" s="127"/>
      <c r="H36" s="116" t="s">
        <v>705</v>
      </c>
      <c r="I36" s="116"/>
      <c r="J36" s="116"/>
      <c r="K36" s="114">
        <f>K33+K35</f>
        <v>1380</v>
      </c>
      <c r="L36" s="128"/>
    </row>
    <row r="37" spans="1:12" ht="21">
      <c r="A37" s="125"/>
      <c r="B37" s="160"/>
      <c r="C37" s="160"/>
      <c r="D37" s="160"/>
      <c r="E37" s="160"/>
      <c r="F37" s="160"/>
      <c r="G37" s="111"/>
      <c r="H37" s="111"/>
      <c r="I37" s="111"/>
      <c r="J37" s="111"/>
      <c r="K37" s="127"/>
      <c r="L37" s="128"/>
    </row>
    <row r="38" spans="1:12" ht="15.6">
      <c r="A38" s="125"/>
      <c r="B38" s="127"/>
      <c r="C38" s="161"/>
      <c r="D38" s="162"/>
      <c r="E38" s="162"/>
      <c r="F38" s="150"/>
      <c r="G38" s="150"/>
      <c r="H38" s="150"/>
      <c r="I38" s="150"/>
      <c r="J38" s="150"/>
      <c r="K38" s="127"/>
      <c r="L38" s="128"/>
    </row>
    <row r="39" spans="1:12" ht="43.2" customHeight="1">
      <c r="A39" s="125"/>
      <c r="B39" s="127"/>
      <c r="C39" s="161"/>
      <c r="D39" s="162"/>
      <c r="E39" s="162"/>
      <c r="F39" s="150"/>
      <c r="G39" s="127"/>
      <c r="H39" s="127"/>
      <c r="I39" s="127"/>
      <c r="J39" s="127"/>
      <c r="K39" s="127"/>
      <c r="L39" s="128"/>
    </row>
    <row r="40" spans="1:12" ht="25.2" customHeight="1">
      <c r="A40" s="125"/>
      <c r="B40" s="127"/>
      <c r="C40" s="163"/>
      <c r="D40" s="163"/>
      <c r="E40" s="163"/>
      <c r="F40" s="163"/>
      <c r="G40" s="127"/>
      <c r="H40" s="164"/>
      <c r="I40" s="164"/>
      <c r="J40" s="164"/>
      <c r="K40" s="164"/>
      <c r="L40" s="128"/>
    </row>
    <row r="41" spans="1:12" ht="23.4">
      <c r="A41" s="125"/>
      <c r="B41" s="127"/>
      <c r="C41" s="163"/>
      <c r="D41" s="163"/>
      <c r="E41" s="163"/>
      <c r="F41" s="163"/>
      <c r="G41" s="164"/>
      <c r="H41" s="164"/>
      <c r="I41" s="164"/>
      <c r="J41" s="164"/>
      <c r="K41" s="164"/>
      <c r="L41" s="128"/>
    </row>
    <row r="42" spans="1:12" ht="15.6">
      <c r="A42" s="125"/>
      <c r="B42" s="161"/>
      <c r="C42" s="161"/>
      <c r="D42" s="162"/>
      <c r="E42" s="162"/>
      <c r="F42" s="127"/>
      <c r="G42" s="164"/>
      <c r="H42" s="164"/>
      <c r="I42" s="164"/>
      <c r="J42" s="164"/>
      <c r="K42" s="164"/>
      <c r="L42" s="128"/>
    </row>
    <row r="43" spans="1:12" ht="15.6">
      <c r="A43" s="125"/>
      <c r="B43" s="161"/>
      <c r="C43" s="161"/>
      <c r="D43" s="162"/>
      <c r="E43" s="162"/>
      <c r="F43" s="150"/>
      <c r="G43" s="164"/>
      <c r="H43" s="164"/>
      <c r="I43" s="164"/>
      <c r="J43" s="164"/>
      <c r="K43" s="164"/>
      <c r="L43" s="128"/>
    </row>
    <row r="44" spans="1:12" ht="54.6" customHeight="1">
      <c r="A44" s="125"/>
      <c r="B44" s="165" t="s">
        <v>706</v>
      </c>
      <c r="C44" s="165"/>
      <c r="D44" s="165"/>
      <c r="E44" s="165"/>
      <c r="F44" s="165"/>
      <c r="G44" s="165"/>
      <c r="H44" s="165"/>
      <c r="I44" s="165"/>
      <c r="J44" s="165"/>
      <c r="K44" s="165"/>
      <c r="L44" s="128"/>
    </row>
    <row r="45" spans="1:12">
      <c r="A45" s="125"/>
      <c r="B45" s="127"/>
      <c r="C45" s="127"/>
      <c r="D45" s="127"/>
      <c r="E45" s="127"/>
      <c r="F45" s="127"/>
      <c r="G45" s="127"/>
      <c r="H45" s="127"/>
      <c r="I45" s="127"/>
      <c r="J45" s="127"/>
      <c r="K45" s="127"/>
      <c r="L45" s="128"/>
    </row>
    <row r="46" spans="1:12" s="117" customFormat="1" ht="41.4" customHeight="1" thickBot="1">
      <c r="A46" s="166"/>
      <c r="B46" s="167"/>
      <c r="C46" s="167"/>
      <c r="D46" s="167"/>
      <c r="E46" s="167"/>
      <c r="F46" s="167"/>
      <c r="G46" s="167"/>
      <c r="H46" s="167"/>
      <c r="I46" s="167"/>
      <c r="J46" s="167"/>
      <c r="K46" s="167"/>
      <c r="L46" s="168"/>
    </row>
    <row r="47" spans="1:12" s="117" customFormat="1" ht="13.8">
      <c r="A47" s="118"/>
      <c r="B47" s="118"/>
      <c r="C47" s="118"/>
      <c r="D47" s="118"/>
      <c r="E47" s="118"/>
      <c r="F47" s="118"/>
      <c r="G47" s="118"/>
      <c r="H47" s="118"/>
      <c r="I47" s="118"/>
      <c r="J47" s="118"/>
      <c r="K47" s="118"/>
    </row>
  </sheetData>
  <mergeCells count="38">
    <mergeCell ref="B44:K44"/>
    <mergeCell ref="A46:K46"/>
    <mergeCell ref="A47:K47"/>
    <mergeCell ref="H34:J34"/>
    <mergeCell ref="H35:J35"/>
    <mergeCell ref="B36:E36"/>
    <mergeCell ref="H36:J36"/>
    <mergeCell ref="B37:F37"/>
    <mergeCell ref="B31:F31"/>
    <mergeCell ref="B32:D32"/>
    <mergeCell ref="B33:C33"/>
    <mergeCell ref="D33:G33"/>
    <mergeCell ref="H33:J33"/>
    <mergeCell ref="B24:D24"/>
    <mergeCell ref="I24:K24"/>
    <mergeCell ref="B25:F25"/>
    <mergeCell ref="I25:K25"/>
    <mergeCell ref="B26:C26"/>
    <mergeCell ref="I26:K31"/>
    <mergeCell ref="B27:F27"/>
    <mergeCell ref="B28:F28"/>
    <mergeCell ref="B16:C16"/>
    <mergeCell ref="D16:E16"/>
    <mergeCell ref="J16:K16"/>
    <mergeCell ref="B20:E20"/>
    <mergeCell ref="F20:K20"/>
    <mergeCell ref="B23:F23"/>
    <mergeCell ref="I23:K23"/>
    <mergeCell ref="B14:C14"/>
    <mergeCell ref="H14:K14"/>
    <mergeCell ref="B15:C15"/>
    <mergeCell ref="D15:E15"/>
    <mergeCell ref="H15:K15"/>
    <mergeCell ref="G3:K3"/>
    <mergeCell ref="G4:K5"/>
    <mergeCell ref="J7:K7"/>
    <mergeCell ref="J9:K9"/>
    <mergeCell ref="H10:J10"/>
  </mergeCells>
  <dataValidations count="1">
    <dataValidation type="list" allowBlank="1" showInputMessage="1" showErrorMessage="1" sqref="F20">
      <formula1>OFFSET(listenoms,MATCH(F20&amp;"*",listenoms,0)-1,,COUNTIF(listenoms,F20&amp;"*"))</formula1>
    </dataValidation>
  </dataValidations>
  <printOptions horizontalCentered="1"/>
  <pageMargins left="0.11811023622047245" right="0.11811023622047245" top="0.51181102362204722" bottom="0.51181102362204722" header="0.51181102362204722" footer="0.51181102362204722"/>
  <pageSetup paperSize="9" scale="6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Facturation</vt:lpstr>
      <vt:lpstr>Facture</vt:lpstr>
      <vt:lpstr>BASE</vt:lpstr>
      <vt:lpstr>Facture!Zone_d_impression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Limbert</dc:creator>
  <cp:lastModifiedBy>Jean Limbert</cp:lastModifiedBy>
  <cp:lastPrinted>2018-01-25T16:59:42Z</cp:lastPrinted>
  <dcterms:created xsi:type="dcterms:W3CDTF">2018-01-25T16:50:39Z</dcterms:created>
  <dcterms:modified xsi:type="dcterms:W3CDTF">2018-01-25T17:30:48Z</dcterms:modified>
</cp:coreProperties>
</file>