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24240" windowHeight="1182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Feuil1!$A$2:$J$8</definedName>
  </definedNames>
  <calcPr calcId="144525"/>
</workbook>
</file>

<file path=xl/calcChain.xml><?xml version="1.0" encoding="utf-8"?>
<calcChain xmlns="http://schemas.openxmlformats.org/spreadsheetml/2006/main">
  <c r="H3" i="1" l="1"/>
  <c r="F3" i="1" l="1"/>
  <c r="H5" i="1"/>
  <c r="H6" i="1"/>
  <c r="F4" i="1" l="1"/>
  <c r="I4" i="1" l="1"/>
  <c r="H4" i="1"/>
</calcChain>
</file>

<file path=xl/sharedStrings.xml><?xml version="1.0" encoding="utf-8"?>
<sst xmlns="http://schemas.openxmlformats.org/spreadsheetml/2006/main" count="28" uniqueCount="28">
  <si>
    <t>Date de facture</t>
  </si>
  <si>
    <t>Montant</t>
  </si>
  <si>
    <t>Pacific automobiles</t>
  </si>
  <si>
    <t>Société</t>
  </si>
  <si>
    <t>Premium automobiles</t>
  </si>
  <si>
    <t>Passion auto</t>
  </si>
  <si>
    <t>LCA</t>
  </si>
  <si>
    <t>Garage Forget</t>
  </si>
  <si>
    <t>Numero de facture</t>
  </si>
  <si>
    <t>Délai de paiement</t>
  </si>
  <si>
    <t>Date limite de paiement</t>
  </si>
  <si>
    <t>paiement</t>
  </si>
  <si>
    <t>Azur Auto</t>
  </si>
  <si>
    <t>Sud evolution</t>
  </si>
  <si>
    <t>Beauvallet Automobiles</t>
  </si>
  <si>
    <t>Direct Auto</t>
  </si>
  <si>
    <t>CAP Fournier</t>
  </si>
  <si>
    <t>Fast Cars</t>
  </si>
  <si>
    <t>GT Auto</t>
  </si>
  <si>
    <t>MG Auto</t>
  </si>
  <si>
    <t>Minotor 91</t>
  </si>
  <si>
    <t>Négoce auto services</t>
  </si>
  <si>
    <t xml:space="preserve">Prestige auto </t>
  </si>
  <si>
    <t>Edam</t>
  </si>
  <si>
    <t>Garage du Rempart</t>
  </si>
  <si>
    <t>VIP Automobiles</t>
  </si>
  <si>
    <t>Tableau de suivi des relances clients</t>
  </si>
  <si>
    <t xml:space="preserve">Relance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</si>
</sst>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4" sqref="H4"/>
    </sheetView>
  </sheetViews>
  <sheetFormatPr baseColWidth="10" defaultRowHeight="14.4" x14ac:dyDescent="0.3"/>
  <cols>
    <col min="1" max="1" width="21.33203125" customWidth="1"/>
    <col min="2" max="2" width="22.44140625" customWidth="1"/>
    <col min="3" max="3" width="20.33203125" customWidth="1"/>
    <col min="4" max="4" width="15.88671875" customWidth="1"/>
    <col min="5" max="5" width="19" customWidth="1"/>
    <col min="6" max="6" width="20" customWidth="1"/>
    <col min="7" max="7" width="13.6640625" customWidth="1"/>
    <col min="8" max="8" width="16.109375" customWidth="1"/>
    <col min="9" max="9" width="12.88671875" customWidth="1"/>
    <col min="10" max="10" width="12.44140625" customWidth="1"/>
  </cols>
  <sheetData>
    <row r="1" spans="1:10" ht="21" x14ac:dyDescent="0.4">
      <c r="A1" s="7" t="s">
        <v>26</v>
      </c>
      <c r="B1" s="7"/>
      <c r="C1" s="7"/>
      <c r="D1" s="7"/>
      <c r="E1" s="7"/>
      <c r="F1" s="7"/>
      <c r="G1" s="1"/>
    </row>
    <row r="2" spans="1:10" ht="25.95" customHeight="1" x14ac:dyDescent="0.3">
      <c r="A2" s="2" t="s">
        <v>3</v>
      </c>
      <c r="B2" s="2" t="s">
        <v>8</v>
      </c>
      <c r="C2" s="2" t="s">
        <v>0</v>
      </c>
      <c r="D2" s="6" t="s">
        <v>1</v>
      </c>
      <c r="E2" s="2" t="s">
        <v>9</v>
      </c>
      <c r="F2" s="4" t="s">
        <v>10</v>
      </c>
      <c r="G2" s="4" t="s">
        <v>11</v>
      </c>
      <c r="H2" s="2" t="s">
        <v>27</v>
      </c>
      <c r="I2" s="2"/>
      <c r="J2" s="2"/>
    </row>
    <row r="3" spans="1:10" x14ac:dyDescent="0.3">
      <c r="A3" t="s">
        <v>2</v>
      </c>
      <c r="B3">
        <v>20173014</v>
      </c>
      <c r="C3" s="3">
        <v>42992</v>
      </c>
      <c r="D3" s="5">
        <v>4587.5</v>
      </c>
      <c r="E3">
        <v>30</v>
      </c>
      <c r="F3" s="3">
        <f>C3+E3</f>
        <v>43022</v>
      </c>
      <c r="G3" s="3"/>
      <c r="H3" t="str">
        <f ca="1">IF(TODAY()&gt;F3+15,"Relance1",IF(TODAY()&gt;F3+30,"Relance2"))</f>
        <v>Relance1</v>
      </c>
    </row>
    <row r="4" spans="1:10" x14ac:dyDescent="0.3">
      <c r="A4" t="s">
        <v>12</v>
      </c>
      <c r="B4">
        <v>20173347</v>
      </c>
      <c r="C4" s="3">
        <v>43031</v>
      </c>
      <c r="D4" s="5">
        <v>2588.1999999999998</v>
      </c>
      <c r="E4">
        <v>30</v>
      </c>
      <c r="F4" s="3">
        <f>C4+E4</f>
        <v>43061</v>
      </c>
      <c r="G4" s="3"/>
      <c r="H4" t="str">
        <f t="shared" ref="H4:H5" ca="1" si="0">IF(TODAY()&gt;F4+15,"Relance1",IF(TODAY()&gt;F4+30,"Relance2"))</f>
        <v>Relance1</v>
      </c>
      <c r="I4" t="str">
        <f>IF(C4&gt;F4+15,"relance","")</f>
        <v/>
      </c>
    </row>
    <row r="5" spans="1:10" x14ac:dyDescent="0.3">
      <c r="A5" t="s">
        <v>13</v>
      </c>
      <c r="B5">
        <v>20175631</v>
      </c>
      <c r="C5" s="3">
        <v>43065</v>
      </c>
      <c r="D5" s="5">
        <v>1256.5999999999999</v>
      </c>
      <c r="E5">
        <v>30</v>
      </c>
      <c r="F5" s="3">
        <v>43047</v>
      </c>
      <c r="G5" s="3"/>
      <c r="H5" t="str">
        <f t="shared" ca="1" si="0"/>
        <v>Relance1</v>
      </c>
    </row>
    <row r="6" spans="1:10" x14ac:dyDescent="0.3">
      <c r="A6" t="s">
        <v>5</v>
      </c>
      <c r="B6">
        <v>20171812</v>
      </c>
      <c r="C6" s="3">
        <v>43042</v>
      </c>
      <c r="D6" s="5">
        <v>8486.15</v>
      </c>
      <c r="E6">
        <v>30</v>
      </c>
      <c r="F6" s="3">
        <v>43061</v>
      </c>
      <c r="H6" t="str">
        <f t="shared" ref="H6" ca="1" si="1">IF(TODAY()&gt;F6+15,"Relance1",IF(TODAY()&gt;F6+30,"Relance2"))</f>
        <v>Relance1</v>
      </c>
    </row>
    <row r="7" spans="1:10" x14ac:dyDescent="0.3">
      <c r="A7" t="s">
        <v>6</v>
      </c>
      <c r="B7">
        <v>20173357</v>
      </c>
      <c r="D7" s="5"/>
    </row>
    <row r="8" spans="1:10" x14ac:dyDescent="0.3">
      <c r="A8" t="s">
        <v>7</v>
      </c>
      <c r="B8">
        <v>2017875231</v>
      </c>
      <c r="D8" s="5"/>
    </row>
    <row r="9" spans="1:10" x14ac:dyDescent="0.3">
      <c r="A9" t="s">
        <v>15</v>
      </c>
      <c r="D9" s="5"/>
    </row>
    <row r="10" spans="1:10" x14ac:dyDescent="0.3">
      <c r="A10" t="s">
        <v>14</v>
      </c>
      <c r="D10" s="5"/>
    </row>
    <row r="11" spans="1:10" x14ac:dyDescent="0.3">
      <c r="A11" t="s">
        <v>18</v>
      </c>
      <c r="D11" s="5"/>
    </row>
    <row r="12" spans="1:10" x14ac:dyDescent="0.3">
      <c r="A12" t="s">
        <v>20</v>
      </c>
      <c r="D12" s="5"/>
    </row>
    <row r="13" spans="1:10" x14ac:dyDescent="0.3">
      <c r="A13" t="s">
        <v>16</v>
      </c>
      <c r="D13" s="5"/>
    </row>
    <row r="14" spans="1:10" x14ac:dyDescent="0.3">
      <c r="A14" t="s">
        <v>17</v>
      </c>
      <c r="D14" s="5"/>
    </row>
    <row r="15" spans="1:10" x14ac:dyDescent="0.3">
      <c r="A15" t="s">
        <v>22</v>
      </c>
      <c r="D15" s="5"/>
    </row>
    <row r="16" spans="1:10" x14ac:dyDescent="0.3">
      <c r="A16" t="s">
        <v>21</v>
      </c>
      <c r="D16" s="5"/>
    </row>
    <row r="17" spans="1:4" x14ac:dyDescent="0.3">
      <c r="A17" t="s">
        <v>23</v>
      </c>
      <c r="D17" s="5"/>
    </row>
    <row r="18" spans="1:4" x14ac:dyDescent="0.3">
      <c r="A18" t="s">
        <v>4</v>
      </c>
      <c r="D18" s="5"/>
    </row>
    <row r="19" spans="1:4" x14ac:dyDescent="0.3">
      <c r="A19" t="s">
        <v>25</v>
      </c>
      <c r="D19" s="5"/>
    </row>
    <row r="20" spans="1:4" x14ac:dyDescent="0.3">
      <c r="A20" t="s">
        <v>24</v>
      </c>
      <c r="D20" s="5"/>
    </row>
    <row r="21" spans="1:4" x14ac:dyDescent="0.3">
      <c r="D21" s="5"/>
    </row>
    <row r="22" spans="1:4" x14ac:dyDescent="0.3">
      <c r="D22" s="5"/>
    </row>
    <row r="23" spans="1:4" x14ac:dyDescent="0.3">
      <c r="A23" t="s">
        <v>19</v>
      </c>
      <c r="D23" s="5"/>
    </row>
    <row r="24" spans="1:4" x14ac:dyDescent="0.3">
      <c r="D24" s="5"/>
    </row>
    <row r="25" spans="1:4" x14ac:dyDescent="0.3">
      <c r="D25" s="5"/>
    </row>
    <row r="26" spans="1:4" x14ac:dyDescent="0.3">
      <c r="D26" s="5"/>
    </row>
    <row r="27" spans="1:4" x14ac:dyDescent="0.3">
      <c r="D27" s="5"/>
    </row>
  </sheetData>
  <autoFilter ref="A2:J8"/>
  <sortState ref="A3:J8">
    <sortCondition descending="1" ref="G2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</dc:creator>
  <cp:lastModifiedBy>Dominique</cp:lastModifiedBy>
  <cp:lastPrinted>2017-12-14T13:20:51Z</cp:lastPrinted>
  <dcterms:created xsi:type="dcterms:W3CDTF">2018-01-11T10:34:27Z</dcterms:created>
  <dcterms:modified xsi:type="dcterms:W3CDTF">2018-01-20T10:28:41Z</dcterms:modified>
</cp:coreProperties>
</file>