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5230" windowHeight="1123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<sst xmlns="http://schemas.openxmlformats.org/spreadsheetml/2006/main" count="4" uniqueCount="2">
  <si>
    <t>N° Article</t>
  </si>
  <si>
    <t>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</si>
</sst>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1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20"/>
  <sheetViews>
    <sheetView tabSelected="1" workbookViewId="0">
      <selection activeCell="F16" sqref="F16"/>
    </sheetView>
  </sheetViews>
  <sheetFormatPr baseColWidth="10" defaultRowHeight="15" x14ac:dyDescent="0.25"/>
  <cols>
    <col min="5" max="7" width="11.42578125" style="1"/>
    <col min="8" max="8" width="15.42578125" style="1" bestFit="1" customWidth="1"/>
  </cols>
  <sheetData>
    <row r="1" spans="5:8" x14ac:dyDescent="0.25">
      <c r="E1" s="1" t="s">
        <v>0</v>
      </c>
      <c r="H1" s="3" t="s">
        <v>1</v>
      </c>
    </row>
    <row r="2" spans="5:8" x14ac:dyDescent="0.25">
      <c r="E2" s="1">
        <v>105</v>
      </c>
      <c r="H2" s="4">
        <f>IFERROR(IF(E2="","",INDEX(Feuil2!$F:$F,MATCH(Feuil1!E2,Feuil2!$D:$D,0))),"Non renseigné")</f>
        <v>22</v>
      </c>
    </row>
    <row r="3" spans="5:8" x14ac:dyDescent="0.25">
      <c r="E3" s="1">
        <v>100</v>
      </c>
      <c r="H3" s="4">
        <f>IFERROR(IF(E3="","",INDEX(Feuil2!$F:$F,MATCH(Feuil1!E3,Feuil2!$D:$D,0))),"Non renseigné")</f>
        <v>10</v>
      </c>
    </row>
    <row r="4" spans="5:8" x14ac:dyDescent="0.25">
      <c r="E4" s="1">
        <v>107</v>
      </c>
      <c r="H4" s="4">
        <f>IFERROR(IF(E4="","",INDEX(Feuil2!$F:$F,MATCH(Feuil1!E4,Feuil2!$D:$D,0))),"Non renseigné")</f>
        <v>32</v>
      </c>
    </row>
    <row r="5" spans="5:8" x14ac:dyDescent="0.25">
      <c r="E5" s="1">
        <v>110</v>
      </c>
      <c r="H5" s="4" t="str">
        <f>IFERROR(IF(E5="","",INDEX(Feuil2!$F:$F,MATCH(Feuil1!E5,Feuil2!$D:$D,0))),"Non renseigné")</f>
        <v>Non renseigné</v>
      </c>
    </row>
    <row r="6" spans="5:8" x14ac:dyDescent="0.25">
      <c r="E6" s="1">
        <v>103</v>
      </c>
      <c r="H6" s="4">
        <f>IFERROR(IF(E6="","",INDEX(Feuil2!$F:$F,MATCH(Feuil1!E6,Feuil2!$D:$D,0))),"Non renseigné")</f>
        <v>35</v>
      </c>
    </row>
    <row r="7" spans="5:8" x14ac:dyDescent="0.25">
      <c r="E7" s="1">
        <v>101</v>
      </c>
      <c r="H7" s="4">
        <f>IFERROR(IF(E7="","",INDEX(Feuil2!$F:$F,MATCH(Feuil1!E7,Feuil2!$D:$D,0))),"Non renseigné")</f>
        <v>20</v>
      </c>
    </row>
    <row r="8" spans="5:8" x14ac:dyDescent="0.25">
      <c r="E8" s="1">
        <v>120</v>
      </c>
      <c r="H8" s="4" t="str">
        <f>IFERROR(IF(E8="","",INDEX(Feuil2!$F:$F,MATCH(Feuil1!E8,Feuil2!$D:$D,0))),"Non renseigné")</f>
        <v>Non renseigné</v>
      </c>
    </row>
    <row r="9" spans="5:8" x14ac:dyDescent="0.25">
      <c r="E9" s="1">
        <v>108</v>
      </c>
      <c r="H9" s="4">
        <f>IFERROR(IF(E9="","",INDEX(Feuil2!$F:$F,MATCH(Feuil1!E9,Feuil2!$D:$D,0))),"Non renseigné")</f>
        <v>45</v>
      </c>
    </row>
    <row r="10" spans="5:8" x14ac:dyDescent="0.25">
      <c r="E10" s="1">
        <v>105</v>
      </c>
      <c r="H10" s="4">
        <f>IFERROR(IF(E10="","",INDEX(Feuil2!$F:$F,MATCH(Feuil1!E10,Feuil2!$D:$D,0))),"Non renseigné")</f>
        <v>22</v>
      </c>
    </row>
    <row r="11" spans="5:8" x14ac:dyDescent="0.25">
      <c r="E11" s="1">
        <v>107</v>
      </c>
      <c r="H11" s="4">
        <f>IFERROR(IF(E11="","",INDEX(Feuil2!$F:$F,MATCH(Feuil1!E11,Feuil2!$D:$D,0))),"Non renseigné")</f>
        <v>32</v>
      </c>
    </row>
    <row r="12" spans="5:8" x14ac:dyDescent="0.25">
      <c r="H12" s="4" t="str">
        <f>IFERROR(IF(E12="","",INDEX(Feuil2!$F:$F,MATCH(Feuil1!E12,Feuil2!$D:$D,0))),"Non renseigné")</f>
        <v/>
      </c>
    </row>
    <row r="13" spans="5:8" x14ac:dyDescent="0.25">
      <c r="H13" s="4" t="str">
        <f>IFERROR(IF(E13="","",INDEX(Feuil2!$F:$F,MATCH(Feuil1!E13,Feuil2!$D:$D,0))),"Non renseigné")</f>
        <v/>
      </c>
    </row>
    <row r="14" spans="5:8" x14ac:dyDescent="0.25">
      <c r="H14" s="4" t="str">
        <f>IFERROR(IF(E14="","",INDEX(Feuil2!$F:$F,MATCH(Feuil1!E14,Feuil2!$D:$D,0))),"Non renseigné")</f>
        <v/>
      </c>
    </row>
    <row r="15" spans="5:8" x14ac:dyDescent="0.25">
      <c r="H15" s="4" t="str">
        <f>IFERROR(IF(E15="","",INDEX(Feuil2!$F:$F,MATCH(Feuil1!E15,Feuil2!$D:$D,0))),"Non renseigné")</f>
        <v/>
      </c>
    </row>
    <row r="16" spans="5:8" x14ac:dyDescent="0.25">
      <c r="H16" s="4" t="str">
        <f>IFERROR(IF(E16="","",INDEX(Feuil2!$F:$F,MATCH(Feuil1!E16,Feuil2!$D:$D,0))),"Non renseigné")</f>
        <v/>
      </c>
    </row>
    <row r="17" spans="8:8" x14ac:dyDescent="0.25">
      <c r="H17" s="4" t="str">
        <f>IFERROR(IF(E17="","",INDEX(Feuil2!$F:$F,MATCH(Feuil1!E17,Feuil2!$D:$D,0))),"Non renseigné")</f>
        <v/>
      </c>
    </row>
    <row r="18" spans="8:8" x14ac:dyDescent="0.25">
      <c r="H18" s="4" t="str">
        <f>IFERROR(IF(E18="","",INDEX(Feuil2!$F:$F,MATCH(Feuil1!E18,Feuil2!$D:$D,0))),"Non renseigné")</f>
        <v/>
      </c>
    </row>
    <row r="19" spans="8:8" x14ac:dyDescent="0.25">
      <c r="H19" s="4" t="str">
        <f>IFERROR(IF(E19="","",INDEX(Feuil2!$F:$F,MATCH(Feuil1!E19,Feuil2!$D:$D,0))),"Non renseigné")</f>
        <v/>
      </c>
    </row>
    <row r="20" spans="8:8" x14ac:dyDescent="0.25">
      <c r="H20" s="4" t="str">
        <f>IFERROR(IF(E20="","",INDEX(Feuil2!$F:$F,MATCH(Feuil1!E20,Feuil2!$D:$D,0))),"Non renseigné")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1"/>
  <sheetViews>
    <sheetView workbookViewId="0">
      <selection activeCell="F8" sqref="F8"/>
    </sheetView>
  </sheetViews>
  <sheetFormatPr baseColWidth="10" defaultRowHeight="15" x14ac:dyDescent="0.25"/>
  <cols>
    <col min="4" max="6" width="11.42578125" style="1"/>
  </cols>
  <sheetData>
    <row r="1" spans="4:6" x14ac:dyDescent="0.25">
      <c r="D1" s="1" t="s">
        <v>0</v>
      </c>
      <c r="F1" s="1" t="s">
        <v>1</v>
      </c>
    </row>
    <row r="2" spans="4:6" x14ac:dyDescent="0.25">
      <c r="D2" s="1">
        <v>100</v>
      </c>
      <c r="F2" s="2">
        <v>10</v>
      </c>
    </row>
    <row r="3" spans="4:6" x14ac:dyDescent="0.25">
      <c r="D3" s="1">
        <v>101</v>
      </c>
      <c r="F3" s="2">
        <v>20</v>
      </c>
    </row>
    <row r="4" spans="4:6" x14ac:dyDescent="0.25">
      <c r="D4" s="1">
        <v>102</v>
      </c>
      <c r="F4" s="2">
        <v>30</v>
      </c>
    </row>
    <row r="5" spans="4:6" x14ac:dyDescent="0.25">
      <c r="D5" s="1">
        <v>103</v>
      </c>
      <c r="F5" s="2">
        <v>35</v>
      </c>
    </row>
    <row r="6" spans="4:6" x14ac:dyDescent="0.25">
      <c r="D6" s="1">
        <v>104</v>
      </c>
      <c r="F6" s="2">
        <v>15</v>
      </c>
    </row>
    <row r="7" spans="4:6" x14ac:dyDescent="0.25">
      <c r="D7" s="1">
        <v>105</v>
      </c>
      <c r="F7" s="2">
        <v>22</v>
      </c>
    </row>
    <row r="8" spans="4:6" x14ac:dyDescent="0.25">
      <c r="D8" s="1">
        <v>106</v>
      </c>
      <c r="F8" s="2">
        <v>68</v>
      </c>
    </row>
    <row r="9" spans="4:6" x14ac:dyDescent="0.25">
      <c r="D9" s="1">
        <v>107</v>
      </c>
      <c r="F9" s="2">
        <v>32</v>
      </c>
    </row>
    <row r="10" spans="4:6" x14ac:dyDescent="0.25">
      <c r="D10" s="1">
        <v>108</v>
      </c>
      <c r="F10" s="2">
        <v>45</v>
      </c>
    </row>
    <row r="11" spans="4:6" x14ac:dyDescent="0.25">
      <c r="D11" s="1">
        <v>109</v>
      </c>
      <c r="F11" s="2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2018-01-16T03:13:43Z</dcterms:created>
  <dcterms:modified xsi:type="dcterms:W3CDTF">2018-01-16T03:20:19Z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