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Feuil1" sheetId="1" r:id="rId1"/>
    <sheet name="Feuil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45" i="1"/>
</calcChain>
</file>

<file path=xl/sharedStrings.xml><?xml version="1.0" encoding="utf-8"?>
<sst xmlns="http://schemas.openxmlformats.org/spreadsheetml/2006/main" count="291" uniqueCount="48">
  <si>
    <t>COULEURS POTS</t>
  </si>
  <si>
    <t>Contenants</t>
  </si>
  <si>
    <t>Ø8</t>
  </si>
  <si>
    <t>Ø10.5</t>
  </si>
  <si>
    <t>Ø12</t>
  </si>
  <si>
    <t>Ø13</t>
  </si>
  <si>
    <t>Ø14</t>
  </si>
  <si>
    <t>Ø17</t>
  </si>
  <si>
    <t>Ø19</t>
  </si>
  <si>
    <t>Ø23</t>
  </si>
  <si>
    <t>COULEURS</t>
  </si>
  <si>
    <t>Beige 68</t>
  </si>
  <si>
    <t>Argent 15</t>
  </si>
  <si>
    <t>Blanc 05</t>
  </si>
  <si>
    <t>Bleu 11</t>
  </si>
  <si>
    <t>Bleu EK</t>
  </si>
  <si>
    <t>Fuchsia A1</t>
  </si>
  <si>
    <t>Bleu clair 10</t>
  </si>
  <si>
    <t>Jaune 23</t>
  </si>
  <si>
    <t>Gris CP</t>
  </si>
  <si>
    <t>Mélange</t>
  </si>
  <si>
    <t>Noir 01</t>
  </si>
  <si>
    <t>Gris BG</t>
  </si>
  <si>
    <t>Orange 12</t>
  </si>
  <si>
    <t>Rouge AB</t>
  </si>
  <si>
    <t>Orange EA</t>
  </si>
  <si>
    <t>Mauve 58</t>
  </si>
  <si>
    <t>Terre cuite 17</t>
  </si>
  <si>
    <t>Prune B5</t>
  </si>
  <si>
    <t>Vert D6</t>
  </si>
  <si>
    <t>Taupe CF</t>
  </si>
  <si>
    <t>Vert 78</t>
  </si>
  <si>
    <t>Violet B1</t>
  </si>
  <si>
    <t>Rose 14</t>
  </si>
  <si>
    <t>Vert EB</t>
  </si>
  <si>
    <t xml:space="preserve">Vert sapin 54 </t>
  </si>
  <si>
    <t>Vert 22</t>
  </si>
  <si>
    <t>Vert D3</t>
  </si>
  <si>
    <t>TARIFS HT €</t>
  </si>
  <si>
    <t>A</t>
  </si>
  <si>
    <t>B</t>
  </si>
  <si>
    <t>C</t>
  </si>
  <si>
    <t>P.A. HT POTS / COULEUR</t>
  </si>
  <si>
    <t>Couleurs</t>
  </si>
  <si>
    <t>Argile 25</t>
  </si>
  <si>
    <t>Pierre 68</t>
  </si>
  <si>
    <t>Terre Cuite 17</t>
  </si>
  <si>
    <t>Terre Naturelle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</si>
</sst>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_€"/>
    <numFmt numFmtId="165" formatCode="#,##0.00000\ _€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C16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3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6" fillId="0" borderId="3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0" fontId="7" fillId="0" borderId="3" xfId="0" applyFont="1" applyBorder="1"/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/>
    <xf numFmtId="164" fontId="7" fillId="0" borderId="3" xfId="0" applyNumberFormat="1" applyFont="1" applyBorder="1"/>
    <xf numFmtId="0" fontId="8" fillId="3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/>
    <xf numFmtId="164" fontId="8" fillId="0" borderId="3" xfId="0" applyNumberFormat="1" applyFont="1" applyBorder="1"/>
    <xf numFmtId="164" fontId="1" fillId="0" borderId="3" xfId="0" applyNumberFormat="1" applyFont="1" applyBorder="1"/>
    <xf numFmtId="0" fontId="2" fillId="0" borderId="1" xfId="0" applyFont="1" applyBorder="1"/>
    <xf numFmtId="0" fontId="0" fillId="2" borderId="4" xfId="0" applyFill="1" applyBorder="1"/>
    <xf numFmtId="0" fontId="9" fillId="3" borderId="4" xfId="0" applyFont="1" applyFill="1" applyBorder="1"/>
    <xf numFmtId="0" fontId="1" fillId="2" borderId="6" xfId="0" applyFont="1" applyFill="1" applyBorder="1" applyAlignment="1">
      <alignment horizontal="center" vertical="top"/>
    </xf>
    <xf numFmtId="0" fontId="1" fillId="3" borderId="6" xfId="0" applyFont="1" applyFill="1" applyBorder="1"/>
    <xf numFmtId="165" fontId="10" fillId="0" borderId="3" xfId="0" applyNumberFormat="1" applyFont="1" applyFill="1" applyBorder="1"/>
    <xf numFmtId="0" fontId="1" fillId="3" borderId="3" xfId="0" applyFont="1" applyFill="1" applyBorder="1"/>
    <xf numFmtId="0" fontId="0" fillId="3" borderId="3" xfId="0" applyFill="1" applyBorder="1"/>
    <xf numFmtId="165" fontId="10" fillId="0" borderId="7" xfId="0" applyNumberFormat="1" applyFont="1" applyFill="1" applyBorder="1"/>
    <xf numFmtId="165" fontId="10" fillId="0" borderId="0" xfId="0" applyNumberFormat="1" applyFont="1" applyFill="1" applyBorder="1"/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165" fontId="7" fillId="0" borderId="0" xfId="0" applyNumberFormat="1" applyFont="1" applyFill="1" applyBorder="1"/>
    <xf numFmtId="0" fontId="0" fillId="0" borderId="3" xfId="0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B47" sqref="B47"/>
    </sheetView>
  </sheetViews>
  <sheetFormatPr baseColWidth="10" defaultRowHeight="15" x14ac:dyDescent="0.25"/>
  <cols>
    <col min="1" max="1" width="24.7109375" customWidth="1"/>
    <col min="2" max="9" width="17.42578125" customWidth="1"/>
    <col min="11" max="19" width="2.28515625" bestFit="1" customWidth="1"/>
  </cols>
  <sheetData>
    <row r="1" spans="1:19" s="2" customFormat="1" ht="36.75" thickBot="1" x14ac:dyDescent="0.6">
      <c r="A1" s="1" t="s">
        <v>0</v>
      </c>
    </row>
    <row r="3" spans="1:19" ht="2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31" t="s">
        <v>10</v>
      </c>
      <c r="B4" s="5" t="s">
        <v>11</v>
      </c>
      <c r="C4" s="6" t="s">
        <v>12</v>
      </c>
      <c r="D4" s="7" t="s">
        <v>13</v>
      </c>
      <c r="E4" s="6" t="s">
        <v>13</v>
      </c>
      <c r="F4" s="6" t="s">
        <v>13</v>
      </c>
      <c r="G4" s="6" t="s">
        <v>13</v>
      </c>
      <c r="H4" s="7" t="s">
        <v>13</v>
      </c>
      <c r="I4" s="7" t="s">
        <v>13</v>
      </c>
      <c r="K4" s="5" t="s">
        <v>41</v>
      </c>
      <c r="L4" s="6" t="s">
        <v>41</v>
      </c>
      <c r="M4" s="6" t="s">
        <v>41</v>
      </c>
      <c r="N4" s="7" t="s">
        <v>41</v>
      </c>
      <c r="O4" s="6" t="s">
        <v>41</v>
      </c>
      <c r="P4" s="6" t="s">
        <v>41</v>
      </c>
      <c r="Q4" s="6" t="s">
        <v>41</v>
      </c>
      <c r="R4" s="7" t="s">
        <v>41</v>
      </c>
      <c r="S4" s="7" t="s">
        <v>41</v>
      </c>
    </row>
    <row r="5" spans="1:19" x14ac:dyDescent="0.25">
      <c r="A5" s="32"/>
      <c r="B5" s="8" t="s">
        <v>13</v>
      </c>
      <c r="C5" s="6" t="s">
        <v>13</v>
      </c>
      <c r="D5" s="7" t="s">
        <v>14</v>
      </c>
      <c r="E5" s="7" t="s">
        <v>14</v>
      </c>
      <c r="F5" s="6" t="s">
        <v>14</v>
      </c>
      <c r="G5" s="6" t="s">
        <v>15</v>
      </c>
      <c r="H5" s="6" t="s">
        <v>15</v>
      </c>
      <c r="I5" s="7" t="s">
        <v>15</v>
      </c>
      <c r="K5" s="5" t="s">
        <v>41</v>
      </c>
      <c r="L5" s="6" t="s">
        <v>41</v>
      </c>
      <c r="M5" s="6" t="s">
        <v>41</v>
      </c>
      <c r="N5" s="7" t="s">
        <v>41</v>
      </c>
      <c r="O5" s="6" t="s">
        <v>41</v>
      </c>
      <c r="P5" s="6" t="s">
        <v>41</v>
      </c>
      <c r="Q5" s="6" t="s">
        <v>41</v>
      </c>
      <c r="R5" s="7" t="s">
        <v>41</v>
      </c>
      <c r="S5" s="7" t="s">
        <v>41</v>
      </c>
    </row>
    <row r="6" spans="1:19" x14ac:dyDescent="0.25">
      <c r="A6" s="32"/>
      <c r="B6" s="8" t="s">
        <v>14</v>
      </c>
      <c r="C6" s="6" t="s">
        <v>14</v>
      </c>
      <c r="D6" s="7" t="s">
        <v>16</v>
      </c>
      <c r="E6" s="7" t="s">
        <v>16</v>
      </c>
      <c r="F6" s="6" t="s">
        <v>16</v>
      </c>
      <c r="G6" s="6" t="s">
        <v>16</v>
      </c>
      <c r="H6" s="6" t="s">
        <v>16</v>
      </c>
      <c r="I6" s="7" t="s">
        <v>16</v>
      </c>
      <c r="K6" s="5" t="s">
        <v>41</v>
      </c>
      <c r="L6" s="6" t="s">
        <v>41</v>
      </c>
      <c r="M6" s="6" t="s">
        <v>41</v>
      </c>
      <c r="N6" s="7" t="s">
        <v>41</v>
      </c>
      <c r="O6" s="6" t="s">
        <v>41</v>
      </c>
      <c r="P6" s="6" t="s">
        <v>41</v>
      </c>
      <c r="Q6" s="6" t="s">
        <v>41</v>
      </c>
      <c r="R6" s="7" t="s">
        <v>41</v>
      </c>
      <c r="S6" s="7" t="s">
        <v>41</v>
      </c>
    </row>
    <row r="7" spans="1:19" x14ac:dyDescent="0.25">
      <c r="A7" s="32"/>
      <c r="B7" s="8" t="s">
        <v>17</v>
      </c>
      <c r="C7" s="6" t="s">
        <v>16</v>
      </c>
      <c r="D7" s="7" t="s">
        <v>18</v>
      </c>
      <c r="E7" s="7" t="s">
        <v>18</v>
      </c>
      <c r="F7" s="6" t="s">
        <v>18</v>
      </c>
      <c r="G7" s="6" t="s">
        <v>19</v>
      </c>
      <c r="H7" s="6" t="s">
        <v>19</v>
      </c>
      <c r="I7" s="7" t="s">
        <v>19</v>
      </c>
      <c r="K7" s="5" t="s">
        <v>41</v>
      </c>
      <c r="L7" s="6" t="s">
        <v>41</v>
      </c>
      <c r="M7" s="6" t="s">
        <v>41</v>
      </c>
      <c r="N7" s="7" t="s">
        <v>41</v>
      </c>
      <c r="O7" s="6" t="s">
        <v>41</v>
      </c>
      <c r="P7" s="6" t="s">
        <v>41</v>
      </c>
      <c r="Q7" s="6" t="s">
        <v>41</v>
      </c>
      <c r="R7" s="7" t="s">
        <v>41</v>
      </c>
      <c r="S7" s="7" t="s">
        <v>41</v>
      </c>
    </row>
    <row r="8" spans="1:19" x14ac:dyDescent="0.25">
      <c r="A8" s="32"/>
      <c r="B8" s="8" t="s">
        <v>16</v>
      </c>
      <c r="C8" s="6" t="s">
        <v>18</v>
      </c>
      <c r="D8" s="7" t="s">
        <v>20</v>
      </c>
      <c r="E8" s="9" t="s">
        <v>21</v>
      </c>
      <c r="F8" s="8" t="s">
        <v>20</v>
      </c>
      <c r="G8" s="6" t="s">
        <v>18</v>
      </c>
      <c r="H8" s="6" t="s">
        <v>18</v>
      </c>
      <c r="I8" s="7" t="s">
        <v>18</v>
      </c>
      <c r="K8" s="5" t="s">
        <v>41</v>
      </c>
      <c r="L8" s="6" t="s">
        <v>41</v>
      </c>
      <c r="M8" s="6" t="s">
        <v>41</v>
      </c>
      <c r="N8" s="7" t="s">
        <v>41</v>
      </c>
      <c r="O8" s="6" t="s">
        <v>39</v>
      </c>
      <c r="P8" s="6" t="s">
        <v>41</v>
      </c>
      <c r="Q8" s="6" t="s">
        <v>41</v>
      </c>
      <c r="R8" s="7" t="s">
        <v>41</v>
      </c>
      <c r="S8" s="7" t="s">
        <v>41</v>
      </c>
    </row>
    <row r="9" spans="1:19" x14ac:dyDescent="0.25">
      <c r="A9" s="32"/>
      <c r="B9" s="8" t="s">
        <v>22</v>
      </c>
      <c r="C9" s="7" t="s">
        <v>20</v>
      </c>
      <c r="D9" s="9" t="s">
        <v>21</v>
      </c>
      <c r="E9" s="7" t="s">
        <v>23</v>
      </c>
      <c r="F9" s="10" t="s">
        <v>21</v>
      </c>
      <c r="G9" s="8" t="s">
        <v>20</v>
      </c>
      <c r="H9" s="7" t="s">
        <v>20</v>
      </c>
      <c r="I9" s="10" t="s">
        <v>21</v>
      </c>
      <c r="K9" s="5" t="s">
        <v>41</v>
      </c>
      <c r="L9" s="6" t="s">
        <v>41</v>
      </c>
      <c r="M9" s="6" t="s">
        <v>41</v>
      </c>
      <c r="N9" s="7" t="s">
        <v>39</v>
      </c>
      <c r="O9" s="6" t="s">
        <v>41</v>
      </c>
      <c r="P9" s="6" t="s">
        <v>39</v>
      </c>
      <c r="Q9" s="6" t="s">
        <v>41</v>
      </c>
      <c r="R9" s="7" t="s">
        <v>41</v>
      </c>
      <c r="S9" s="7" t="s">
        <v>39</v>
      </c>
    </row>
    <row r="10" spans="1:19" x14ac:dyDescent="0.25">
      <c r="A10" s="32"/>
      <c r="B10" s="8" t="s">
        <v>18</v>
      </c>
      <c r="C10" s="9" t="s">
        <v>21</v>
      </c>
      <c r="D10" s="7" t="s">
        <v>23</v>
      </c>
      <c r="E10" s="7" t="s">
        <v>24</v>
      </c>
      <c r="F10" s="6" t="s">
        <v>23</v>
      </c>
      <c r="G10" s="10" t="s">
        <v>21</v>
      </c>
      <c r="H10" s="10" t="s">
        <v>21</v>
      </c>
      <c r="I10" s="7" t="s">
        <v>25</v>
      </c>
      <c r="K10" s="5" t="s">
        <v>41</v>
      </c>
      <c r="L10" s="6" t="s">
        <v>39</v>
      </c>
      <c r="M10" s="6" t="s">
        <v>39</v>
      </c>
      <c r="N10" s="7" t="s">
        <v>41</v>
      </c>
      <c r="O10" s="6" t="s">
        <v>41</v>
      </c>
      <c r="P10" s="6" t="s">
        <v>41</v>
      </c>
      <c r="Q10" s="6" t="s">
        <v>39</v>
      </c>
      <c r="R10" s="7" t="s">
        <v>39</v>
      </c>
      <c r="S10" s="7" t="s">
        <v>41</v>
      </c>
    </row>
    <row r="11" spans="1:19" x14ac:dyDescent="0.25">
      <c r="A11" s="32"/>
      <c r="B11" s="8" t="s">
        <v>26</v>
      </c>
      <c r="C11" s="6" t="s">
        <v>23</v>
      </c>
      <c r="D11" s="7" t="s">
        <v>24</v>
      </c>
      <c r="E11" s="11" t="s">
        <v>27</v>
      </c>
      <c r="F11" s="6" t="s">
        <v>24</v>
      </c>
      <c r="G11" s="6" t="s">
        <v>25</v>
      </c>
      <c r="H11" s="6" t="s">
        <v>25</v>
      </c>
      <c r="I11" s="7" t="s">
        <v>28</v>
      </c>
      <c r="K11" s="5" t="s">
        <v>41</v>
      </c>
      <c r="L11" s="6" t="s">
        <v>41</v>
      </c>
      <c r="M11" s="6" t="s">
        <v>41</v>
      </c>
      <c r="N11" s="7" t="s">
        <v>41</v>
      </c>
      <c r="O11" s="6" t="s">
        <v>40</v>
      </c>
      <c r="P11" s="6" t="s">
        <v>41</v>
      </c>
      <c r="Q11" s="6" t="s">
        <v>41</v>
      </c>
      <c r="R11" s="7" t="s">
        <v>41</v>
      </c>
      <c r="S11" s="7" t="s">
        <v>41</v>
      </c>
    </row>
    <row r="12" spans="1:19" x14ac:dyDescent="0.25">
      <c r="A12" s="32"/>
      <c r="B12" s="8" t="s">
        <v>20</v>
      </c>
      <c r="C12" s="6" t="s">
        <v>24</v>
      </c>
      <c r="D12" s="11" t="s">
        <v>27</v>
      </c>
      <c r="E12" s="7" t="s">
        <v>29</v>
      </c>
      <c r="F12" s="11" t="s">
        <v>27</v>
      </c>
      <c r="G12" s="6" t="s">
        <v>28</v>
      </c>
      <c r="H12" s="6" t="s">
        <v>28</v>
      </c>
      <c r="I12" s="7" t="s">
        <v>24</v>
      </c>
      <c r="K12" s="5" t="s">
        <v>41</v>
      </c>
      <c r="L12" s="6" t="s">
        <v>41</v>
      </c>
      <c r="M12" s="6" t="s">
        <v>41</v>
      </c>
      <c r="N12" s="7" t="s">
        <v>40</v>
      </c>
      <c r="O12" s="6" t="s">
        <v>41</v>
      </c>
      <c r="P12" s="6" t="s">
        <v>40</v>
      </c>
      <c r="Q12" s="6" t="s">
        <v>41</v>
      </c>
      <c r="R12" s="7" t="s">
        <v>41</v>
      </c>
      <c r="S12" s="7" t="s">
        <v>41</v>
      </c>
    </row>
    <row r="13" spans="1:19" x14ac:dyDescent="0.25">
      <c r="A13" s="32"/>
      <c r="B13" s="12" t="s">
        <v>21</v>
      </c>
      <c r="C13" s="6" t="s">
        <v>30</v>
      </c>
      <c r="D13" s="7" t="s">
        <v>31</v>
      </c>
      <c r="E13" s="7"/>
      <c r="F13" s="6" t="s">
        <v>29</v>
      </c>
      <c r="G13" s="6" t="s">
        <v>24</v>
      </c>
      <c r="H13" s="6" t="s">
        <v>24</v>
      </c>
      <c r="I13" s="7" t="s">
        <v>30</v>
      </c>
      <c r="K13" s="5" t="s">
        <v>39</v>
      </c>
      <c r="L13" s="6" t="s">
        <v>41</v>
      </c>
      <c r="M13" s="6" t="s">
        <v>41</v>
      </c>
      <c r="N13" s="7" t="s">
        <v>41</v>
      </c>
      <c r="O13" s="7"/>
      <c r="P13" s="6" t="s">
        <v>41</v>
      </c>
      <c r="Q13" s="6" t="s">
        <v>41</v>
      </c>
      <c r="R13" s="7" t="s">
        <v>41</v>
      </c>
      <c r="S13" s="7" t="s">
        <v>41</v>
      </c>
    </row>
    <row r="14" spans="1:19" x14ac:dyDescent="0.25">
      <c r="A14" s="32"/>
      <c r="B14" s="8" t="s">
        <v>23</v>
      </c>
      <c r="C14" s="11" t="s">
        <v>27</v>
      </c>
      <c r="D14" s="7" t="s">
        <v>29</v>
      </c>
      <c r="E14" s="7"/>
      <c r="F14" s="6" t="s">
        <v>32</v>
      </c>
      <c r="G14" s="6" t="s">
        <v>30</v>
      </c>
      <c r="H14" s="6" t="s">
        <v>30</v>
      </c>
      <c r="I14" s="11" t="s">
        <v>27</v>
      </c>
      <c r="K14" s="5" t="s">
        <v>41</v>
      </c>
      <c r="L14" s="6" t="s">
        <v>40</v>
      </c>
      <c r="M14" s="6" t="s">
        <v>40</v>
      </c>
      <c r="N14" s="7" t="s">
        <v>41</v>
      </c>
      <c r="O14" s="7"/>
      <c r="P14" s="6" t="s">
        <v>41</v>
      </c>
      <c r="Q14" s="6" t="s">
        <v>41</v>
      </c>
      <c r="R14" s="7" t="s">
        <v>41</v>
      </c>
      <c r="S14" s="7" t="s">
        <v>40</v>
      </c>
    </row>
    <row r="15" spans="1:19" x14ac:dyDescent="0.25">
      <c r="A15" s="32"/>
      <c r="B15" s="8" t="s">
        <v>33</v>
      </c>
      <c r="C15" s="6" t="s">
        <v>31</v>
      </c>
      <c r="D15" s="7" t="s">
        <v>32</v>
      </c>
      <c r="E15" s="7"/>
      <c r="F15" s="7"/>
      <c r="G15" s="11" t="s">
        <v>27</v>
      </c>
      <c r="H15" s="11" t="s">
        <v>27</v>
      </c>
      <c r="I15" s="7" t="s">
        <v>34</v>
      </c>
      <c r="K15" s="5" t="s">
        <v>41</v>
      </c>
      <c r="L15" s="6" t="s">
        <v>41</v>
      </c>
      <c r="M15" s="6" t="s">
        <v>41</v>
      </c>
      <c r="N15" s="7" t="s">
        <v>41</v>
      </c>
      <c r="O15" s="7"/>
      <c r="P15" s="7"/>
      <c r="Q15" s="6" t="s">
        <v>40</v>
      </c>
      <c r="R15" s="7" t="s">
        <v>40</v>
      </c>
      <c r="S15" s="7" t="s">
        <v>41</v>
      </c>
    </row>
    <row r="16" spans="1:19" x14ac:dyDescent="0.25">
      <c r="A16" s="32"/>
      <c r="B16" s="8" t="s">
        <v>24</v>
      </c>
      <c r="C16" s="6" t="s">
        <v>29</v>
      </c>
      <c r="D16" s="7"/>
      <c r="E16" s="7"/>
      <c r="F16" s="7"/>
      <c r="G16" s="6" t="s">
        <v>34</v>
      </c>
      <c r="H16" s="6" t="s">
        <v>34</v>
      </c>
      <c r="I16" s="7" t="s">
        <v>32</v>
      </c>
      <c r="K16" s="5" t="s">
        <v>41</v>
      </c>
      <c r="L16" s="6" t="s">
        <v>41</v>
      </c>
      <c r="M16" s="6" t="s">
        <v>41</v>
      </c>
      <c r="N16" s="7"/>
      <c r="O16" s="7"/>
      <c r="P16" s="7"/>
      <c r="Q16" s="6" t="s">
        <v>41</v>
      </c>
      <c r="R16" s="7" t="s">
        <v>41</v>
      </c>
      <c r="S16" s="7" t="s">
        <v>41</v>
      </c>
    </row>
    <row r="17" spans="1:19" x14ac:dyDescent="0.25">
      <c r="A17" s="32"/>
      <c r="B17" s="8" t="s">
        <v>27</v>
      </c>
      <c r="C17" s="6" t="s">
        <v>35</v>
      </c>
      <c r="D17" s="7"/>
      <c r="E17" s="7"/>
      <c r="F17" s="7"/>
      <c r="G17" s="6" t="s">
        <v>32</v>
      </c>
      <c r="H17" s="6" t="s">
        <v>32</v>
      </c>
      <c r="I17" s="7"/>
      <c r="K17" s="5" t="s">
        <v>41</v>
      </c>
      <c r="L17" s="6" t="s">
        <v>41</v>
      </c>
      <c r="M17" s="6" t="s">
        <v>41</v>
      </c>
      <c r="N17" s="7"/>
      <c r="O17" s="7"/>
      <c r="P17" s="7"/>
      <c r="Q17" s="6" t="s">
        <v>41</v>
      </c>
      <c r="R17" s="7" t="s">
        <v>41</v>
      </c>
      <c r="S17" s="35"/>
    </row>
    <row r="18" spans="1:19" x14ac:dyDescent="0.25">
      <c r="A18" s="32"/>
      <c r="B18" s="8" t="s">
        <v>36</v>
      </c>
      <c r="C18" s="6" t="s">
        <v>32</v>
      </c>
      <c r="D18" s="7"/>
      <c r="E18" s="7"/>
      <c r="F18" s="7"/>
      <c r="G18" s="7"/>
      <c r="H18" s="7"/>
      <c r="I18" s="7"/>
      <c r="K18" s="5" t="s">
        <v>41</v>
      </c>
      <c r="L18" s="6" t="s">
        <v>41</v>
      </c>
      <c r="M18" s="6" t="s">
        <v>41</v>
      </c>
      <c r="N18" s="7"/>
      <c r="O18" s="7"/>
      <c r="P18" s="7"/>
      <c r="Q18" s="7"/>
      <c r="R18" s="7"/>
      <c r="S18" s="35"/>
    </row>
    <row r="19" spans="1:19" x14ac:dyDescent="0.25">
      <c r="A19" s="32"/>
      <c r="B19" s="8" t="s">
        <v>37</v>
      </c>
      <c r="C19" s="7"/>
      <c r="D19" s="7"/>
      <c r="E19" s="7"/>
      <c r="F19" s="7"/>
      <c r="G19" s="7"/>
      <c r="H19" s="7"/>
      <c r="I19" s="7"/>
      <c r="K19" s="5" t="s">
        <v>41</v>
      </c>
      <c r="L19" s="7"/>
      <c r="M19" s="7"/>
      <c r="N19" s="7"/>
      <c r="O19" s="7"/>
      <c r="P19" s="7"/>
      <c r="Q19" s="7"/>
      <c r="R19" s="7"/>
      <c r="S19" s="35"/>
    </row>
    <row r="20" spans="1:19" x14ac:dyDescent="0.25">
      <c r="A20" s="32"/>
      <c r="B20" s="8" t="s">
        <v>35</v>
      </c>
      <c r="C20" s="7"/>
      <c r="D20" s="7"/>
      <c r="E20" s="7"/>
      <c r="F20" s="7"/>
      <c r="G20" s="7"/>
      <c r="H20" s="7"/>
      <c r="I20" s="7"/>
      <c r="K20" s="5" t="s">
        <v>41</v>
      </c>
      <c r="L20" s="7"/>
      <c r="M20" s="7"/>
      <c r="N20" s="7"/>
      <c r="O20" s="7"/>
      <c r="P20" s="7"/>
      <c r="Q20" s="7"/>
      <c r="R20" s="7"/>
      <c r="S20" s="35"/>
    </row>
    <row r="21" spans="1:19" x14ac:dyDescent="0.25">
      <c r="A21" s="32"/>
      <c r="B21" s="8" t="s">
        <v>32</v>
      </c>
      <c r="C21" s="7"/>
      <c r="D21" s="7"/>
      <c r="E21" s="7"/>
      <c r="F21" s="7"/>
      <c r="G21" s="7"/>
      <c r="H21" s="7"/>
      <c r="I21" s="7"/>
      <c r="K21" s="5" t="s">
        <v>41</v>
      </c>
      <c r="L21" s="7"/>
      <c r="M21" s="7"/>
      <c r="N21" s="7"/>
      <c r="O21" s="7"/>
      <c r="P21" s="7"/>
      <c r="Q21" s="7"/>
      <c r="R21" s="7"/>
      <c r="S21" s="35"/>
    </row>
    <row r="22" spans="1:19" x14ac:dyDescent="0.25">
      <c r="A22" s="32"/>
      <c r="B22" s="8"/>
      <c r="C22" s="7"/>
      <c r="D22" s="7"/>
      <c r="E22" s="7"/>
      <c r="F22" s="7"/>
      <c r="G22" s="7"/>
      <c r="H22" s="7"/>
      <c r="I22" s="7"/>
      <c r="K22" s="8"/>
      <c r="L22" s="7"/>
      <c r="M22" s="7"/>
      <c r="N22" s="7"/>
      <c r="O22" s="7"/>
      <c r="P22" s="7"/>
      <c r="Q22" s="7"/>
      <c r="R22" s="7"/>
      <c r="S22" s="35"/>
    </row>
    <row r="23" spans="1:19" x14ac:dyDescent="0.25">
      <c r="A23" s="32"/>
      <c r="B23" s="8"/>
      <c r="C23" s="8"/>
      <c r="D23" s="8"/>
      <c r="E23" s="8"/>
      <c r="F23" s="8"/>
      <c r="G23" s="8"/>
      <c r="H23" s="8"/>
      <c r="I23" s="8"/>
      <c r="K23" s="8"/>
      <c r="L23" s="8"/>
      <c r="M23" s="8"/>
      <c r="N23" s="8"/>
      <c r="O23" s="8"/>
      <c r="P23" s="8"/>
      <c r="Q23" s="8"/>
      <c r="R23" s="8"/>
      <c r="S23" s="35"/>
    </row>
    <row r="24" spans="1:19" x14ac:dyDescent="0.25">
      <c r="A24" s="32"/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/>
      <c r="O24" s="8"/>
      <c r="P24" s="8"/>
      <c r="Q24" s="8"/>
      <c r="R24" s="8"/>
      <c r="S24" s="35"/>
    </row>
    <row r="25" spans="1:19" x14ac:dyDescent="0.25">
      <c r="A25" s="32"/>
      <c r="B25" s="8"/>
      <c r="C25" s="8"/>
      <c r="D25" s="8"/>
      <c r="E25" s="8"/>
      <c r="F25" s="8"/>
      <c r="G25" s="8"/>
      <c r="H25" s="8"/>
      <c r="I25" s="8"/>
      <c r="K25" s="8"/>
      <c r="L25" s="8"/>
      <c r="M25" s="8"/>
      <c r="N25" s="8"/>
      <c r="O25" s="8"/>
      <c r="P25" s="8"/>
      <c r="Q25" s="8"/>
      <c r="R25" s="8"/>
      <c r="S25" s="35"/>
    </row>
    <row r="26" spans="1:19" x14ac:dyDescent="0.25">
      <c r="A26" s="32"/>
      <c r="B26" s="8"/>
      <c r="C26" s="8"/>
      <c r="D26" s="8"/>
      <c r="E26" s="8"/>
      <c r="F26" s="8"/>
      <c r="G26" s="8"/>
      <c r="H26" s="8"/>
      <c r="I26" s="8"/>
      <c r="K26" s="8"/>
      <c r="L26" s="8"/>
      <c r="M26" s="8"/>
      <c r="N26" s="8"/>
      <c r="O26" s="8"/>
      <c r="P26" s="8"/>
      <c r="Q26" s="8"/>
      <c r="R26" s="8"/>
      <c r="S26" s="35"/>
    </row>
    <row r="27" spans="1:19" x14ac:dyDescent="0.25">
      <c r="A27" s="32"/>
      <c r="B27" s="8"/>
      <c r="C27" s="8"/>
      <c r="D27" s="8"/>
      <c r="E27" s="8"/>
      <c r="F27" s="8"/>
      <c r="G27" s="8"/>
      <c r="H27" s="8"/>
      <c r="I27" s="8"/>
      <c r="K27" s="8"/>
      <c r="L27" s="8"/>
      <c r="M27" s="8"/>
      <c r="N27" s="8"/>
      <c r="O27" s="8"/>
      <c r="P27" s="8"/>
      <c r="Q27" s="8"/>
      <c r="R27" s="8"/>
      <c r="S27" s="35"/>
    </row>
    <row r="28" spans="1:19" x14ac:dyDescent="0.25">
      <c r="A28" s="32"/>
      <c r="B28" s="8"/>
      <c r="C28" s="8"/>
      <c r="D28" s="8"/>
      <c r="E28" s="8"/>
      <c r="F28" s="8"/>
      <c r="G28" s="8"/>
      <c r="H28" s="8"/>
      <c r="I28" s="8"/>
      <c r="K28" s="8"/>
      <c r="L28" s="8"/>
      <c r="M28" s="8"/>
      <c r="N28" s="8"/>
      <c r="O28" s="8"/>
      <c r="P28" s="8"/>
      <c r="Q28" s="8"/>
      <c r="R28" s="8"/>
      <c r="S28" s="35"/>
    </row>
    <row r="29" spans="1:19" x14ac:dyDescent="0.25">
      <c r="A29" s="32"/>
      <c r="B29" s="8"/>
      <c r="C29" s="8"/>
      <c r="D29" s="8"/>
      <c r="E29" s="8"/>
      <c r="F29" s="8"/>
      <c r="G29" s="8"/>
      <c r="H29" s="8"/>
      <c r="I29" s="8"/>
      <c r="K29" s="8"/>
      <c r="L29" s="8"/>
      <c r="M29" s="8"/>
      <c r="N29" s="8"/>
      <c r="O29" s="8"/>
      <c r="P29" s="8"/>
      <c r="Q29" s="8"/>
      <c r="R29" s="8"/>
      <c r="S29" s="35"/>
    </row>
    <row r="30" spans="1:19" x14ac:dyDescent="0.25">
      <c r="A30" s="32"/>
      <c r="B30" s="8"/>
      <c r="C30" s="8"/>
      <c r="D30" s="8"/>
      <c r="E30" s="8"/>
      <c r="F30" s="8"/>
      <c r="G30" s="8"/>
      <c r="H30" s="8"/>
      <c r="I30" s="8"/>
      <c r="K30" s="8"/>
      <c r="L30" s="8"/>
      <c r="M30" s="8"/>
      <c r="N30" s="8"/>
      <c r="O30" s="8"/>
      <c r="P30" s="8"/>
      <c r="Q30" s="8"/>
      <c r="R30" s="8"/>
      <c r="S30" s="35"/>
    </row>
    <row r="31" spans="1:19" x14ac:dyDescent="0.25">
      <c r="A31" s="32"/>
      <c r="B31" s="8"/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  <c r="O31" s="8"/>
      <c r="P31" s="8"/>
      <c r="Q31" s="8"/>
      <c r="R31" s="8"/>
      <c r="S31" s="35"/>
    </row>
    <row r="32" spans="1:19" x14ac:dyDescent="0.25">
      <c r="A32" s="33"/>
      <c r="B32" s="8"/>
      <c r="C32" s="8"/>
      <c r="D32" s="8"/>
      <c r="E32" s="8"/>
      <c r="F32" s="8"/>
      <c r="G32" s="8"/>
      <c r="H32" s="8"/>
      <c r="I32" s="8"/>
      <c r="K32" s="8"/>
      <c r="L32" s="8"/>
      <c r="M32" s="8"/>
      <c r="N32" s="8"/>
      <c r="O32" s="8"/>
      <c r="P32" s="8"/>
      <c r="Q32" s="8"/>
      <c r="R32" s="8"/>
      <c r="S32" s="35"/>
    </row>
    <row r="34" spans="1:20" x14ac:dyDescent="0.25">
      <c r="A34" s="13" t="s">
        <v>38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K34" s="39"/>
      <c r="L34" s="39"/>
      <c r="M34" s="39"/>
      <c r="N34" s="39"/>
      <c r="O34" s="39"/>
      <c r="P34" s="39"/>
      <c r="Q34" s="39"/>
      <c r="R34" s="39"/>
      <c r="S34" s="40"/>
      <c r="T34" s="40"/>
    </row>
    <row r="35" spans="1:20" x14ac:dyDescent="0.25">
      <c r="A35" s="14" t="s">
        <v>39</v>
      </c>
      <c r="B35" s="15">
        <v>1.532E-2</v>
      </c>
      <c r="C35" s="16">
        <v>2.0462999999999999E-2</v>
      </c>
      <c r="D35" s="16"/>
      <c r="E35" s="16">
        <v>3.5853000000000003E-2</v>
      </c>
      <c r="F35" s="16">
        <v>8.2650000000000001E-2</v>
      </c>
      <c r="G35" s="16">
        <v>0.18382499999999999</v>
      </c>
      <c r="H35" s="16">
        <v>0.1129265</v>
      </c>
      <c r="I35" s="16">
        <v>0.21649550000000001</v>
      </c>
      <c r="K35" s="36"/>
      <c r="L35" s="36"/>
      <c r="M35" s="36"/>
      <c r="N35" s="36"/>
      <c r="O35" s="36"/>
      <c r="P35" s="36"/>
      <c r="Q35" s="36"/>
      <c r="R35" s="36"/>
      <c r="S35" s="40"/>
      <c r="T35" s="40"/>
    </row>
    <row r="36" spans="1:20" x14ac:dyDescent="0.25">
      <c r="A36" s="17" t="s">
        <v>40</v>
      </c>
      <c r="B36" s="18"/>
      <c r="C36" s="19">
        <v>2.154E-2</v>
      </c>
      <c r="D36" s="19"/>
      <c r="E36" s="19">
        <v>3.7740000000000003E-2</v>
      </c>
      <c r="F36" s="19">
        <v>8.6999999999999994E-2</v>
      </c>
      <c r="G36" s="19">
        <v>0.19350000000000001</v>
      </c>
      <c r="H36" s="19">
        <v>0.11887</v>
      </c>
      <c r="I36" s="19">
        <v>0.22789000000000001</v>
      </c>
      <c r="K36" s="37"/>
      <c r="L36" s="37"/>
      <c r="M36" s="37"/>
      <c r="N36" s="37"/>
      <c r="O36" s="37"/>
      <c r="P36" s="37"/>
      <c r="Q36" s="37"/>
      <c r="R36" s="37"/>
      <c r="S36" s="40"/>
      <c r="T36" s="40"/>
    </row>
    <row r="37" spans="1:20" x14ac:dyDescent="0.25">
      <c r="A37" s="13" t="s">
        <v>41</v>
      </c>
      <c r="B37" s="20">
        <v>2.4989999999999998E-2</v>
      </c>
      <c r="C37" s="20">
        <v>4.4200000000000003E-2</v>
      </c>
      <c r="D37" s="20"/>
      <c r="E37" s="20"/>
      <c r="F37" s="20">
        <v>8.7249999999999994E-2</v>
      </c>
      <c r="G37" s="20">
        <v>1.1778</v>
      </c>
      <c r="H37" s="20">
        <v>0.20899999999999999</v>
      </c>
      <c r="I37" s="20"/>
      <c r="K37" s="41"/>
      <c r="L37" s="41"/>
      <c r="M37" s="41"/>
      <c r="N37" s="41"/>
      <c r="O37" s="41"/>
      <c r="P37" s="41"/>
      <c r="Q37" s="41"/>
      <c r="R37" s="41"/>
      <c r="S37" s="40"/>
      <c r="T37" s="40"/>
    </row>
    <row r="38" spans="1:20" x14ac:dyDescent="0.25"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x14ac:dyDescent="0.25"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x14ac:dyDescent="0.25"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2" customFormat="1" ht="36.75" thickBot="1" x14ac:dyDescent="0.6">
      <c r="A41" s="21" t="s">
        <v>42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x14ac:dyDescent="0.25"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21" customHeight="1" x14ac:dyDescent="0.25">
      <c r="A43" s="3" t="s">
        <v>1</v>
      </c>
      <c r="B43" s="22"/>
      <c r="C43" s="22"/>
      <c r="D43" s="22"/>
      <c r="E43" s="22"/>
      <c r="F43" s="22"/>
      <c r="G43" s="22"/>
      <c r="H43" s="22"/>
      <c r="I43" s="22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21" customHeight="1" x14ac:dyDescent="0.35">
      <c r="A44" s="23" t="s">
        <v>43</v>
      </c>
      <c r="B44" s="24" t="s">
        <v>2</v>
      </c>
      <c r="C44" s="24" t="s">
        <v>3</v>
      </c>
      <c r="D44" s="24" t="s">
        <v>4</v>
      </c>
      <c r="E44" s="24" t="s">
        <v>5</v>
      </c>
      <c r="F44" s="24" t="s">
        <v>6</v>
      </c>
      <c r="G44" s="24" t="s">
        <v>7</v>
      </c>
      <c r="H44" s="24" t="s">
        <v>8</v>
      </c>
      <c r="I44" s="24" t="s">
        <v>9</v>
      </c>
      <c r="K44" s="42"/>
      <c r="L44" s="42"/>
      <c r="M44" s="42"/>
      <c r="N44" s="42"/>
      <c r="O44" s="42"/>
      <c r="P44" s="42"/>
      <c r="Q44" s="42"/>
      <c r="R44" s="42"/>
      <c r="S44" s="40"/>
      <c r="T44" s="40"/>
    </row>
    <row r="45" spans="1:20" x14ac:dyDescent="0.25">
      <c r="A45" s="25" t="s">
        <v>12</v>
      </c>
      <c r="B45" s="26" t="str">
        <f>IFERROR(INDEX(B$35:B$37,MATCH(INDEX(K$4:K$32,MATCH($A45,B$4:B$32,0)),$A$35:$A$37,0)),"")</f>
        <v/>
      </c>
      <c r="C45" s="26">
        <f>IFERROR(INDEX(C$35:C$37,MATCH(INDEX(M$4:M$32,MATCH($A45,C$4:C$32,0)),$A$35:$A$37,0)),"")</f>
        <v>4.4200000000000003E-2</v>
      </c>
      <c r="D45" s="26" t="str">
        <f>IFERROR(INDEX(D$35:D$37,MATCH(INDEX(N$4:N$32,MATCH($A45,D$4:D$32,0)),$A$35:$A$37,0)),"")</f>
        <v/>
      </c>
      <c r="E45" s="26" t="str">
        <f>IFERROR(INDEX(E$35:E$37,MATCH(INDEX(O$4:O$32,MATCH($A45,E$4:E$32,0)),$A$35:$A$37,0)),"")</f>
        <v/>
      </c>
      <c r="F45" s="26" t="str">
        <f>IFERROR(INDEX(F$35:F$37,MATCH(INDEX(P$4:P$32,MATCH($A45,F$4:F$32,0)),$A$35:$A$37,0)),"")</f>
        <v/>
      </c>
      <c r="G45" s="26" t="str">
        <f>IFERROR(INDEX(G$35:G$37,MATCH(INDEX(Q$4:Q$32,MATCH($A45,G$4:G$32,0)),$A$35:$A$37,0)),"")</f>
        <v/>
      </c>
      <c r="H45" s="26" t="str">
        <f>IFERROR(INDEX(H$35:H$37,MATCH(INDEX(R$4:R$32,MATCH($A45,H$4:H$32,0)),$A$35:$A$37,0)),"")</f>
        <v/>
      </c>
      <c r="I45" s="26" t="str">
        <f>IFERROR(INDEX(I$35:I$37,MATCH(INDEX(S$4:S$32,MATCH($A45,I$4:I$32,0)),$A$35:$A$37,0)),"")</f>
        <v/>
      </c>
      <c r="K45" s="30"/>
      <c r="L45" s="30"/>
      <c r="M45" s="30"/>
      <c r="N45" s="30"/>
      <c r="O45" s="30"/>
      <c r="P45" s="30"/>
      <c r="Q45" s="30"/>
      <c r="R45" s="30"/>
      <c r="S45" s="40"/>
      <c r="T45" s="40"/>
    </row>
    <row r="46" spans="1:20" x14ac:dyDescent="0.25">
      <c r="A46" s="27" t="s">
        <v>44</v>
      </c>
      <c r="B46" s="26" t="str">
        <f>IFERROR(INDEX(B$35:B$37,MATCH(INDEX(K$4:K$32,MATCH($A46,B$4:B$32,0)),$A$35:$A$37,0)),"")</f>
        <v/>
      </c>
      <c r="C46" s="26" t="str">
        <f>IFERROR(INDEX(C$35:C$37,MATCH(INDEX(M$4:M$32,MATCH($A46,C$4:C$32,0)),$A$35:$A$37,0)),"")</f>
        <v/>
      </c>
      <c r="D46" s="26" t="str">
        <f>IFERROR(INDEX(D$35:D$37,MATCH(INDEX(N$4:N$32,MATCH($A46,D$4:D$32,0)),$A$35:$A$37,0)),"")</f>
        <v/>
      </c>
      <c r="E46" s="26" t="str">
        <f>IFERROR(INDEX(E$35:E$37,MATCH(INDEX(O$4:O$32,MATCH($A46,E$4:E$32,0)),$A$35:$A$37,0)),"")</f>
        <v/>
      </c>
      <c r="F46" s="26" t="str">
        <f>IFERROR(INDEX(F$35:F$37,MATCH(INDEX(P$4:P$32,MATCH($A46,F$4:F$32,0)),$A$35:$A$37,0)),"")</f>
        <v/>
      </c>
      <c r="G46" s="26" t="str">
        <f>IFERROR(INDEX(G$35:G$37,MATCH(INDEX(Q$4:Q$32,MATCH($A46,G$4:G$32,0)),$A$35:$A$37,0)),"")</f>
        <v/>
      </c>
      <c r="H46" s="26" t="str">
        <f>IFERROR(INDEX(H$35:H$37,MATCH(INDEX(R$4:R$32,MATCH($A46,H$4:H$32,0)),$A$35:$A$37,0)),"")</f>
        <v/>
      </c>
      <c r="I46" s="26" t="str">
        <f>IFERROR(INDEX(I$35:I$37,MATCH(INDEX(S$4:S$32,MATCH($A46,I$4:I$32,0)),$A$35:$A$37,0)),"")</f>
        <v/>
      </c>
      <c r="K46" s="30"/>
      <c r="L46" s="30"/>
      <c r="M46" s="30"/>
      <c r="N46" s="30"/>
      <c r="O46" s="30"/>
      <c r="P46" s="30"/>
      <c r="Q46" s="30"/>
      <c r="R46" s="30"/>
      <c r="S46" s="40"/>
      <c r="T46" s="40"/>
    </row>
    <row r="47" spans="1:20" x14ac:dyDescent="0.25">
      <c r="A47" s="27" t="s">
        <v>11</v>
      </c>
      <c r="B47" s="26">
        <f>IFERROR(INDEX(B$35:B$37,MATCH(INDEX(K$4:K$32,MATCH($A47,B$4:B$32,0)),$A$35:$A$37,0)),"")</f>
        <v>2.4989999999999998E-2</v>
      </c>
      <c r="C47" s="26" t="str">
        <f>IFERROR(INDEX(C$35:C$37,MATCH(INDEX(M$4:M$32,MATCH($A47,C$4:C$32,0)),$A$35:$A$37,0)),"")</f>
        <v/>
      </c>
      <c r="D47" s="26" t="str">
        <f>IFERROR(INDEX(D$35:D$37,MATCH(INDEX(N$4:N$32,MATCH($A47,D$4:D$32,0)),$A$35:$A$37,0)),"")</f>
        <v/>
      </c>
      <c r="E47" s="26" t="str">
        <f>IFERROR(INDEX(E$35:E$37,MATCH(INDEX(O$4:O$32,MATCH($A47,E$4:E$32,0)),$A$35:$A$37,0)),"")</f>
        <v/>
      </c>
      <c r="F47" s="26" t="str">
        <f>IFERROR(INDEX(F$35:F$37,MATCH(INDEX(P$4:P$32,MATCH($A47,F$4:F$32,0)),$A$35:$A$37,0)),"")</f>
        <v/>
      </c>
      <c r="G47" s="26" t="str">
        <f>IFERROR(INDEX(G$35:G$37,MATCH(INDEX(Q$4:Q$32,MATCH($A47,G$4:G$32,0)),$A$35:$A$37,0)),"")</f>
        <v/>
      </c>
      <c r="H47" s="26" t="str">
        <f>IFERROR(INDEX(H$35:H$37,MATCH(INDEX(R$4:R$32,MATCH($A47,H$4:H$32,0)),$A$35:$A$37,0)),"")</f>
        <v/>
      </c>
      <c r="I47" s="26" t="str">
        <f>IFERROR(INDEX(I$35:I$37,MATCH(INDEX(S$4:S$32,MATCH($A47,I$4:I$32,0)),$A$35:$A$37,0)),"")</f>
        <v/>
      </c>
      <c r="K47" s="30"/>
      <c r="L47" s="30"/>
      <c r="M47" s="30"/>
      <c r="N47" s="30"/>
      <c r="O47" s="30"/>
      <c r="P47" s="30"/>
      <c r="Q47" s="30"/>
      <c r="R47" s="30"/>
      <c r="S47" s="40"/>
      <c r="T47" s="40"/>
    </row>
    <row r="48" spans="1:20" x14ac:dyDescent="0.25">
      <c r="A48" s="27" t="s">
        <v>13</v>
      </c>
      <c r="B48" s="26">
        <f>IFERROR(INDEX(B$35:B$37,MATCH(INDEX(K$4:K$32,MATCH($A48,B$4:B$32,0)),$A$35:$A$37,0)),"")</f>
        <v>2.4989999999999998E-2</v>
      </c>
      <c r="C48" s="26">
        <f>IFERROR(INDEX(C$35:C$37,MATCH(INDEX(M$4:M$32,MATCH($A48,C$4:C$32,0)),$A$35:$A$37,0)),"")</f>
        <v>4.4200000000000003E-2</v>
      </c>
      <c r="D48" s="26">
        <f>IFERROR(INDEX(D$35:D$37,MATCH(INDEX(N$4:N$32,MATCH($A48,D$4:D$32,0)),$A$35:$A$37,0)),"")</f>
        <v>0</v>
      </c>
      <c r="E48" s="26">
        <f>IFERROR(INDEX(E$35:E$37,MATCH(INDEX(O$4:O$32,MATCH($A48,E$4:E$32,0)),$A$35:$A$37,0)),"")</f>
        <v>0</v>
      </c>
      <c r="F48" s="26">
        <f>IFERROR(INDEX(F$35:F$37,MATCH(INDEX(P$4:P$32,MATCH($A48,F$4:F$32,0)),$A$35:$A$37,0)),"")</f>
        <v>8.7249999999999994E-2</v>
      </c>
      <c r="G48" s="26">
        <f>IFERROR(INDEX(G$35:G$37,MATCH(INDEX(Q$4:Q$32,MATCH($A48,G$4:G$32,0)),$A$35:$A$37,0)),"")</f>
        <v>1.1778</v>
      </c>
      <c r="H48" s="26">
        <f>IFERROR(INDEX(H$35:H$37,MATCH(INDEX(R$4:R$32,MATCH($A48,H$4:H$32,0)),$A$35:$A$37,0)),"")</f>
        <v>0.20899999999999999</v>
      </c>
      <c r="I48" s="26">
        <f>IFERROR(INDEX(I$35:I$37,MATCH(INDEX(S$4:S$32,MATCH($A48,I$4:I$32,0)),$A$35:$A$37,0)),"")</f>
        <v>0</v>
      </c>
      <c r="K48" s="30"/>
      <c r="L48" s="30"/>
      <c r="M48" s="30"/>
      <c r="N48" s="30"/>
      <c r="O48" s="30"/>
      <c r="P48" s="30"/>
      <c r="Q48" s="30"/>
      <c r="R48" s="30"/>
      <c r="S48" s="40"/>
      <c r="T48" s="40"/>
    </row>
    <row r="49" spans="1:20" x14ac:dyDescent="0.25">
      <c r="A49" s="27" t="s">
        <v>14</v>
      </c>
      <c r="B49" s="26">
        <f>IFERROR(INDEX(B$35:B$37,MATCH(INDEX(K$4:K$32,MATCH($A49,B$4:B$32,0)),$A$35:$A$37,0)),"")</f>
        <v>2.4989999999999998E-2</v>
      </c>
      <c r="C49" s="26">
        <f>IFERROR(INDEX(C$35:C$37,MATCH(INDEX(M$4:M$32,MATCH($A49,C$4:C$32,0)),$A$35:$A$37,0)),"")</f>
        <v>4.4200000000000003E-2</v>
      </c>
      <c r="D49" s="26">
        <f>IFERROR(INDEX(D$35:D$37,MATCH(INDEX(N$4:N$32,MATCH($A49,D$4:D$32,0)),$A$35:$A$37,0)),"")</f>
        <v>0</v>
      </c>
      <c r="E49" s="26">
        <f>IFERROR(INDEX(E$35:E$37,MATCH(INDEX(O$4:O$32,MATCH($A49,E$4:E$32,0)),$A$35:$A$37,0)),"")</f>
        <v>0</v>
      </c>
      <c r="F49" s="26">
        <f>IFERROR(INDEX(F$35:F$37,MATCH(INDEX(P$4:P$32,MATCH($A49,F$4:F$32,0)),$A$35:$A$37,0)),"")</f>
        <v>8.7249999999999994E-2</v>
      </c>
      <c r="G49" s="26" t="str">
        <f>IFERROR(INDEX(G$35:G$37,MATCH(INDEX(Q$4:Q$32,MATCH($A49,G$4:G$32,0)),$A$35:$A$37,0)),"")</f>
        <v/>
      </c>
      <c r="H49" s="26" t="str">
        <f>IFERROR(INDEX(H$35:H$37,MATCH(INDEX(R$4:R$32,MATCH($A49,H$4:H$32,0)),$A$35:$A$37,0)),"")</f>
        <v/>
      </c>
      <c r="I49" s="26" t="str">
        <f>IFERROR(INDEX(I$35:I$37,MATCH(INDEX(S$4:S$32,MATCH($A49,I$4:I$32,0)),$A$35:$A$37,0)),"")</f>
        <v/>
      </c>
      <c r="K49" s="30"/>
      <c r="L49" s="30"/>
      <c r="M49" s="30"/>
      <c r="N49" s="30"/>
      <c r="O49" s="30"/>
      <c r="P49" s="30"/>
      <c r="Q49" s="30"/>
      <c r="R49" s="30"/>
      <c r="S49" s="40"/>
      <c r="T49" s="40"/>
    </row>
    <row r="50" spans="1:20" x14ac:dyDescent="0.25">
      <c r="A50" s="27" t="s">
        <v>17</v>
      </c>
      <c r="B50" s="26">
        <f>IFERROR(INDEX(B$35:B$37,MATCH(INDEX(K$4:K$32,MATCH($A50,B$4:B$32,0)),$A$35:$A$37,0)),"")</f>
        <v>2.4989999999999998E-2</v>
      </c>
      <c r="C50" s="26" t="str">
        <f>IFERROR(INDEX(C$35:C$37,MATCH(INDEX(M$4:M$32,MATCH($A50,C$4:C$32,0)),$A$35:$A$37,0)),"")</f>
        <v/>
      </c>
      <c r="D50" s="26" t="str">
        <f>IFERROR(INDEX(D$35:D$37,MATCH(INDEX(N$4:N$32,MATCH($A50,D$4:D$32,0)),$A$35:$A$37,0)),"")</f>
        <v/>
      </c>
      <c r="E50" s="26" t="str">
        <f>IFERROR(INDEX(E$35:E$37,MATCH(INDEX(O$4:O$32,MATCH($A50,E$4:E$32,0)),$A$35:$A$37,0)),"")</f>
        <v/>
      </c>
      <c r="F50" s="26" t="str">
        <f>IFERROR(INDEX(F$35:F$37,MATCH(INDEX(P$4:P$32,MATCH($A50,F$4:F$32,0)),$A$35:$A$37,0)),"")</f>
        <v/>
      </c>
      <c r="G50" s="26" t="str">
        <f>IFERROR(INDEX(G$35:G$37,MATCH(INDEX(Q$4:Q$32,MATCH($A50,G$4:G$32,0)),$A$35:$A$37,0)),"")</f>
        <v/>
      </c>
      <c r="H50" s="26" t="str">
        <f>IFERROR(INDEX(H$35:H$37,MATCH(INDEX(R$4:R$32,MATCH($A50,H$4:H$32,0)),$A$35:$A$37,0)),"")</f>
        <v/>
      </c>
      <c r="I50" s="26" t="str">
        <f>IFERROR(INDEX(I$35:I$37,MATCH(INDEX(S$4:S$32,MATCH($A50,I$4:I$32,0)),$A$35:$A$37,0)),"")</f>
        <v/>
      </c>
      <c r="K50" s="30"/>
      <c r="L50" s="30"/>
      <c r="M50" s="30"/>
      <c r="N50" s="30"/>
      <c r="O50" s="30"/>
      <c r="P50" s="30"/>
      <c r="Q50" s="30"/>
      <c r="R50" s="30"/>
      <c r="S50" s="40"/>
      <c r="T50" s="40"/>
    </row>
    <row r="51" spans="1:20" x14ac:dyDescent="0.25">
      <c r="A51" s="27" t="s">
        <v>15</v>
      </c>
      <c r="B51" s="26" t="str">
        <f>IFERROR(INDEX(B$35:B$37,MATCH(INDEX(K$4:K$32,MATCH($A51,B$4:B$32,0)),$A$35:$A$37,0)),"")</f>
        <v/>
      </c>
      <c r="C51" s="26" t="str">
        <f>IFERROR(INDEX(C$35:C$37,MATCH(INDEX(M$4:M$32,MATCH($A51,C$4:C$32,0)),$A$35:$A$37,0)),"")</f>
        <v/>
      </c>
      <c r="D51" s="26" t="str">
        <f>IFERROR(INDEX(D$35:D$37,MATCH(INDEX(N$4:N$32,MATCH($A51,D$4:D$32,0)),$A$35:$A$37,0)),"")</f>
        <v/>
      </c>
      <c r="E51" s="26" t="str">
        <f>IFERROR(INDEX(E$35:E$37,MATCH(INDEX(O$4:O$32,MATCH($A51,E$4:E$32,0)),$A$35:$A$37,0)),"")</f>
        <v/>
      </c>
      <c r="F51" s="26" t="str">
        <f>IFERROR(INDEX(F$35:F$37,MATCH(INDEX(P$4:P$32,MATCH($A51,F$4:F$32,0)),$A$35:$A$37,0)),"")</f>
        <v/>
      </c>
      <c r="G51" s="26">
        <f>IFERROR(INDEX(G$35:G$37,MATCH(INDEX(Q$4:Q$32,MATCH($A51,G$4:G$32,0)),$A$35:$A$37,0)),"")</f>
        <v>1.1778</v>
      </c>
      <c r="H51" s="26">
        <f>IFERROR(INDEX(H$35:H$37,MATCH(INDEX(R$4:R$32,MATCH($A51,H$4:H$32,0)),$A$35:$A$37,0)),"")</f>
        <v>0.20899999999999999</v>
      </c>
      <c r="I51" s="26">
        <f>IFERROR(INDEX(I$35:I$37,MATCH(INDEX(S$4:S$32,MATCH($A51,I$4:I$32,0)),$A$35:$A$37,0)),"")</f>
        <v>0</v>
      </c>
      <c r="K51" s="30"/>
      <c r="L51" s="30"/>
      <c r="M51" s="30"/>
      <c r="N51" s="30"/>
      <c r="O51" s="30"/>
      <c r="P51" s="30"/>
      <c r="Q51" s="30"/>
      <c r="R51" s="30"/>
      <c r="S51" s="40"/>
      <c r="T51" s="40"/>
    </row>
    <row r="52" spans="1:20" x14ac:dyDescent="0.25">
      <c r="A52" s="27" t="s">
        <v>16</v>
      </c>
      <c r="B52" s="26">
        <f>IFERROR(INDEX(B$35:B$37,MATCH(INDEX(K$4:K$32,MATCH($A52,B$4:B$32,0)),$A$35:$A$37,0)),"")</f>
        <v>2.4989999999999998E-2</v>
      </c>
      <c r="C52" s="26">
        <f>IFERROR(INDEX(C$35:C$37,MATCH(INDEX(M$4:M$32,MATCH($A52,C$4:C$32,0)),$A$35:$A$37,0)),"")</f>
        <v>4.4200000000000003E-2</v>
      </c>
      <c r="D52" s="26">
        <f>IFERROR(INDEX(D$35:D$37,MATCH(INDEX(N$4:N$32,MATCH($A52,D$4:D$32,0)),$A$35:$A$37,0)),"")</f>
        <v>0</v>
      </c>
      <c r="E52" s="26">
        <f>IFERROR(INDEX(E$35:E$37,MATCH(INDEX(O$4:O$32,MATCH($A52,E$4:E$32,0)),$A$35:$A$37,0)),"")</f>
        <v>0</v>
      </c>
      <c r="F52" s="26">
        <f>IFERROR(INDEX(F$35:F$37,MATCH(INDEX(P$4:P$32,MATCH($A52,F$4:F$32,0)),$A$35:$A$37,0)),"")</f>
        <v>8.7249999999999994E-2</v>
      </c>
      <c r="G52" s="26">
        <f>IFERROR(INDEX(G$35:G$37,MATCH(INDEX(Q$4:Q$32,MATCH($A52,G$4:G$32,0)),$A$35:$A$37,0)),"")</f>
        <v>1.1778</v>
      </c>
      <c r="H52" s="26">
        <f>IFERROR(INDEX(H$35:H$37,MATCH(INDEX(R$4:R$32,MATCH($A52,H$4:H$32,0)),$A$35:$A$37,0)),"")</f>
        <v>0.20899999999999999</v>
      </c>
      <c r="I52" s="26">
        <f>IFERROR(INDEX(I$35:I$37,MATCH(INDEX(S$4:S$32,MATCH($A52,I$4:I$32,0)),$A$35:$A$37,0)),"")</f>
        <v>0</v>
      </c>
      <c r="K52" s="30"/>
      <c r="L52" s="30"/>
      <c r="M52" s="30"/>
      <c r="N52" s="30"/>
      <c r="O52" s="30"/>
      <c r="P52" s="30"/>
      <c r="Q52" s="30"/>
      <c r="R52" s="30"/>
      <c r="S52" s="40"/>
      <c r="T52" s="40"/>
    </row>
    <row r="53" spans="1:20" x14ac:dyDescent="0.25">
      <c r="A53" s="27" t="s">
        <v>22</v>
      </c>
      <c r="B53" s="26">
        <f>IFERROR(INDEX(B$35:B$37,MATCH(INDEX(K$4:K$32,MATCH($A53,B$4:B$32,0)),$A$35:$A$37,0)),"")</f>
        <v>2.4989999999999998E-2</v>
      </c>
      <c r="C53" s="26" t="str">
        <f>IFERROR(INDEX(C$35:C$37,MATCH(INDEX(M$4:M$32,MATCH($A53,C$4:C$32,0)),$A$35:$A$37,0)),"")</f>
        <v/>
      </c>
      <c r="D53" s="26" t="str">
        <f>IFERROR(INDEX(D$35:D$37,MATCH(INDEX(N$4:N$32,MATCH($A53,D$4:D$32,0)),$A$35:$A$37,0)),"")</f>
        <v/>
      </c>
      <c r="E53" s="26" t="str">
        <f>IFERROR(INDEX(E$35:E$37,MATCH(INDEX(O$4:O$32,MATCH($A53,E$4:E$32,0)),$A$35:$A$37,0)),"")</f>
        <v/>
      </c>
      <c r="F53" s="26" t="str">
        <f>IFERROR(INDEX(F$35:F$37,MATCH(INDEX(P$4:P$32,MATCH($A53,F$4:F$32,0)),$A$35:$A$37,0)),"")</f>
        <v/>
      </c>
      <c r="G53" s="26" t="str">
        <f>IFERROR(INDEX(G$35:G$37,MATCH(INDEX(Q$4:Q$32,MATCH($A53,G$4:G$32,0)),$A$35:$A$37,0)),"")</f>
        <v/>
      </c>
      <c r="H53" s="26" t="str">
        <f>IFERROR(INDEX(H$35:H$37,MATCH(INDEX(R$4:R$32,MATCH($A53,H$4:H$32,0)),$A$35:$A$37,0)),"")</f>
        <v/>
      </c>
      <c r="I53" s="26" t="str">
        <f>IFERROR(INDEX(I$35:I$37,MATCH(INDEX(S$4:S$32,MATCH($A53,I$4:I$32,0)),$A$35:$A$37,0)),"")</f>
        <v/>
      </c>
      <c r="K53" s="30"/>
      <c r="L53" s="30"/>
      <c r="M53" s="30"/>
      <c r="N53" s="30"/>
      <c r="O53" s="30"/>
      <c r="P53" s="30"/>
      <c r="Q53" s="30"/>
      <c r="R53" s="30"/>
      <c r="S53" s="40"/>
      <c r="T53" s="40"/>
    </row>
    <row r="54" spans="1:20" x14ac:dyDescent="0.25">
      <c r="A54" s="27" t="s">
        <v>19</v>
      </c>
      <c r="B54" s="26" t="str">
        <f>IFERROR(INDEX(B$35:B$37,MATCH(INDEX(K$4:K$32,MATCH($A54,B$4:B$32,0)),$A$35:$A$37,0)),"")</f>
        <v/>
      </c>
      <c r="C54" s="26" t="str">
        <f>IFERROR(INDEX(C$35:C$37,MATCH(INDEX(M$4:M$32,MATCH($A54,C$4:C$32,0)),$A$35:$A$37,0)),"")</f>
        <v/>
      </c>
      <c r="D54" s="26" t="str">
        <f>IFERROR(INDEX(D$35:D$37,MATCH(INDEX(N$4:N$32,MATCH($A54,D$4:D$32,0)),$A$35:$A$37,0)),"")</f>
        <v/>
      </c>
      <c r="E54" s="26" t="str">
        <f>IFERROR(INDEX(E$35:E$37,MATCH(INDEX(O$4:O$32,MATCH($A54,E$4:E$32,0)),$A$35:$A$37,0)),"")</f>
        <v/>
      </c>
      <c r="F54" s="26" t="str">
        <f>IFERROR(INDEX(F$35:F$37,MATCH(INDEX(P$4:P$32,MATCH($A54,F$4:F$32,0)),$A$35:$A$37,0)),"")</f>
        <v/>
      </c>
      <c r="G54" s="26">
        <f>IFERROR(INDEX(G$35:G$37,MATCH(INDEX(Q$4:Q$32,MATCH($A54,G$4:G$32,0)),$A$35:$A$37,0)),"")</f>
        <v>1.1778</v>
      </c>
      <c r="H54" s="26">
        <f>IFERROR(INDEX(H$35:H$37,MATCH(INDEX(R$4:R$32,MATCH($A54,H$4:H$32,0)),$A$35:$A$37,0)),"")</f>
        <v>0.20899999999999999</v>
      </c>
      <c r="I54" s="26">
        <f>IFERROR(INDEX(I$35:I$37,MATCH(INDEX(S$4:S$32,MATCH($A54,I$4:I$32,0)),$A$35:$A$37,0)),"")</f>
        <v>0</v>
      </c>
      <c r="K54" s="30"/>
      <c r="L54" s="30"/>
      <c r="M54" s="30"/>
      <c r="N54" s="30"/>
      <c r="O54" s="30"/>
      <c r="P54" s="30"/>
      <c r="Q54" s="30"/>
      <c r="R54" s="30"/>
      <c r="S54" s="40"/>
      <c r="T54" s="40"/>
    </row>
    <row r="55" spans="1:20" x14ac:dyDescent="0.25">
      <c r="A55" s="27" t="s">
        <v>18</v>
      </c>
      <c r="B55" s="26">
        <f>IFERROR(INDEX(B$35:B$37,MATCH(INDEX(K$4:K$32,MATCH($A55,B$4:B$32,0)),$A$35:$A$37,0)),"")</f>
        <v>2.4989999999999998E-2</v>
      </c>
      <c r="C55" s="26">
        <f>IFERROR(INDEX(C$35:C$37,MATCH(INDEX(M$4:M$32,MATCH($A55,C$4:C$32,0)),$A$35:$A$37,0)),"")</f>
        <v>4.4200000000000003E-2</v>
      </c>
      <c r="D55" s="26">
        <f>IFERROR(INDEX(D$35:D$37,MATCH(INDEX(N$4:N$32,MATCH($A55,D$4:D$32,0)),$A$35:$A$37,0)),"")</f>
        <v>0</v>
      </c>
      <c r="E55" s="26">
        <f>IFERROR(INDEX(E$35:E$37,MATCH(INDEX(O$4:O$32,MATCH($A55,E$4:E$32,0)),$A$35:$A$37,0)),"")</f>
        <v>0</v>
      </c>
      <c r="F55" s="26">
        <f>IFERROR(INDEX(F$35:F$37,MATCH(INDEX(P$4:P$32,MATCH($A55,F$4:F$32,0)),$A$35:$A$37,0)),"")</f>
        <v>8.7249999999999994E-2</v>
      </c>
      <c r="G55" s="26">
        <f>IFERROR(INDEX(G$35:G$37,MATCH(INDEX(Q$4:Q$32,MATCH($A55,G$4:G$32,0)),$A$35:$A$37,0)),"")</f>
        <v>1.1778</v>
      </c>
      <c r="H55" s="26">
        <f>IFERROR(INDEX(H$35:H$37,MATCH(INDEX(R$4:R$32,MATCH($A55,H$4:H$32,0)),$A$35:$A$37,0)),"")</f>
        <v>0.20899999999999999</v>
      </c>
      <c r="I55" s="26">
        <f>IFERROR(INDEX(I$35:I$37,MATCH(INDEX(S$4:S$32,MATCH($A55,I$4:I$32,0)),$A$35:$A$37,0)),"")</f>
        <v>0</v>
      </c>
      <c r="K55" s="30"/>
      <c r="L55" s="30"/>
      <c r="M55" s="30"/>
      <c r="N55" s="30"/>
      <c r="O55" s="30"/>
      <c r="P55" s="30"/>
      <c r="Q55" s="30"/>
      <c r="R55" s="30"/>
      <c r="S55" s="40"/>
      <c r="T55" s="40"/>
    </row>
    <row r="56" spans="1:20" x14ac:dyDescent="0.25">
      <c r="A56" s="27" t="s">
        <v>26</v>
      </c>
      <c r="B56" s="26">
        <f>IFERROR(INDEX(B$35:B$37,MATCH(INDEX(K$4:K$32,MATCH($A56,B$4:B$32,0)),$A$35:$A$37,0)),"")</f>
        <v>2.4989999999999998E-2</v>
      </c>
      <c r="C56" s="26" t="str">
        <f>IFERROR(INDEX(C$35:C$37,MATCH(INDEX(M$4:M$32,MATCH($A56,C$4:C$32,0)),$A$35:$A$37,0)),"")</f>
        <v/>
      </c>
      <c r="D56" s="26" t="str">
        <f>IFERROR(INDEX(D$35:D$37,MATCH(INDEX(N$4:N$32,MATCH($A56,D$4:D$32,0)),$A$35:$A$37,0)),"")</f>
        <v/>
      </c>
      <c r="E56" s="26" t="str">
        <f>IFERROR(INDEX(E$35:E$37,MATCH(INDEX(O$4:O$32,MATCH($A56,E$4:E$32,0)),$A$35:$A$37,0)),"")</f>
        <v/>
      </c>
      <c r="F56" s="26" t="str">
        <f>IFERROR(INDEX(F$35:F$37,MATCH(INDEX(P$4:P$32,MATCH($A56,F$4:F$32,0)),$A$35:$A$37,0)),"")</f>
        <v/>
      </c>
      <c r="G56" s="26" t="str">
        <f>IFERROR(INDEX(G$35:G$37,MATCH(INDEX(Q$4:Q$32,MATCH($A56,G$4:G$32,0)),$A$35:$A$37,0)),"")</f>
        <v/>
      </c>
      <c r="H56" s="26" t="str">
        <f>IFERROR(INDEX(H$35:H$37,MATCH(INDEX(R$4:R$32,MATCH($A56,H$4:H$32,0)),$A$35:$A$37,0)),"")</f>
        <v/>
      </c>
      <c r="I56" s="26" t="str">
        <f>IFERROR(INDEX(I$35:I$37,MATCH(INDEX(S$4:S$32,MATCH($A56,I$4:I$32,0)),$A$35:$A$37,0)),"")</f>
        <v/>
      </c>
      <c r="K56" s="30"/>
      <c r="L56" s="30"/>
      <c r="M56" s="30"/>
      <c r="N56" s="30"/>
      <c r="O56" s="30"/>
      <c r="P56" s="30"/>
      <c r="Q56" s="30"/>
      <c r="R56" s="30"/>
      <c r="S56" s="40"/>
      <c r="T56" s="40"/>
    </row>
    <row r="57" spans="1:20" x14ac:dyDescent="0.25">
      <c r="A57" s="27" t="s">
        <v>20</v>
      </c>
      <c r="B57" s="26">
        <f>IFERROR(INDEX(B$35:B$37,MATCH(INDEX(K$4:K$32,MATCH($A57,B$4:B$32,0)),$A$35:$A$37,0)),"")</f>
        <v>2.4989999999999998E-2</v>
      </c>
      <c r="C57" s="26">
        <f>IFERROR(INDEX(C$35:C$37,MATCH(INDEX(M$4:M$32,MATCH($A57,C$4:C$32,0)),$A$35:$A$37,0)),"")</f>
        <v>4.4200000000000003E-2</v>
      </c>
      <c r="D57" s="26">
        <f>IFERROR(INDEX(D$35:D$37,MATCH(INDEX(N$4:N$32,MATCH($A57,D$4:D$32,0)),$A$35:$A$37,0)),"")</f>
        <v>0</v>
      </c>
      <c r="E57" s="26" t="str">
        <f>IFERROR(INDEX(E$35:E$37,MATCH(INDEX(O$4:O$32,MATCH($A57,E$4:E$32,0)),$A$35:$A$37,0)),"")</f>
        <v/>
      </c>
      <c r="F57" s="26">
        <f>IFERROR(INDEX(F$35:F$37,MATCH(INDEX(P$4:P$32,MATCH($A57,F$4:F$32,0)),$A$35:$A$37,0)),"")</f>
        <v>8.7249999999999994E-2</v>
      </c>
      <c r="G57" s="26">
        <f>IFERROR(INDEX(G$35:G$37,MATCH(INDEX(Q$4:Q$32,MATCH($A57,G$4:G$32,0)),$A$35:$A$37,0)),"")</f>
        <v>1.1778</v>
      </c>
      <c r="H57" s="26">
        <f>IFERROR(INDEX(H$35:H$37,MATCH(INDEX(R$4:R$32,MATCH($A57,H$4:H$32,0)),$A$35:$A$37,0)),"")</f>
        <v>0.20899999999999999</v>
      </c>
      <c r="I57" s="26" t="str">
        <f>IFERROR(INDEX(I$35:I$37,MATCH(INDEX(S$4:S$32,MATCH($A57,I$4:I$32,0)),$A$35:$A$37,0)),"")</f>
        <v/>
      </c>
      <c r="K57" s="30"/>
      <c r="L57" s="30"/>
      <c r="M57" s="30"/>
      <c r="N57" s="30"/>
      <c r="O57" s="30"/>
      <c r="P57" s="30"/>
      <c r="Q57" s="30"/>
      <c r="R57" s="30"/>
      <c r="S57" s="40"/>
      <c r="T57" s="40"/>
    </row>
    <row r="58" spans="1:20" x14ac:dyDescent="0.25">
      <c r="A58" s="27" t="s">
        <v>21</v>
      </c>
      <c r="B58" s="26">
        <f>IFERROR(INDEX(B$35:B$37,MATCH(INDEX(K$4:K$32,MATCH($A58,B$4:B$32,0)),$A$35:$A$37,0)),"")</f>
        <v>1.532E-2</v>
      </c>
      <c r="C58" s="26">
        <f>IFERROR(INDEX(C$35:C$37,MATCH(INDEX(M$4:M$32,MATCH($A58,C$4:C$32,0)),$A$35:$A$37,0)),"")</f>
        <v>2.0462999999999999E-2</v>
      </c>
      <c r="D58" s="26">
        <f>IFERROR(INDEX(D$35:D$37,MATCH(INDEX(N$4:N$32,MATCH($A58,D$4:D$32,0)),$A$35:$A$37,0)),"")</f>
        <v>0</v>
      </c>
      <c r="E58" s="26">
        <f>IFERROR(INDEX(E$35:E$37,MATCH(INDEX(O$4:O$32,MATCH($A58,E$4:E$32,0)),$A$35:$A$37,0)),"")</f>
        <v>3.5853000000000003E-2</v>
      </c>
      <c r="F58" s="26">
        <f>IFERROR(INDEX(F$35:F$37,MATCH(INDEX(P$4:P$32,MATCH($A58,F$4:F$32,0)),$A$35:$A$37,0)),"")</f>
        <v>8.2650000000000001E-2</v>
      </c>
      <c r="G58" s="26">
        <f>IFERROR(INDEX(G$35:G$37,MATCH(INDEX(Q$4:Q$32,MATCH($A58,G$4:G$32,0)),$A$35:$A$37,0)),"")</f>
        <v>0.18382499999999999</v>
      </c>
      <c r="H58" s="26">
        <f>IFERROR(INDEX(H$35:H$37,MATCH(INDEX(R$4:R$32,MATCH($A58,H$4:H$32,0)),$A$35:$A$37,0)),"")</f>
        <v>0.1129265</v>
      </c>
      <c r="I58" s="26">
        <f>IFERROR(INDEX(I$35:I$37,MATCH(INDEX(S$4:S$32,MATCH($A58,I$4:I$32,0)),$A$35:$A$37,0)),"")</f>
        <v>0.21649550000000001</v>
      </c>
      <c r="K58" s="38"/>
      <c r="L58" s="30"/>
      <c r="M58" s="30"/>
      <c r="N58" s="30"/>
      <c r="O58" s="30"/>
      <c r="P58" s="30"/>
      <c r="Q58" s="30"/>
      <c r="R58" s="30"/>
      <c r="S58" s="40"/>
      <c r="T58" s="40"/>
    </row>
    <row r="59" spans="1:20" x14ac:dyDescent="0.25">
      <c r="A59" s="27" t="s">
        <v>23</v>
      </c>
      <c r="B59" s="26">
        <f>IFERROR(INDEX(B$35:B$37,MATCH(INDEX(K$4:K$32,MATCH($A59,B$4:B$32,0)),$A$35:$A$37,0)),"")</f>
        <v>2.4989999999999998E-2</v>
      </c>
      <c r="C59" s="26">
        <f>IFERROR(INDEX(C$35:C$37,MATCH(INDEX(M$4:M$32,MATCH($A59,C$4:C$32,0)),$A$35:$A$37,0)),"")</f>
        <v>4.4200000000000003E-2</v>
      </c>
      <c r="D59" s="26">
        <f>IFERROR(INDEX(D$35:D$37,MATCH(INDEX(N$4:N$32,MATCH($A59,D$4:D$32,0)),$A$35:$A$37,0)),"")</f>
        <v>0</v>
      </c>
      <c r="E59" s="26">
        <f>IFERROR(INDEX(E$35:E$37,MATCH(INDEX(O$4:O$32,MATCH($A59,E$4:E$32,0)),$A$35:$A$37,0)),"")</f>
        <v>0</v>
      </c>
      <c r="F59" s="26">
        <f>IFERROR(INDEX(F$35:F$37,MATCH(INDEX(P$4:P$32,MATCH($A59,F$4:F$32,0)),$A$35:$A$37,0)),"")</f>
        <v>8.7249999999999994E-2</v>
      </c>
      <c r="G59" s="26" t="str">
        <f>IFERROR(INDEX(G$35:G$37,MATCH(INDEX(Q$4:Q$32,MATCH($A59,G$4:G$32,0)),$A$35:$A$37,0)),"")</f>
        <v/>
      </c>
      <c r="H59" s="26" t="str">
        <f>IFERROR(INDEX(H$35:H$37,MATCH(INDEX(R$4:R$32,MATCH($A59,H$4:H$32,0)),$A$35:$A$37,0)),"")</f>
        <v/>
      </c>
      <c r="I59" s="26" t="str">
        <f>IFERROR(INDEX(I$35:I$37,MATCH(INDEX(S$4:S$32,MATCH($A59,I$4:I$32,0)),$A$35:$A$37,0)),"")</f>
        <v/>
      </c>
      <c r="K59" s="30"/>
      <c r="L59" s="30"/>
      <c r="M59" s="30"/>
      <c r="N59" s="30"/>
      <c r="O59" s="30"/>
      <c r="P59" s="30"/>
      <c r="Q59" s="30"/>
      <c r="R59" s="30"/>
      <c r="S59" s="40"/>
      <c r="T59" s="40"/>
    </row>
    <row r="60" spans="1:20" x14ac:dyDescent="0.25">
      <c r="A60" s="27" t="s">
        <v>25</v>
      </c>
      <c r="B60" s="26" t="str">
        <f>IFERROR(INDEX(B$35:B$37,MATCH(INDEX(K$4:K$32,MATCH($A60,B$4:B$32,0)),$A$35:$A$37,0)),"")</f>
        <v/>
      </c>
      <c r="C60" s="26" t="str">
        <f>IFERROR(INDEX(C$35:C$37,MATCH(INDEX(M$4:M$32,MATCH($A60,C$4:C$32,0)),$A$35:$A$37,0)),"")</f>
        <v/>
      </c>
      <c r="D60" s="26" t="str">
        <f>IFERROR(INDEX(D$35:D$37,MATCH(INDEX(N$4:N$32,MATCH($A60,D$4:D$32,0)),$A$35:$A$37,0)),"")</f>
        <v/>
      </c>
      <c r="E60" s="26" t="str">
        <f>IFERROR(INDEX(E$35:E$37,MATCH(INDEX(O$4:O$32,MATCH($A60,E$4:E$32,0)),$A$35:$A$37,0)),"")</f>
        <v/>
      </c>
      <c r="F60" s="26" t="str">
        <f>IFERROR(INDEX(F$35:F$37,MATCH(INDEX(P$4:P$32,MATCH($A60,F$4:F$32,0)),$A$35:$A$37,0)),"")</f>
        <v/>
      </c>
      <c r="G60" s="26">
        <f>IFERROR(INDEX(G$35:G$37,MATCH(INDEX(Q$4:Q$32,MATCH($A60,G$4:G$32,0)),$A$35:$A$37,0)),"")</f>
        <v>1.1778</v>
      </c>
      <c r="H60" s="26">
        <f>IFERROR(INDEX(H$35:H$37,MATCH(INDEX(R$4:R$32,MATCH($A60,H$4:H$32,0)),$A$35:$A$37,0)),"")</f>
        <v>0.20899999999999999</v>
      </c>
      <c r="I60" s="26">
        <f>IFERROR(INDEX(I$35:I$37,MATCH(INDEX(S$4:S$32,MATCH($A60,I$4:I$32,0)),$A$35:$A$37,0)),"")</f>
        <v>0</v>
      </c>
      <c r="K60" s="30"/>
      <c r="L60" s="30"/>
      <c r="M60" s="30"/>
      <c r="N60" s="30"/>
      <c r="O60" s="30"/>
      <c r="P60" s="30"/>
      <c r="Q60" s="30"/>
      <c r="R60" s="30"/>
      <c r="S60" s="40"/>
      <c r="T60" s="40"/>
    </row>
    <row r="61" spans="1:20" x14ac:dyDescent="0.25">
      <c r="A61" s="27" t="s">
        <v>45</v>
      </c>
      <c r="B61" s="26" t="str">
        <f>IFERROR(INDEX(B$35:B$37,MATCH(INDEX(K$4:K$32,MATCH($A61,B$4:B$32,0)),$A$35:$A$37,0)),"")</f>
        <v/>
      </c>
      <c r="C61" s="26" t="str">
        <f>IFERROR(INDEX(C$35:C$37,MATCH(INDEX(M$4:M$32,MATCH($A61,C$4:C$32,0)),$A$35:$A$37,0)),"")</f>
        <v/>
      </c>
      <c r="D61" s="26" t="str">
        <f>IFERROR(INDEX(D$35:D$37,MATCH(INDEX(N$4:N$32,MATCH($A61,D$4:D$32,0)),$A$35:$A$37,0)),"")</f>
        <v/>
      </c>
      <c r="E61" s="26" t="str">
        <f>IFERROR(INDEX(E$35:E$37,MATCH(INDEX(O$4:O$32,MATCH($A61,E$4:E$32,0)),$A$35:$A$37,0)),"")</f>
        <v/>
      </c>
      <c r="F61" s="26" t="str">
        <f>IFERROR(INDEX(F$35:F$37,MATCH(INDEX(P$4:P$32,MATCH($A61,F$4:F$32,0)),$A$35:$A$37,0)),"")</f>
        <v/>
      </c>
      <c r="G61" s="26" t="str">
        <f>IFERROR(INDEX(G$35:G$37,MATCH(INDEX(Q$4:Q$32,MATCH($A61,G$4:G$32,0)),$A$35:$A$37,0)),"")</f>
        <v/>
      </c>
      <c r="H61" s="26" t="str">
        <f>IFERROR(INDEX(H$35:H$37,MATCH(INDEX(R$4:R$32,MATCH($A61,H$4:H$32,0)),$A$35:$A$37,0)),"")</f>
        <v/>
      </c>
      <c r="I61" s="26" t="str">
        <f>IFERROR(INDEX(I$35:I$37,MATCH(INDEX(S$4:S$32,MATCH($A61,I$4:I$32,0)),$A$35:$A$37,0)),"")</f>
        <v/>
      </c>
      <c r="K61" s="30"/>
      <c r="L61" s="30"/>
      <c r="M61" s="30"/>
      <c r="N61" s="30"/>
      <c r="O61" s="30"/>
      <c r="P61" s="30"/>
      <c r="Q61" s="30"/>
      <c r="R61" s="30"/>
      <c r="S61" s="40"/>
      <c r="T61" s="40"/>
    </row>
    <row r="62" spans="1:20" x14ac:dyDescent="0.25">
      <c r="A62" s="27" t="s">
        <v>28</v>
      </c>
      <c r="B62" s="26" t="str">
        <f>IFERROR(INDEX(B$35:B$37,MATCH(INDEX(K$4:K$32,MATCH($A62,B$4:B$32,0)),$A$35:$A$37,0)),"")</f>
        <v/>
      </c>
      <c r="C62" s="26" t="str">
        <f>IFERROR(INDEX(C$35:C$37,MATCH(INDEX(M$4:M$32,MATCH($A62,C$4:C$32,0)),$A$35:$A$37,0)),"")</f>
        <v/>
      </c>
      <c r="D62" s="26" t="str">
        <f>IFERROR(INDEX(D$35:D$37,MATCH(INDEX(N$4:N$32,MATCH($A62,D$4:D$32,0)),$A$35:$A$37,0)),"")</f>
        <v/>
      </c>
      <c r="E62" s="26" t="str">
        <f>IFERROR(INDEX(E$35:E$37,MATCH(INDEX(O$4:O$32,MATCH($A62,E$4:E$32,0)),$A$35:$A$37,0)),"")</f>
        <v/>
      </c>
      <c r="F62" s="26" t="str">
        <f>IFERROR(INDEX(F$35:F$37,MATCH(INDEX(P$4:P$32,MATCH($A62,F$4:F$32,0)),$A$35:$A$37,0)),"")</f>
        <v/>
      </c>
      <c r="G62" s="26">
        <f>IFERROR(INDEX(G$35:G$37,MATCH(INDEX(Q$4:Q$32,MATCH($A62,G$4:G$32,0)),$A$35:$A$37,0)),"")</f>
        <v>1.1778</v>
      </c>
      <c r="H62" s="26">
        <f>IFERROR(INDEX(H$35:H$37,MATCH(INDEX(R$4:R$32,MATCH($A62,H$4:H$32,0)),$A$35:$A$37,0)),"")</f>
        <v>0.20899999999999999</v>
      </c>
      <c r="I62" s="26">
        <f>IFERROR(INDEX(I$35:I$37,MATCH(INDEX(S$4:S$32,MATCH($A62,I$4:I$32,0)),$A$35:$A$37,0)),"")</f>
        <v>0</v>
      </c>
      <c r="K62" s="30"/>
      <c r="L62" s="30"/>
      <c r="M62" s="30"/>
      <c r="N62" s="30"/>
      <c r="O62" s="30"/>
      <c r="P62" s="30"/>
      <c r="Q62" s="30"/>
      <c r="R62" s="30"/>
      <c r="S62" s="40"/>
      <c r="T62" s="40"/>
    </row>
    <row r="63" spans="1:20" x14ac:dyDescent="0.25">
      <c r="A63" s="27" t="s">
        <v>33</v>
      </c>
      <c r="B63" s="26">
        <f>IFERROR(INDEX(B$35:B$37,MATCH(INDEX(K$4:K$32,MATCH($A63,B$4:B$32,0)),$A$35:$A$37,0)),"")</f>
        <v>2.4989999999999998E-2</v>
      </c>
      <c r="C63" s="26" t="str">
        <f>IFERROR(INDEX(C$35:C$37,MATCH(INDEX(M$4:M$32,MATCH($A63,C$4:C$32,0)),$A$35:$A$37,0)),"")</f>
        <v/>
      </c>
      <c r="D63" s="26" t="str">
        <f>IFERROR(INDEX(D$35:D$37,MATCH(INDEX(N$4:N$32,MATCH($A63,D$4:D$32,0)),$A$35:$A$37,0)),"")</f>
        <v/>
      </c>
      <c r="E63" s="26" t="str">
        <f>IFERROR(INDEX(E$35:E$37,MATCH(INDEX(O$4:O$32,MATCH($A63,E$4:E$32,0)),$A$35:$A$37,0)),"")</f>
        <v/>
      </c>
      <c r="F63" s="26" t="str">
        <f>IFERROR(INDEX(F$35:F$37,MATCH(INDEX(P$4:P$32,MATCH($A63,F$4:F$32,0)),$A$35:$A$37,0)),"")</f>
        <v/>
      </c>
      <c r="G63" s="26" t="str">
        <f>IFERROR(INDEX(G$35:G$37,MATCH(INDEX(Q$4:Q$32,MATCH($A63,G$4:G$32,0)),$A$35:$A$37,0)),"")</f>
        <v/>
      </c>
      <c r="H63" s="26" t="str">
        <f>IFERROR(INDEX(H$35:H$37,MATCH(INDEX(R$4:R$32,MATCH($A63,H$4:H$32,0)),$A$35:$A$37,0)),"")</f>
        <v/>
      </c>
      <c r="I63" s="26" t="str">
        <f>IFERROR(INDEX(I$35:I$37,MATCH(INDEX(S$4:S$32,MATCH($A63,I$4:I$32,0)),$A$35:$A$37,0)),"")</f>
        <v/>
      </c>
      <c r="K63" s="30"/>
      <c r="L63" s="30"/>
      <c r="M63" s="30"/>
      <c r="N63" s="30"/>
      <c r="O63" s="30"/>
      <c r="P63" s="30"/>
      <c r="Q63" s="30"/>
      <c r="R63" s="30"/>
      <c r="S63" s="40"/>
      <c r="T63" s="40"/>
    </row>
    <row r="64" spans="1:20" x14ac:dyDescent="0.25">
      <c r="A64" s="27" t="s">
        <v>24</v>
      </c>
      <c r="B64" s="26">
        <f>IFERROR(INDEX(B$35:B$37,MATCH(INDEX(K$4:K$32,MATCH($A64,B$4:B$32,0)),$A$35:$A$37,0)),"")</f>
        <v>2.4989999999999998E-2</v>
      </c>
      <c r="C64" s="26">
        <f>IFERROR(INDEX(C$35:C$37,MATCH(INDEX(M$4:M$32,MATCH($A64,C$4:C$32,0)),$A$35:$A$37,0)),"")</f>
        <v>4.4200000000000003E-2</v>
      </c>
      <c r="D64" s="26">
        <f>IFERROR(INDEX(D$35:D$37,MATCH(INDEX(N$4:N$32,MATCH($A64,D$4:D$32,0)),$A$35:$A$37,0)),"")</f>
        <v>0</v>
      </c>
      <c r="E64" s="26">
        <f>IFERROR(INDEX(E$35:E$37,MATCH(INDEX(O$4:O$32,MATCH($A64,E$4:E$32,0)),$A$35:$A$37,0)),"")</f>
        <v>0</v>
      </c>
      <c r="F64" s="26">
        <f>IFERROR(INDEX(F$35:F$37,MATCH(INDEX(P$4:P$32,MATCH($A64,F$4:F$32,0)),$A$35:$A$37,0)),"")</f>
        <v>8.7249999999999994E-2</v>
      </c>
      <c r="G64" s="26">
        <f>IFERROR(INDEX(G$35:G$37,MATCH(INDEX(Q$4:Q$32,MATCH($A64,G$4:G$32,0)),$A$35:$A$37,0)),"")</f>
        <v>1.1778</v>
      </c>
      <c r="H64" s="26">
        <f>IFERROR(INDEX(H$35:H$37,MATCH(INDEX(R$4:R$32,MATCH($A64,H$4:H$32,0)),$A$35:$A$37,0)),"")</f>
        <v>0.20899999999999999</v>
      </c>
      <c r="I64" s="26">
        <f>IFERROR(INDEX(I$35:I$37,MATCH(INDEX(S$4:S$32,MATCH($A64,I$4:I$32,0)),$A$35:$A$37,0)),"")</f>
        <v>0</v>
      </c>
      <c r="K64" s="30"/>
      <c r="L64" s="30"/>
      <c r="M64" s="30"/>
      <c r="N64" s="30"/>
      <c r="O64" s="30"/>
      <c r="P64" s="30"/>
      <c r="Q64" s="30"/>
      <c r="R64" s="30"/>
      <c r="S64" s="40"/>
      <c r="T64" s="40"/>
    </row>
    <row r="65" spans="1:20" x14ac:dyDescent="0.25">
      <c r="A65" s="27" t="s">
        <v>30</v>
      </c>
      <c r="B65" s="26" t="str">
        <f>IFERROR(INDEX(B$35:B$37,MATCH(INDEX(K$4:K$32,MATCH($A65,B$4:B$32,0)),$A$35:$A$37,0)),"")</f>
        <v/>
      </c>
      <c r="C65" s="26">
        <f>IFERROR(INDEX(C$35:C$37,MATCH(INDEX(M$4:M$32,MATCH($A65,C$4:C$32,0)),$A$35:$A$37,0)),"")</f>
        <v>4.4200000000000003E-2</v>
      </c>
      <c r="D65" s="26" t="str">
        <f>IFERROR(INDEX(D$35:D$37,MATCH(INDEX(N$4:N$32,MATCH($A65,D$4:D$32,0)),$A$35:$A$37,0)),"")</f>
        <v/>
      </c>
      <c r="E65" s="26" t="str">
        <f>IFERROR(INDEX(E$35:E$37,MATCH(INDEX(O$4:O$32,MATCH($A65,E$4:E$32,0)),$A$35:$A$37,0)),"")</f>
        <v/>
      </c>
      <c r="F65" s="26" t="str">
        <f>IFERROR(INDEX(F$35:F$37,MATCH(INDEX(P$4:P$32,MATCH($A65,F$4:F$32,0)),$A$35:$A$37,0)),"")</f>
        <v/>
      </c>
      <c r="G65" s="26">
        <f>IFERROR(INDEX(G$35:G$37,MATCH(INDEX(Q$4:Q$32,MATCH($A65,G$4:G$32,0)),$A$35:$A$37,0)),"")</f>
        <v>1.1778</v>
      </c>
      <c r="H65" s="26">
        <f>IFERROR(INDEX(H$35:H$37,MATCH(INDEX(R$4:R$32,MATCH($A65,H$4:H$32,0)),$A$35:$A$37,0)),"")</f>
        <v>0.20899999999999999</v>
      </c>
      <c r="I65" s="26">
        <f>IFERROR(INDEX(I$35:I$37,MATCH(INDEX(S$4:S$32,MATCH($A65,I$4:I$32,0)),$A$35:$A$37,0)),"")</f>
        <v>0</v>
      </c>
      <c r="K65" s="30"/>
      <c r="L65" s="30"/>
      <c r="M65" s="30"/>
      <c r="N65" s="30"/>
      <c r="O65" s="30"/>
      <c r="P65" s="30"/>
      <c r="Q65" s="30"/>
      <c r="R65" s="30"/>
      <c r="S65" s="40"/>
      <c r="T65" s="40"/>
    </row>
    <row r="66" spans="1:20" x14ac:dyDescent="0.25">
      <c r="A66" s="27" t="s">
        <v>46</v>
      </c>
      <c r="B66" s="26">
        <f>IFERROR(INDEX(B$35:B$37,MATCH(INDEX(K$4:K$32,MATCH($A66,B$4:B$32,0)),$A$35:$A$37,0)),"")</f>
        <v>2.4989999999999998E-2</v>
      </c>
      <c r="C66" s="26">
        <f>IFERROR(INDEX(C$35:C$37,MATCH(INDEX(M$4:M$32,MATCH($A66,C$4:C$32,0)),$A$35:$A$37,0)),"")</f>
        <v>2.154E-2</v>
      </c>
      <c r="D66" s="26">
        <f>IFERROR(INDEX(D$35:D$37,MATCH(INDEX(N$4:N$32,MATCH($A66,D$4:D$32,0)),$A$35:$A$37,0)),"")</f>
        <v>0</v>
      </c>
      <c r="E66" s="26">
        <f>IFERROR(INDEX(E$35:E$37,MATCH(INDEX(O$4:O$32,MATCH($A66,E$4:E$32,0)),$A$35:$A$37,0)),"")</f>
        <v>3.7740000000000003E-2</v>
      </c>
      <c r="F66" s="26">
        <f>IFERROR(INDEX(F$35:F$37,MATCH(INDEX(P$4:P$32,MATCH($A66,F$4:F$32,0)),$A$35:$A$37,0)),"")</f>
        <v>8.6999999999999994E-2</v>
      </c>
      <c r="G66" s="26">
        <f>IFERROR(INDEX(G$35:G$37,MATCH(INDEX(Q$4:Q$32,MATCH($A66,G$4:G$32,0)),$A$35:$A$37,0)),"")</f>
        <v>0.19350000000000001</v>
      </c>
      <c r="H66" s="26">
        <f>IFERROR(INDEX(H$35:H$37,MATCH(INDEX(R$4:R$32,MATCH($A66,H$4:H$32,0)),$A$35:$A$37,0)),"")</f>
        <v>0.11887</v>
      </c>
      <c r="I66" s="26">
        <f>IFERROR(INDEX(I$35:I$37,MATCH(INDEX(S$4:S$32,MATCH($A66,I$4:I$32,0)),$A$35:$A$37,0)),"")</f>
        <v>0.22789000000000001</v>
      </c>
      <c r="K66" s="30"/>
      <c r="L66" s="34"/>
      <c r="M66" s="34"/>
      <c r="N66" s="30"/>
      <c r="O66" s="30"/>
      <c r="P66" s="30"/>
      <c r="Q66" s="30"/>
      <c r="R66" s="30"/>
      <c r="S66" s="40"/>
      <c r="T66" s="40"/>
    </row>
    <row r="67" spans="1:20" x14ac:dyDescent="0.25">
      <c r="A67" s="27" t="s">
        <v>47</v>
      </c>
      <c r="B67" s="26" t="str">
        <f>IFERROR(INDEX(B$35:B$37,MATCH(INDEX(K$4:K$32,MATCH($A67,B$4:B$32,0)),$A$35:$A$37,0)),"")</f>
        <v/>
      </c>
      <c r="C67" s="26" t="str">
        <f>IFERROR(INDEX(C$35:C$37,MATCH(INDEX(M$4:M$32,MATCH($A67,C$4:C$32,0)),$A$35:$A$37,0)),"")</f>
        <v/>
      </c>
      <c r="D67" s="26" t="str">
        <f>IFERROR(INDEX(D$35:D$37,MATCH(INDEX(N$4:N$32,MATCH($A67,D$4:D$32,0)),$A$35:$A$37,0)),"")</f>
        <v/>
      </c>
      <c r="E67" s="26" t="str">
        <f>IFERROR(INDEX(E$35:E$37,MATCH(INDEX(O$4:O$32,MATCH($A67,E$4:E$32,0)),$A$35:$A$37,0)),"")</f>
        <v/>
      </c>
      <c r="F67" s="26" t="str">
        <f>IFERROR(INDEX(F$35:F$37,MATCH(INDEX(P$4:P$32,MATCH($A67,F$4:F$32,0)),$A$35:$A$37,0)),"")</f>
        <v/>
      </c>
      <c r="G67" s="26" t="str">
        <f>IFERROR(INDEX(G$35:G$37,MATCH(INDEX(Q$4:Q$32,MATCH($A67,G$4:G$32,0)),$A$35:$A$37,0)),"")</f>
        <v/>
      </c>
      <c r="H67" s="26" t="str">
        <f>IFERROR(INDEX(H$35:H$37,MATCH(INDEX(R$4:R$32,MATCH($A67,H$4:H$32,0)),$A$35:$A$37,0)),"")</f>
        <v/>
      </c>
      <c r="I67" s="26" t="str">
        <f>IFERROR(INDEX(I$35:I$37,MATCH(INDEX(S$4:S$32,MATCH($A67,I$4:I$32,0)),$A$35:$A$37,0)),"")</f>
        <v/>
      </c>
      <c r="K67" s="30"/>
      <c r="L67" s="30"/>
      <c r="M67" s="30"/>
      <c r="N67" s="30"/>
      <c r="O67" s="30"/>
      <c r="P67" s="30"/>
      <c r="Q67" s="30"/>
      <c r="R67" s="30"/>
      <c r="S67" s="40"/>
      <c r="T67" s="40"/>
    </row>
    <row r="68" spans="1:20" x14ac:dyDescent="0.25">
      <c r="A68" s="27" t="s">
        <v>36</v>
      </c>
      <c r="B68" s="26">
        <f>IFERROR(INDEX(B$35:B$37,MATCH(INDEX(K$4:K$32,MATCH($A68,B$4:B$32,0)),$A$35:$A$37,0)),"")</f>
        <v>2.4989999999999998E-2</v>
      </c>
      <c r="C68" s="26" t="str">
        <f>IFERROR(INDEX(C$35:C$37,MATCH(INDEX(M$4:M$32,MATCH($A68,C$4:C$32,0)),$A$35:$A$37,0)),"")</f>
        <v/>
      </c>
      <c r="D68" s="26" t="str">
        <f>IFERROR(INDEX(D$35:D$37,MATCH(INDEX(N$4:N$32,MATCH($A68,D$4:D$32,0)),$A$35:$A$37,0)),"")</f>
        <v/>
      </c>
      <c r="E68" s="26" t="str">
        <f>IFERROR(INDEX(E$35:E$37,MATCH(INDEX(O$4:O$32,MATCH($A68,E$4:E$32,0)),$A$35:$A$37,0)),"")</f>
        <v/>
      </c>
      <c r="F68" s="26" t="str">
        <f>IFERROR(INDEX(F$35:F$37,MATCH(INDEX(P$4:P$32,MATCH($A68,F$4:F$32,0)),$A$35:$A$37,0)),"")</f>
        <v/>
      </c>
      <c r="G68" s="26" t="str">
        <f>IFERROR(INDEX(G$35:G$37,MATCH(INDEX(Q$4:Q$32,MATCH($A68,G$4:G$32,0)),$A$35:$A$37,0)),"")</f>
        <v/>
      </c>
      <c r="H68" s="26" t="str">
        <f>IFERROR(INDEX(H$35:H$37,MATCH(INDEX(R$4:R$32,MATCH($A68,H$4:H$32,0)),$A$35:$A$37,0)),"")</f>
        <v/>
      </c>
      <c r="I68" s="26" t="str">
        <f>IFERROR(INDEX(I$35:I$37,MATCH(INDEX(S$4:S$32,MATCH($A68,I$4:I$32,0)),$A$35:$A$37,0)),"")</f>
        <v/>
      </c>
      <c r="K68" s="30"/>
      <c r="L68" s="30"/>
      <c r="M68" s="30"/>
      <c r="N68" s="30"/>
      <c r="O68" s="30"/>
      <c r="P68" s="30"/>
      <c r="Q68" s="30"/>
      <c r="R68" s="30"/>
      <c r="S68" s="40"/>
      <c r="T68" s="40"/>
    </row>
    <row r="69" spans="1:20" x14ac:dyDescent="0.25">
      <c r="A69" s="27" t="s">
        <v>31</v>
      </c>
      <c r="B69" s="26" t="str">
        <f>IFERROR(INDEX(B$35:B$37,MATCH(INDEX(K$4:K$32,MATCH($A69,B$4:B$32,0)),$A$35:$A$37,0)),"")</f>
        <v/>
      </c>
      <c r="C69" s="26">
        <f>IFERROR(INDEX(C$35:C$37,MATCH(INDEX(M$4:M$32,MATCH($A69,C$4:C$32,0)),$A$35:$A$37,0)),"")</f>
        <v>4.4200000000000003E-2</v>
      </c>
      <c r="D69" s="26">
        <f>IFERROR(INDEX(D$35:D$37,MATCH(INDEX(N$4:N$32,MATCH($A69,D$4:D$32,0)),$A$35:$A$37,0)),"")</f>
        <v>0</v>
      </c>
      <c r="E69" s="26" t="str">
        <f>IFERROR(INDEX(E$35:E$37,MATCH(INDEX(O$4:O$32,MATCH($A69,E$4:E$32,0)),$A$35:$A$37,0)),"")</f>
        <v/>
      </c>
      <c r="F69" s="26" t="str">
        <f>IFERROR(INDEX(F$35:F$37,MATCH(INDEX(P$4:P$32,MATCH($A69,F$4:F$32,0)),$A$35:$A$37,0)),"")</f>
        <v/>
      </c>
      <c r="G69" s="26" t="str">
        <f>IFERROR(INDEX(G$35:G$37,MATCH(INDEX(Q$4:Q$32,MATCH($A69,G$4:G$32,0)),$A$35:$A$37,0)),"")</f>
        <v/>
      </c>
      <c r="H69" s="26" t="str">
        <f>IFERROR(INDEX(H$35:H$37,MATCH(INDEX(R$4:R$32,MATCH($A69,H$4:H$32,0)),$A$35:$A$37,0)),"")</f>
        <v/>
      </c>
      <c r="I69" s="26" t="str">
        <f>IFERROR(INDEX(I$35:I$37,MATCH(INDEX(S$4:S$32,MATCH($A69,I$4:I$32,0)),$A$35:$A$37,0)),"")</f>
        <v/>
      </c>
      <c r="K69" s="30"/>
      <c r="L69" s="30"/>
      <c r="M69" s="30"/>
      <c r="N69" s="30"/>
      <c r="O69" s="30"/>
      <c r="P69" s="30"/>
      <c r="Q69" s="30"/>
      <c r="R69" s="30"/>
      <c r="S69" s="40"/>
      <c r="T69" s="40"/>
    </row>
    <row r="70" spans="1:20" x14ac:dyDescent="0.25">
      <c r="A70" s="27" t="s">
        <v>37</v>
      </c>
      <c r="B70" s="26">
        <f>IFERROR(INDEX(B$35:B$37,MATCH(INDEX(K$4:K$32,MATCH($A70,B$4:B$32,0)),$A$35:$A$37,0)),"")</f>
        <v>2.4989999999999998E-2</v>
      </c>
      <c r="C70" s="26" t="str">
        <f>IFERROR(INDEX(C$35:C$37,MATCH(INDEX(M$4:M$32,MATCH($A70,C$4:C$32,0)),$A$35:$A$37,0)),"")</f>
        <v/>
      </c>
      <c r="D70" s="26" t="str">
        <f>IFERROR(INDEX(D$35:D$37,MATCH(INDEX(N$4:N$32,MATCH($A70,D$4:D$32,0)),$A$35:$A$37,0)),"")</f>
        <v/>
      </c>
      <c r="E70" s="26" t="str">
        <f>IFERROR(INDEX(E$35:E$37,MATCH(INDEX(O$4:O$32,MATCH($A70,E$4:E$32,0)),$A$35:$A$37,0)),"")</f>
        <v/>
      </c>
      <c r="F70" s="26" t="str">
        <f>IFERROR(INDEX(F$35:F$37,MATCH(INDEX(P$4:P$32,MATCH($A70,F$4:F$32,0)),$A$35:$A$37,0)),"")</f>
        <v/>
      </c>
      <c r="G70" s="26" t="str">
        <f>IFERROR(INDEX(G$35:G$37,MATCH(INDEX(Q$4:Q$32,MATCH($A70,G$4:G$32,0)),$A$35:$A$37,0)),"")</f>
        <v/>
      </c>
      <c r="H70" s="26" t="str">
        <f>IFERROR(INDEX(H$35:H$37,MATCH(INDEX(R$4:R$32,MATCH($A70,H$4:H$32,0)),$A$35:$A$37,0)),"")</f>
        <v/>
      </c>
      <c r="I70" s="26" t="str">
        <f>IFERROR(INDEX(I$35:I$37,MATCH(INDEX(S$4:S$32,MATCH($A70,I$4:I$32,0)),$A$35:$A$37,0)),"")</f>
        <v/>
      </c>
      <c r="K70" s="30"/>
      <c r="L70" s="30"/>
      <c r="M70" s="30"/>
      <c r="N70" s="30"/>
      <c r="O70" s="30"/>
      <c r="P70" s="30"/>
      <c r="Q70" s="30"/>
      <c r="R70" s="30"/>
      <c r="S70" s="40"/>
      <c r="T70" s="40"/>
    </row>
    <row r="71" spans="1:20" x14ac:dyDescent="0.25">
      <c r="A71" s="27" t="s">
        <v>29</v>
      </c>
      <c r="B71" s="26" t="str">
        <f>IFERROR(INDEX(B$35:B$37,MATCH(INDEX(K$4:K$32,MATCH($A71,B$4:B$32,0)),$A$35:$A$37,0)),"")</f>
        <v/>
      </c>
      <c r="C71" s="26">
        <f>IFERROR(INDEX(C$35:C$37,MATCH(INDEX(M$4:M$32,MATCH($A71,C$4:C$32,0)),$A$35:$A$37,0)),"")</f>
        <v>4.4200000000000003E-2</v>
      </c>
      <c r="D71" s="26">
        <f>IFERROR(INDEX(D$35:D$37,MATCH(INDEX(N$4:N$32,MATCH($A71,D$4:D$32,0)),$A$35:$A$37,0)),"")</f>
        <v>0</v>
      </c>
      <c r="E71" s="26">
        <f>IFERROR(INDEX(E$35:E$37,MATCH(INDEX(O$4:O$32,MATCH($A71,E$4:E$32,0)),$A$35:$A$37,0)),"")</f>
        <v>0</v>
      </c>
      <c r="F71" s="26">
        <f>IFERROR(INDEX(F$35:F$37,MATCH(INDEX(P$4:P$32,MATCH($A71,F$4:F$32,0)),$A$35:$A$37,0)),"")</f>
        <v>8.7249999999999994E-2</v>
      </c>
      <c r="G71" s="26" t="str">
        <f>IFERROR(INDEX(G$35:G$37,MATCH(INDEX(Q$4:Q$32,MATCH($A71,G$4:G$32,0)),$A$35:$A$37,0)),"")</f>
        <v/>
      </c>
      <c r="H71" s="26" t="str">
        <f>IFERROR(INDEX(H$35:H$37,MATCH(INDEX(R$4:R$32,MATCH($A71,H$4:H$32,0)),$A$35:$A$37,0)),"")</f>
        <v/>
      </c>
      <c r="I71" s="26" t="str">
        <f>IFERROR(INDEX(I$35:I$37,MATCH(INDEX(S$4:S$32,MATCH($A71,I$4:I$32,0)),$A$35:$A$37,0)),"")</f>
        <v/>
      </c>
      <c r="K71" s="30"/>
      <c r="L71" s="30"/>
      <c r="M71" s="30"/>
      <c r="N71" s="30"/>
      <c r="O71" s="30"/>
      <c r="P71" s="30"/>
      <c r="Q71" s="30"/>
      <c r="R71" s="30"/>
      <c r="S71" s="40"/>
      <c r="T71" s="40"/>
    </row>
    <row r="72" spans="1:20" x14ac:dyDescent="0.25">
      <c r="A72" s="27" t="s">
        <v>34</v>
      </c>
      <c r="B72" s="26" t="str">
        <f>IFERROR(INDEX(B$35:B$37,MATCH(INDEX(K$4:K$32,MATCH($A72,B$4:B$32,0)),$A$35:$A$37,0)),"")</f>
        <v/>
      </c>
      <c r="C72" s="26" t="str">
        <f>IFERROR(INDEX(C$35:C$37,MATCH(INDEX(M$4:M$32,MATCH($A72,C$4:C$32,0)),$A$35:$A$37,0)),"")</f>
        <v/>
      </c>
      <c r="D72" s="26" t="str">
        <f>IFERROR(INDEX(D$35:D$37,MATCH(INDEX(N$4:N$32,MATCH($A72,D$4:D$32,0)),$A$35:$A$37,0)),"")</f>
        <v/>
      </c>
      <c r="E72" s="26" t="str">
        <f>IFERROR(INDEX(E$35:E$37,MATCH(INDEX(O$4:O$32,MATCH($A72,E$4:E$32,0)),$A$35:$A$37,0)),"")</f>
        <v/>
      </c>
      <c r="F72" s="26" t="str">
        <f>IFERROR(INDEX(F$35:F$37,MATCH(INDEX(P$4:P$32,MATCH($A72,F$4:F$32,0)),$A$35:$A$37,0)),"")</f>
        <v/>
      </c>
      <c r="G72" s="26">
        <f>IFERROR(INDEX(G$35:G$37,MATCH(INDEX(Q$4:Q$32,MATCH($A72,G$4:G$32,0)),$A$35:$A$37,0)),"")</f>
        <v>1.1778</v>
      </c>
      <c r="H72" s="26">
        <f>IFERROR(INDEX(H$35:H$37,MATCH(INDEX(R$4:R$32,MATCH($A72,H$4:H$32,0)),$A$35:$A$37,0)),"")</f>
        <v>0.20899999999999999</v>
      </c>
      <c r="I72" s="26">
        <f>IFERROR(INDEX(I$35:I$37,MATCH(INDEX(S$4:S$32,MATCH($A72,I$4:I$32,0)),$A$35:$A$37,0)),"")</f>
        <v>0</v>
      </c>
      <c r="K72" s="30"/>
      <c r="L72" s="30"/>
      <c r="M72" s="30"/>
      <c r="N72" s="30"/>
      <c r="O72" s="30"/>
      <c r="P72" s="30"/>
      <c r="Q72" s="30"/>
      <c r="R72" s="30"/>
      <c r="S72" s="40"/>
      <c r="T72" s="40"/>
    </row>
    <row r="73" spans="1:20" x14ac:dyDescent="0.25">
      <c r="A73" s="27" t="s">
        <v>35</v>
      </c>
      <c r="B73" s="26">
        <f>IFERROR(INDEX(B$35:B$37,MATCH(INDEX(K$4:K$32,MATCH($A73,B$4:B$32,0)),$A$35:$A$37,0)),"")</f>
        <v>2.4989999999999998E-2</v>
      </c>
      <c r="C73" s="26">
        <f>IFERROR(INDEX(C$35:C$37,MATCH(INDEX(M$4:M$32,MATCH($A73,C$4:C$32,0)),$A$35:$A$37,0)),"")</f>
        <v>4.4200000000000003E-2</v>
      </c>
      <c r="D73" s="26" t="str">
        <f>IFERROR(INDEX(D$35:D$37,MATCH(INDEX(N$4:N$32,MATCH($A73,D$4:D$32,0)),$A$35:$A$37,0)),"")</f>
        <v/>
      </c>
      <c r="E73" s="26" t="str">
        <f>IFERROR(INDEX(E$35:E$37,MATCH(INDEX(O$4:O$32,MATCH($A73,E$4:E$32,0)),$A$35:$A$37,0)),"")</f>
        <v/>
      </c>
      <c r="F73" s="26" t="str">
        <f>IFERROR(INDEX(F$35:F$37,MATCH(INDEX(P$4:P$32,MATCH($A73,F$4:F$32,0)),$A$35:$A$37,0)),"")</f>
        <v/>
      </c>
      <c r="G73" s="26" t="str">
        <f>IFERROR(INDEX(G$35:G$37,MATCH(INDEX(Q$4:Q$32,MATCH($A73,G$4:G$32,0)),$A$35:$A$37,0)),"")</f>
        <v/>
      </c>
      <c r="H73" s="26" t="str">
        <f>IFERROR(INDEX(H$35:H$37,MATCH(INDEX(R$4:R$32,MATCH($A73,H$4:H$32,0)),$A$35:$A$37,0)),"")</f>
        <v/>
      </c>
      <c r="I73" s="26" t="str">
        <f>IFERROR(INDEX(I$35:I$37,MATCH(INDEX(S$4:S$32,MATCH($A73,I$4:I$32,0)),$A$35:$A$37,0)),"")</f>
        <v/>
      </c>
      <c r="K73" s="30"/>
      <c r="L73" s="30"/>
      <c r="M73" s="30"/>
      <c r="N73" s="30"/>
      <c r="O73" s="30"/>
      <c r="P73" s="30"/>
      <c r="Q73" s="30"/>
      <c r="R73" s="30"/>
      <c r="S73" s="40"/>
      <c r="T73" s="40"/>
    </row>
    <row r="74" spans="1:20" x14ac:dyDescent="0.25">
      <c r="A74" s="27" t="s">
        <v>32</v>
      </c>
      <c r="B74" s="26">
        <f>IFERROR(INDEX(B$35:B$37,MATCH(INDEX(K$4:K$32,MATCH($A74,B$4:B$32,0)),$A$35:$A$37,0)),"")</f>
        <v>2.4989999999999998E-2</v>
      </c>
      <c r="C74" s="26">
        <f>IFERROR(INDEX(C$35:C$37,MATCH(INDEX(M$4:M$32,MATCH($A74,C$4:C$32,0)),$A$35:$A$37,0)),"")</f>
        <v>4.4200000000000003E-2</v>
      </c>
      <c r="D74" s="26">
        <f>IFERROR(INDEX(D$35:D$37,MATCH(INDEX(N$4:N$32,MATCH($A74,D$4:D$32,0)),$A$35:$A$37,0)),"")</f>
        <v>0</v>
      </c>
      <c r="E74" s="26" t="str">
        <f>IFERROR(INDEX(E$35:E$37,MATCH(INDEX(O$4:O$32,MATCH($A74,E$4:E$32,0)),$A$35:$A$37,0)),"")</f>
        <v/>
      </c>
      <c r="F74" s="26">
        <f>IFERROR(INDEX(F$35:F$37,MATCH(INDEX(P$4:P$32,MATCH($A74,F$4:F$32,0)),$A$35:$A$37,0)),"")</f>
        <v>8.7249999999999994E-2</v>
      </c>
      <c r="G74" s="26">
        <f>IFERROR(INDEX(G$35:G$37,MATCH(INDEX(Q$4:Q$32,MATCH($A74,G$4:G$32,0)),$A$35:$A$37,0)),"")</f>
        <v>1.1778</v>
      </c>
      <c r="H74" s="26">
        <f>IFERROR(INDEX(H$35:H$37,MATCH(INDEX(R$4:R$32,MATCH($A74,H$4:H$32,0)),$A$35:$A$37,0)),"")</f>
        <v>0.20899999999999999</v>
      </c>
      <c r="I74" s="26">
        <f>IFERROR(INDEX(I$35:I$37,MATCH(INDEX(S$4:S$32,MATCH($A74,I$4:I$32,0)),$A$35:$A$37,0)),"")</f>
        <v>0</v>
      </c>
      <c r="K74" s="30"/>
      <c r="L74" s="30"/>
      <c r="M74" s="30"/>
      <c r="N74" s="30"/>
      <c r="O74" s="30"/>
      <c r="P74" s="30"/>
      <c r="Q74" s="30"/>
      <c r="R74" s="30"/>
      <c r="S74" s="40"/>
      <c r="T74" s="40"/>
    </row>
    <row r="75" spans="1:20" x14ac:dyDescent="0.25">
      <c r="A75" s="28">
        <v>0</v>
      </c>
      <c r="B75" s="26"/>
      <c r="C75" s="26"/>
      <c r="D75" s="26"/>
      <c r="E75" s="26"/>
      <c r="F75" s="26"/>
      <c r="G75" s="26"/>
      <c r="H75" s="26"/>
      <c r="I75" s="26"/>
      <c r="K75" s="30"/>
      <c r="L75" s="30"/>
      <c r="M75" s="30"/>
      <c r="N75" s="30"/>
      <c r="O75" s="30"/>
      <c r="P75" s="30"/>
      <c r="Q75" s="30"/>
      <c r="R75" s="30"/>
      <c r="S75" s="40"/>
      <c r="T75" s="40"/>
    </row>
    <row r="76" spans="1:20" x14ac:dyDescent="0.25">
      <c r="C76" s="29"/>
      <c r="L76" s="30"/>
      <c r="M76" s="30"/>
    </row>
  </sheetData>
  <mergeCells count="1">
    <mergeCell ref="A4:A32"/>
  </mergeCells>
  <conditionalFormatting sqref="B45:I74 K45:R74">
    <cfRule type="expression" dxfId="1" priority="3">
      <formula>COUNTIF($B$36:$I$36,B45)=1</formula>
    </cfRule>
    <cfRule type="expression" dxfId="0" priority="4">
      <formula>COUNTIF($B$35:$I$35,B45)=1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Texier</dc:creator>
  <cp:lastModifiedBy>Utilisateur</cp:lastModifiedBy>
  <dcterms:created xsi:type="dcterms:W3CDTF">2018-01-11T13:45:41Z</dcterms:created>
  <dcterms:modified xsi:type="dcterms:W3CDTF">2018-01-15T14:17:04Z</dcterms:modified>
</cp:coreProperties>
</file>