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35" i="1" l="1"/>
  <c r="E22" i="1"/>
  <c r="E23" i="1"/>
  <c r="E24" i="1"/>
  <c r="E25" i="1"/>
  <c r="E26" i="1"/>
  <c r="E27" i="1"/>
  <c r="E28" i="1"/>
  <c r="E29" i="1"/>
  <c r="E30" i="1"/>
  <c r="E31" i="1"/>
  <c r="E32" i="1"/>
  <c r="E33" i="1"/>
  <c r="E21" i="1"/>
  <c r="D16" i="1" l="1"/>
</calcChain>
</file>

<file path=xl/sharedStrings.xml><?xml version="1.0" encoding="utf-8"?>
<sst xmlns="http://schemas.openxmlformats.org/spreadsheetml/2006/main" count="20" uniqueCount="11">
  <si>
    <t>Numéro d'offre</t>
  </si>
  <si>
    <t>Montant de l'offre</t>
  </si>
  <si>
    <t>Date d'offre</t>
  </si>
  <si>
    <t>1001A</t>
  </si>
  <si>
    <t>1001B</t>
  </si>
  <si>
    <t>1003A</t>
  </si>
  <si>
    <t>1006A</t>
  </si>
  <si>
    <t>1005A</t>
  </si>
  <si>
    <t>Total</t>
  </si>
  <si>
    <t xml:space="preserve">Ici la somme représente toute la somme de toutes les offres, alors qu'il y a des doublons, puisque j'ai modifié des offfres (avec indice A, B, …) </t>
  </si>
  <si>
    <t>Voici ce que je voudrais en réalité, la somme des derniers indices d'offre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</si>
</sst>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Fill="1" applyBorder="1" applyAlignment="1" applyProtection="1">
      <alignment vertical="center"/>
      <protection locked="0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0" xfId="0" applyFont="1"/>
    <xf numFmtId="164" fontId="4" fillId="0" borderId="0" xfId="0" applyNumberFormat="1" applyFont="1"/>
    <xf numFmtId="0" fontId="4" fillId="2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topLeftCell="A18" workbookViewId="0">
      <selection activeCell="R27" sqref="R27"/>
    </sheetView>
  </sheetViews>
  <sheetFormatPr baseColWidth="10" defaultColWidth="8.85546875" defaultRowHeight="15" x14ac:dyDescent="0.25"/>
  <cols>
    <col min="2" max="2" width="11.7109375" bestFit="1" customWidth="1"/>
    <col min="3" max="3" width="13.7109375" bestFit="1" customWidth="1"/>
    <col min="4" max="4" width="11.5703125" bestFit="1" customWidth="1"/>
    <col min="5" max="5" width="4" style="6" customWidth="1"/>
  </cols>
  <sheetData>
    <row r="1" spans="2:6" x14ac:dyDescent="0.25">
      <c r="B1" t="s">
        <v>2</v>
      </c>
      <c r="C1" t="s">
        <v>0</v>
      </c>
      <c r="D1" t="s">
        <v>1</v>
      </c>
    </row>
    <row r="2" spans="2:6" ht="15.75" x14ac:dyDescent="0.25">
      <c r="B2" s="3">
        <v>43054</v>
      </c>
      <c r="C2" s="4">
        <v>1001</v>
      </c>
      <c r="D2" s="1">
        <v>10000</v>
      </c>
    </row>
    <row r="3" spans="2:6" ht="15.75" x14ac:dyDescent="0.25">
      <c r="B3" s="3">
        <v>43055</v>
      </c>
      <c r="C3" s="4">
        <v>1002</v>
      </c>
      <c r="D3" s="2">
        <v>22000</v>
      </c>
    </row>
    <row r="4" spans="2:6" ht="15.75" x14ac:dyDescent="0.25">
      <c r="B4" s="3">
        <v>43056</v>
      </c>
      <c r="C4" s="4" t="s">
        <v>3</v>
      </c>
      <c r="D4" s="2">
        <v>16550</v>
      </c>
    </row>
    <row r="5" spans="2:6" ht="15.75" x14ac:dyDescent="0.25">
      <c r="B5" s="3">
        <v>43057</v>
      </c>
      <c r="C5" s="4">
        <v>1003</v>
      </c>
      <c r="D5" s="2">
        <v>1555</v>
      </c>
    </row>
    <row r="6" spans="2:6" ht="15.75" x14ac:dyDescent="0.25">
      <c r="B6" s="3">
        <v>43058</v>
      </c>
      <c r="C6" s="4" t="s">
        <v>4</v>
      </c>
      <c r="D6" s="2">
        <v>18645</v>
      </c>
    </row>
    <row r="7" spans="2:6" ht="15.75" x14ac:dyDescent="0.25">
      <c r="B7" s="3">
        <v>43059</v>
      </c>
      <c r="C7" s="4">
        <v>1004</v>
      </c>
      <c r="D7" s="2">
        <v>15562</v>
      </c>
    </row>
    <row r="8" spans="2:6" ht="15.75" x14ac:dyDescent="0.25">
      <c r="B8" s="3">
        <v>43060</v>
      </c>
      <c r="C8" s="4" t="s">
        <v>5</v>
      </c>
      <c r="D8" s="2">
        <v>1888</v>
      </c>
    </row>
    <row r="9" spans="2:6" ht="15.75" x14ac:dyDescent="0.25">
      <c r="B9" s="3">
        <v>43061</v>
      </c>
      <c r="C9" s="4">
        <v>1005</v>
      </c>
      <c r="D9" s="2">
        <v>43796</v>
      </c>
    </row>
    <row r="10" spans="2:6" ht="15.75" x14ac:dyDescent="0.25">
      <c r="B10" s="3">
        <v>43062</v>
      </c>
      <c r="C10" s="4">
        <v>1006</v>
      </c>
      <c r="D10" s="2">
        <v>19281</v>
      </c>
    </row>
    <row r="11" spans="2:6" ht="15.75" x14ac:dyDescent="0.25">
      <c r="B11" s="3">
        <v>43063</v>
      </c>
      <c r="C11" s="4">
        <v>1007</v>
      </c>
      <c r="D11" s="2">
        <v>17600</v>
      </c>
    </row>
    <row r="12" spans="2:6" ht="15.75" x14ac:dyDescent="0.25">
      <c r="B12" s="3">
        <v>43064</v>
      </c>
      <c r="C12" s="4" t="s">
        <v>7</v>
      </c>
      <c r="D12" s="2">
        <v>48000</v>
      </c>
    </row>
    <row r="13" spans="2:6" ht="15.75" x14ac:dyDescent="0.25">
      <c r="B13" s="3">
        <v>43065</v>
      </c>
      <c r="C13" s="4" t="s">
        <v>6</v>
      </c>
      <c r="D13" s="2">
        <v>17500</v>
      </c>
    </row>
    <row r="14" spans="2:6" ht="15.75" x14ac:dyDescent="0.25">
      <c r="B14" s="3">
        <v>43066</v>
      </c>
      <c r="C14" s="4">
        <v>1008</v>
      </c>
      <c r="D14" s="2">
        <v>54885</v>
      </c>
    </row>
    <row r="16" spans="2:6" x14ac:dyDescent="0.25">
      <c r="C16" s="6" t="s">
        <v>8</v>
      </c>
      <c r="D16" s="5">
        <f>SUM(D2:D14)</f>
        <v>287262</v>
      </c>
      <c r="F16" t="s">
        <v>9</v>
      </c>
    </row>
    <row r="20" spans="2:5" x14ac:dyDescent="0.25">
      <c r="B20" t="s">
        <v>2</v>
      </c>
      <c r="C20" t="s">
        <v>0</v>
      </c>
      <c r="D20" t="s">
        <v>1</v>
      </c>
    </row>
    <row r="21" spans="2:5" ht="15.75" x14ac:dyDescent="0.25">
      <c r="B21" s="3">
        <v>43054</v>
      </c>
      <c r="C21" s="4">
        <v>1001</v>
      </c>
      <c r="D21" s="1"/>
      <c r="E21" s="8" t="str">
        <f>IF(SUMPRODUCT((LEFT($C$21:C21,4)=LEFT(C21,4))*1)=SUMPRODUCT((LEFT($C$21:$C$33,4)=LEFT(C21,4))*1),"A","")</f>
        <v/>
      </c>
    </row>
    <row r="22" spans="2:5" ht="15.75" x14ac:dyDescent="0.25">
      <c r="B22" s="3">
        <v>43055</v>
      </c>
      <c r="C22" s="4">
        <v>1002</v>
      </c>
      <c r="D22" s="2">
        <v>22000</v>
      </c>
      <c r="E22" s="8" t="str">
        <f>IF(SUMPRODUCT((LEFT($C$21:C22,4)=LEFT(C22,4))*1)=SUMPRODUCT((LEFT($C$21:$C$33,4)=LEFT(C22,4))*1),"A","")</f>
        <v>A</v>
      </c>
    </row>
    <row r="23" spans="2:5" ht="15.75" x14ac:dyDescent="0.25">
      <c r="B23" s="3">
        <v>43056</v>
      </c>
      <c r="C23" s="4" t="s">
        <v>3</v>
      </c>
      <c r="D23" s="2"/>
      <c r="E23" s="8" t="str">
        <f>IF(SUMPRODUCT((LEFT($C$21:C23,4)=LEFT(C23,4))*1)=SUMPRODUCT((LEFT($C$21:$C$33,4)=LEFT(C23,4))*1),"A","")</f>
        <v/>
      </c>
    </row>
    <row r="24" spans="2:5" ht="15.75" x14ac:dyDescent="0.25">
      <c r="B24" s="3">
        <v>43057</v>
      </c>
      <c r="C24" s="4">
        <v>1003</v>
      </c>
      <c r="D24" s="2"/>
      <c r="E24" s="8" t="str">
        <f>IF(SUMPRODUCT((LEFT($C$21:C24,4)=LEFT(C24,4))*1)=SUMPRODUCT((LEFT($C$21:$C$33,4)=LEFT(C24,4))*1),"A","")</f>
        <v/>
      </c>
    </row>
    <row r="25" spans="2:5" ht="15.75" x14ac:dyDescent="0.25">
      <c r="B25" s="3">
        <v>43058</v>
      </c>
      <c r="C25" s="4" t="s">
        <v>4</v>
      </c>
      <c r="D25" s="2">
        <v>18645</v>
      </c>
      <c r="E25" s="8" t="str">
        <f>IF(SUMPRODUCT((LEFT($C$21:C25,4)=LEFT(C25,4))*1)=SUMPRODUCT((LEFT($C$21:$C$33,4)=LEFT(C25,4))*1),"A","")</f>
        <v>A</v>
      </c>
    </row>
    <row r="26" spans="2:5" ht="15.75" x14ac:dyDescent="0.25">
      <c r="B26" s="3">
        <v>43059</v>
      </c>
      <c r="C26" s="4">
        <v>1004</v>
      </c>
      <c r="D26" s="2">
        <v>15562</v>
      </c>
      <c r="E26" s="8" t="str">
        <f>IF(SUMPRODUCT((LEFT($C$21:C26,4)=LEFT(C26,4))*1)=SUMPRODUCT((LEFT($C$21:$C$33,4)=LEFT(C26,4))*1),"A","")</f>
        <v>A</v>
      </c>
    </row>
    <row r="27" spans="2:5" ht="15.75" x14ac:dyDescent="0.25">
      <c r="B27" s="3">
        <v>43060</v>
      </c>
      <c r="C27" s="4" t="s">
        <v>5</v>
      </c>
      <c r="D27" s="2">
        <v>1888</v>
      </c>
      <c r="E27" s="8" t="str">
        <f>IF(SUMPRODUCT((LEFT($C$21:C27,4)=LEFT(C27,4))*1)=SUMPRODUCT((LEFT($C$21:$C$33,4)=LEFT(C27,4))*1),"A","")</f>
        <v>A</v>
      </c>
    </row>
    <row r="28" spans="2:5" ht="15.75" x14ac:dyDescent="0.25">
      <c r="B28" s="3">
        <v>43061</v>
      </c>
      <c r="C28" s="4">
        <v>1005</v>
      </c>
      <c r="D28" s="2"/>
      <c r="E28" s="8" t="str">
        <f>IF(SUMPRODUCT((LEFT($C$21:C28,4)=LEFT(C28,4))*1)=SUMPRODUCT((LEFT($C$21:$C$33,4)=LEFT(C28,4))*1),"A","")</f>
        <v/>
      </c>
    </row>
    <row r="29" spans="2:5" ht="15.75" x14ac:dyDescent="0.25">
      <c r="B29" s="3">
        <v>43062</v>
      </c>
      <c r="C29" s="4">
        <v>1006</v>
      </c>
      <c r="D29" s="2"/>
      <c r="E29" s="8" t="str">
        <f>IF(SUMPRODUCT((LEFT($C$21:C29,4)=LEFT(C29,4))*1)=SUMPRODUCT((LEFT($C$21:$C$33,4)=LEFT(C29,4))*1),"A","")</f>
        <v/>
      </c>
    </row>
    <row r="30" spans="2:5" ht="15.75" x14ac:dyDescent="0.25">
      <c r="B30" s="3">
        <v>43063</v>
      </c>
      <c r="C30" s="4">
        <v>1007</v>
      </c>
      <c r="D30" s="2">
        <v>17600</v>
      </c>
      <c r="E30" s="8" t="str">
        <f>IF(SUMPRODUCT((LEFT($C$21:C30,4)=LEFT(C30,4))*1)=SUMPRODUCT((LEFT($C$21:$C$33,4)=LEFT(C30,4))*1),"A","")</f>
        <v>A</v>
      </c>
    </row>
    <row r="31" spans="2:5" ht="15.75" x14ac:dyDescent="0.25">
      <c r="B31" s="3">
        <v>43064</v>
      </c>
      <c r="C31" s="4" t="s">
        <v>7</v>
      </c>
      <c r="D31" s="2">
        <v>48000</v>
      </c>
      <c r="E31" s="8" t="str">
        <f>IF(SUMPRODUCT((LEFT($C$21:C31,4)=LEFT(C31,4))*1)=SUMPRODUCT((LEFT($C$21:$C$33,4)=LEFT(C31,4))*1),"A","")</f>
        <v>A</v>
      </c>
    </row>
    <row r="32" spans="2:5" ht="15.75" x14ac:dyDescent="0.25">
      <c r="B32" s="3">
        <v>43065</v>
      </c>
      <c r="C32" s="4" t="s">
        <v>6</v>
      </c>
      <c r="D32" s="2">
        <v>17500</v>
      </c>
      <c r="E32" s="8" t="str">
        <f>IF(SUMPRODUCT((LEFT($C$21:C32,4)=LEFT(C32,4))*1)=SUMPRODUCT((LEFT($C$21:$C$33,4)=LEFT(C32,4))*1),"A","")</f>
        <v>A</v>
      </c>
    </row>
    <row r="33" spans="2:6" ht="15.75" x14ac:dyDescent="0.25">
      <c r="B33" s="3">
        <v>43066</v>
      </c>
      <c r="C33" s="4">
        <v>1008</v>
      </c>
      <c r="D33" s="2">
        <v>54885</v>
      </c>
      <c r="E33" s="8" t="str">
        <f>IF(SUMPRODUCT((LEFT($C$21:C33,4)=LEFT(C33,4))*1)=SUMPRODUCT((LEFT($C$21:$C$33,4)=LEFT(C33,4))*1),"A","")</f>
        <v>A</v>
      </c>
    </row>
    <row r="34" spans="2:6" x14ac:dyDescent="0.25">
      <c r="F34" t="s">
        <v>10</v>
      </c>
    </row>
    <row r="35" spans="2:6" x14ac:dyDescent="0.25">
      <c r="C35" s="6" t="s">
        <v>8</v>
      </c>
      <c r="D35" s="7">
        <f>SUMIF(E21:E33,"A",D21:D33)</f>
        <v>196080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2018-01-10T11:47:42Z</dcterms:modified>
</cp:coreProperties>
</file>