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iguemraou\Desktop\OBJ 2018\CSM\"/>
    </mc:Choice>
  </mc:AlternateContent>
  <bookViews>
    <workbookView xWindow="240" yWindow="43" windowWidth="20734" windowHeight="10037" tabRatio="889" xr2:uid="{00000000-000D-0000-FFFF-FFFF00000000}"/>
  </bookViews>
  <sheets>
    <sheet name="Accueil" sheetId="1" r:id="rId1"/>
    <sheet name="Informations de déplacement" sheetId="3" r:id="rId2"/>
  </sheets>
  <definedNames>
    <definedName name="EntréeDéplacement">COUNTA('Informations de déplacement'!$C$4:$C$8,'Informations de déplacement'!$C$10:$C$11,'Informations de déplacement'!$C$13:$C$15,'Informations de déplacement'!$F$4:$F$11,'Informations de déplacement'!$F$13:$F$14)</definedName>
    <definedName name="EntréeEnCasUrgence">COUNTA(#REF!,#REF!)</definedName>
    <definedName name="EntréeHôtel">COUNTA(#REF!)+IF(#REF!&lt;&gt;"",COUNTA(#REF!),0)+IF(#REF!&lt;&gt;"",COUNTA(#REF!),0)+IF(#REF!&lt;&gt;"",COUNTA(#REF!),0)</definedName>
    <definedName name="EntréeLocationVoiture">IF(#REF!="Oui",COUNTA(#REF!),TotalLocationVoiture)</definedName>
    <definedName name="PersonalEntry">COUNTA(#REF!,#REF!,#REF!)</definedName>
    <definedName name="TotalDéplacement">COUNTA('Informations de déplacement'!$A$4:$A$16,'Informations de déplacement'!$D$4:$D$16)</definedName>
    <definedName name="TotalEnCasUrgence">COUNTA(#REF!,#REF!)</definedName>
    <definedName name="TotalHôtel">COUNTA(#REF!)+IF(#REF!&lt;&gt;"",COUNTA(#REF!),0)+IF(#REF!&lt;&gt;"",COUNTA(#REF!),0)+IF(#REF!&lt;&gt;"",COUNTA(#REF!),0)</definedName>
    <definedName name="TotalLocationVoiture">IF(#REF!="Oui",COUNTA(#REF!),0)</definedName>
    <definedName name="TotalPersonnel">COUNTA(#REF!,#REF!,#REF!)</definedName>
  </definedNames>
  <calcPr calcId="171027"/>
</workbook>
</file>

<file path=xl/calcChain.xml><?xml version="1.0" encoding="utf-8"?>
<calcChain xmlns="http://schemas.openxmlformats.org/spreadsheetml/2006/main">
  <c r="F4" i="3" l="1"/>
  <c r="C4" i="3"/>
  <c r="A15" i="3"/>
  <c r="D14" i="3"/>
  <c r="A14" i="3"/>
  <c r="D13" i="3"/>
  <c r="A13" i="3"/>
  <c r="D11" i="3"/>
  <c r="A11" i="3"/>
  <c r="D10" i="3"/>
  <c r="A10" i="3"/>
  <c r="D9" i="3"/>
  <c r="D8" i="3"/>
  <c r="A8" i="3"/>
  <c r="D7" i="3"/>
  <c r="A7" i="3"/>
  <c r="D6" i="3"/>
  <c r="A6" i="3"/>
  <c r="D5" i="3"/>
  <c r="A5" i="3"/>
  <c r="D4" i="3" l="1"/>
  <c r="A4" i="3" l="1"/>
  <c r="G33" i="1" s="1"/>
  <c r="G34" i="1" s="1"/>
  <c r="A18" i="3" l="1"/>
  <c r="B18" i="3" s="1"/>
</calcChain>
</file>

<file path=xl/sharedStrings.xml><?xml version="1.0" encoding="utf-8"?>
<sst xmlns="http://schemas.openxmlformats.org/spreadsheetml/2006/main" count="38" uniqueCount="23">
  <si>
    <t>Date</t>
  </si>
  <si>
    <t>Compagnie aérienne</t>
  </si>
  <si>
    <t>Numéro de vol</t>
  </si>
  <si>
    <t>De</t>
  </si>
  <si>
    <t>Heure de départ</t>
  </si>
  <si>
    <t>Terminal/Porte d’embarquement</t>
  </si>
  <si>
    <t>À</t>
  </si>
  <si>
    <t>Heure d’arrivée</t>
  </si>
  <si>
    <t>Durée du vol</t>
  </si>
  <si>
    <t>Numéros de sièges</t>
  </si>
  <si>
    <t>Numéros de confirmation</t>
  </si>
  <si>
    <t>Repas</t>
  </si>
  <si>
    <t>Numéro de téléphone de la compagnie aérienne</t>
  </si>
  <si>
    <t>Détails concernant le départ</t>
  </si>
  <si>
    <t>Détails concernant le retour</t>
  </si>
  <si>
    <t>WS192</t>
  </si>
  <si>
    <t>Seattle</t>
  </si>
  <si>
    <t>Columbus</t>
  </si>
  <si>
    <t>Identique</t>
  </si>
  <si>
    <t>Pas de restrictions.</t>
  </si>
  <si>
    <t>Blue Yonder Airlines</t>
  </si>
  <si>
    <t>6 heures</t>
  </si>
  <si>
    <t>A1, A2,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</si>
</sst>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[$-F400]h:mm:ss\ AM/PM"/>
  </numFmts>
  <fonts count="12" x14ac:knownFonts="1">
    <font>
      <sz val="10"/>
      <color theme="4"/>
      <name val="Corbel"/>
      <family val="2"/>
    </font>
    <font>
      <sz val="11"/>
      <color theme="1"/>
      <name val="Corbel"/>
      <family val="2"/>
      <scheme val="minor"/>
    </font>
    <font>
      <sz val="18"/>
      <color theme="1"/>
      <name val="Corbel"/>
      <family val="2"/>
      <scheme val="minor"/>
    </font>
    <font>
      <sz val="9"/>
      <color theme="1"/>
      <name val="Corbel"/>
      <family val="2"/>
      <scheme val="minor"/>
    </font>
    <font>
      <sz val="26"/>
      <color theme="4"/>
      <name val="Freestyle Script"/>
      <family val="4"/>
      <scheme val="major"/>
    </font>
    <font>
      <sz val="28"/>
      <color theme="4"/>
      <name val="Freestyle Script"/>
      <family val="2"/>
      <scheme val="major"/>
    </font>
    <font>
      <sz val="9"/>
      <color theme="0"/>
      <name val="Corbel"/>
      <family val="2"/>
      <scheme val="minor"/>
    </font>
    <font>
      <sz val="9"/>
      <color theme="0"/>
      <name val="Corbel"/>
      <family val="2"/>
    </font>
    <font>
      <sz val="24"/>
      <color theme="0"/>
      <name val="Freestyle Script"/>
      <family val="4"/>
    </font>
    <font>
      <sz val="11"/>
      <color rgb="FFF49914"/>
      <name val="Corbel"/>
      <family val="2"/>
    </font>
    <font>
      <sz val="10"/>
      <color rgb="FFF49914"/>
      <name val="Corbel"/>
      <family val="2"/>
    </font>
    <font>
      <sz val="10"/>
      <color rgb="FFFF000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rgb="FFF49914"/>
        <bgColor indexed="64"/>
      </patternFill>
    </fill>
    <fill>
      <patternFill patternType="solid">
        <fgColor rgb="FFCB6628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F49914"/>
      </left>
      <right style="thin">
        <color rgb="FFF49914"/>
      </right>
      <top style="thin">
        <color rgb="FFF49914"/>
      </top>
      <bottom style="dotted">
        <color rgb="FFF49914"/>
      </bottom>
      <diagonal/>
    </border>
    <border>
      <left style="thin">
        <color rgb="FFF49914"/>
      </left>
      <right style="thin">
        <color rgb="FFF49914"/>
      </right>
      <top style="dotted">
        <color rgb="FFF49914"/>
      </top>
      <bottom style="dotted">
        <color rgb="FFF49914"/>
      </bottom>
      <diagonal/>
    </border>
    <border>
      <left style="thin">
        <color rgb="FFF49914"/>
      </left>
      <right style="thin">
        <color rgb="FFF49914"/>
      </right>
      <top style="dotted">
        <color rgb="FFF49914"/>
      </top>
      <bottom style="thin">
        <color rgb="FFF4991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2" borderId="0">
      <alignment horizontal="left" vertical="center" indent="1"/>
    </xf>
    <xf numFmtId="0" fontId="9" fillId="0" borderId="5" applyNumberFormat="0">
      <alignment horizontal="left" vertical="center" indent="1"/>
    </xf>
  </cellStyleXfs>
  <cellXfs count="29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right"/>
    </xf>
    <xf numFmtId="0" fontId="2" fillId="0" borderId="0" xfId="0" applyFont="1" applyFill="1" applyAlignment="1"/>
    <xf numFmtId="0" fontId="8" fillId="2" borderId="0" xfId="4">
      <alignment horizontal="left" vertical="center" indent="1"/>
    </xf>
    <xf numFmtId="0" fontId="0" fillId="3" borderId="0" xfId="0" applyFill="1"/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0" fillId="3" borderId="0" xfId="0" applyFont="1" applyFill="1"/>
    <xf numFmtId="0" fontId="10" fillId="0" borderId="0" xfId="0" applyFont="1" applyFill="1"/>
    <xf numFmtId="0" fontId="9" fillId="0" borderId="6" xfId="5" applyFont="1" applyBorder="1">
      <alignment horizontal="left" vertical="center" indent="1"/>
    </xf>
    <xf numFmtId="49" fontId="9" fillId="0" borderId="6" xfId="5" applyNumberFormat="1" applyFont="1" applyBorder="1">
      <alignment horizontal="left" vertical="center" indent="1"/>
    </xf>
    <xf numFmtId="165" fontId="9" fillId="0" borderId="6" xfId="5" applyNumberFormat="1" applyFont="1" applyBorder="1">
      <alignment horizontal="left" vertical="center" indent="1"/>
    </xf>
    <xf numFmtId="0" fontId="9" fillId="0" borderId="7" xfId="5" applyFont="1" applyBorder="1">
      <alignment horizontal="left" vertical="center" indent="1"/>
    </xf>
    <xf numFmtId="164" fontId="9" fillId="0" borderId="7" xfId="5" applyNumberFormat="1" applyFont="1" applyBorder="1">
      <alignment horizontal="left" vertical="center" indent="1"/>
    </xf>
    <xf numFmtId="0" fontId="9" fillId="0" borderId="5" xfId="5" applyFont="1" applyBorder="1">
      <alignment horizontal="left" vertical="center" indent="1"/>
    </xf>
    <xf numFmtId="14" fontId="9" fillId="0" borderId="5" xfId="5" applyNumberFormat="1" applyFont="1" applyBorder="1">
      <alignment horizontal="left" vertical="center" indent="1"/>
    </xf>
    <xf numFmtId="0" fontId="11" fillId="0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9" fontId="3" fillId="3" borderId="1" xfId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9" fontId="3" fillId="3" borderId="1" xfId="1" applyFont="1" applyFill="1" applyBorder="1" applyAlignment="1">
      <alignment horizontal="center" vertical="center"/>
    </xf>
    <xf numFmtId="9" fontId="3" fillId="3" borderId="2" xfId="1" applyFont="1" applyFill="1" applyBorder="1" applyAlignment="1">
      <alignment horizontal="center" vertical="center"/>
    </xf>
    <xf numFmtId="9" fontId="3" fillId="3" borderId="3" xfId="1" applyFont="1" applyFill="1" applyBorder="1" applyAlignment="1">
      <alignment horizontal="center" vertical="center"/>
    </xf>
    <xf numFmtId="9" fontId="3" fillId="3" borderId="1" xfId="1" applyFont="1" applyFill="1" applyBorder="1" applyAlignment="1">
      <alignment vertical="center"/>
    </xf>
    <xf numFmtId="9" fontId="3" fillId="3" borderId="2" xfId="1" applyFont="1" applyFill="1" applyBorder="1" applyAlignment="1">
      <alignment vertical="center"/>
    </xf>
    <xf numFmtId="9" fontId="3" fillId="3" borderId="3" xfId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6">
    <cellStyle name="Details" xfId="5" xr:uid="{00000000-0005-0000-0000-000000000000}"/>
    <cellStyle name="Normal" xfId="0" builtinId="0" customBuiltin="1"/>
    <cellStyle name="Pourcentage" xfId="1" builtinId="5"/>
    <cellStyle name="Table Headings" xfId="4" xr:uid="{00000000-0005-0000-0000-000003000000}"/>
    <cellStyle name="Titre" xfId="2" builtinId="15" customBuiltin="1"/>
    <cellStyle name="Titre 1" xfId="3" builtinId="16" customBuiltin="1"/>
  </cellStyles>
  <dxfs count="0"/>
  <tableStyles count="0" defaultTableStyle="TableStyleMedium2" defaultPivotStyle="PivotStyleLight16"/>
  <colors>
    <mruColors>
      <color rgb="FFF49914"/>
      <color rgb="FFFCF8CF"/>
      <color rgb="FF4EA4D8"/>
      <color rgb="FF974B1E"/>
      <color rgb="FF8CA03C"/>
      <color rgb="FFEFDA18"/>
      <color rgb="FFE4A078"/>
      <color rgb="FFCB66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formations de d&#233;placemen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ccueil!A1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196431</xdr:colOff>
      <xdr:row>27</xdr:row>
      <xdr:rowOff>9525</xdr:rowOff>
    </xdr:from>
    <xdr:to>
      <xdr:col>9</xdr:col>
      <xdr:colOff>196431</xdr:colOff>
      <xdr:row>31</xdr:row>
      <xdr:rowOff>1905</xdr:rowOff>
    </xdr:to>
    <xdr:grpSp>
      <xdr:nvGrpSpPr>
        <xdr:cNvPr id="26" name="Informations de déplacement" descr="&quot;&quot;" title="Bouton Détails du déplacement">
          <a:hlinkClick xmlns:r="http://schemas.openxmlformats.org/officeDocument/2006/relationships" r:id="rId1" tooltip="Cliquez pour afficher les Détails du déplacement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2041560" y="3678011"/>
          <a:ext cx="1567542" cy="645523"/>
          <a:chOff x="2039421" y="4543425"/>
          <a:chExt cx="1600200" cy="640080"/>
        </a:xfrm>
      </xdr:grpSpPr>
      <xdr:pic>
        <xdr:nvPicPr>
          <xdr:cNvPr id="4" name="Image 3" descr="&quot;&quot;" title="Bouton Détails du déplacement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72385" y="4543425"/>
            <a:ext cx="1534273" cy="640080"/>
          </a:xfrm>
          <a:prstGeom prst="rect">
            <a:avLst/>
          </a:prstGeom>
        </xdr:spPr>
      </xdr:pic>
      <xdr:sp macro="" textlink="">
        <xdr:nvSpPr>
          <xdr:cNvPr id="78" name="ZoneTexte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2044756" y="4635748"/>
            <a:ext cx="1589530" cy="33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lang="en-US" sz="2400">
                <a:solidFill>
                  <a:srgbClr val="CB6628"/>
                </a:solidFill>
                <a:latin typeface="Freestyle Script" pitchFamily="66" charset="0"/>
              </a:rPr>
              <a:t>Informations</a:t>
            </a:r>
          </a:p>
        </xdr:txBody>
      </xdr:sp>
      <xdr:sp macro="" textlink="">
        <xdr:nvSpPr>
          <xdr:cNvPr id="79" name="ZoneTexte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2039421" y="4924426"/>
            <a:ext cx="1600200" cy="2029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lang="en-US" sz="1200">
                <a:solidFill>
                  <a:srgbClr val="CB6628"/>
                </a:solidFill>
                <a:latin typeface="Corbel" pitchFamily="34" charset="0"/>
              </a:rPr>
              <a:t>de déplacement</a:t>
            </a:r>
          </a:p>
        </xdr:txBody>
      </xdr:sp>
    </xdr:grpSp>
    <xdr:clientData/>
  </xdr:twoCellAnchor>
  <xdr:twoCellAnchor editAs="oneCell">
    <xdr:from>
      <xdr:col>0</xdr:col>
      <xdr:colOff>0</xdr:colOff>
      <xdr:row>25</xdr:row>
      <xdr:rowOff>0</xdr:rowOff>
    </xdr:from>
    <xdr:to>
      <xdr:col>21</xdr:col>
      <xdr:colOff>564697</xdr:colOff>
      <xdr:row>26</xdr:row>
      <xdr:rowOff>76200</xdr:rowOff>
    </xdr:to>
    <xdr:sp macro="" textlink="">
      <xdr:nvSpPr>
        <xdr:cNvPr id="1025" name="Bordure d’illustration" descr="&quot;&quot;" title="Bordure d’illustration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267200"/>
          <a:ext cx="97059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1695449</xdr:colOff>
      <xdr:row>0</xdr:row>
      <xdr:rowOff>1619465</xdr:rowOff>
    </xdr:to>
    <xdr:pic>
      <xdr:nvPicPr>
        <xdr:cNvPr id="2" name="Illustration d’en-tête" descr="Image représentant un avion dans le ciel" title="Illustration Voy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1724" cy="1619465"/>
        </a:xfrm>
        <a:prstGeom prst="rect">
          <a:avLst/>
        </a:prstGeom>
      </xdr:spPr>
    </xdr:pic>
    <xdr:clientData/>
  </xdr:twoCellAnchor>
  <xdr:twoCellAnchor editAs="absolute">
    <xdr:from>
      <xdr:col>1</xdr:col>
      <xdr:colOff>2957513</xdr:colOff>
      <xdr:row>0</xdr:row>
      <xdr:rowOff>295275</xdr:rowOff>
    </xdr:from>
    <xdr:to>
      <xdr:col>3</xdr:col>
      <xdr:colOff>395288</xdr:colOff>
      <xdr:row>0</xdr:row>
      <xdr:rowOff>1200150</xdr:rowOff>
    </xdr:to>
    <xdr:grpSp>
      <xdr:nvGrpSpPr>
        <xdr:cNvPr id="3" name="Informations de déplacement" descr="&quot;&quot;" title="Informations de déplacemen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806599" y="295275"/>
          <a:ext cx="2249260" cy="904875"/>
          <a:chOff x="4086225" y="381000"/>
          <a:chExt cx="2390775" cy="991579"/>
        </a:xfrm>
      </xdr:grpSpPr>
      <xdr:pic>
        <xdr:nvPicPr>
          <xdr:cNvPr id="4" name="Illustration Titre" descr="&quot;&quot;" title="Informations de déplacement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86225" y="381000"/>
            <a:ext cx="2390775" cy="991579"/>
          </a:xfrm>
          <a:prstGeom prst="rect">
            <a:avLst/>
          </a:prstGeom>
        </xdr:spPr>
      </xdr:pic>
      <xdr:sp macro="" textlink="">
        <xdr:nvSpPr>
          <xdr:cNvPr id="5" name="Titre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4171950" y="514350"/>
            <a:ext cx="2219325" cy="609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sz="4200">
                <a:solidFill>
                  <a:srgbClr val="F49914"/>
                </a:solidFill>
                <a:latin typeface="Freestyle Script" pitchFamily="66" charset="0"/>
              </a:rPr>
              <a:t>Informations</a:t>
            </a:r>
          </a:p>
        </xdr:txBody>
      </xdr:sp>
      <xdr:sp macro="" textlink="">
        <xdr:nvSpPr>
          <xdr:cNvPr id="6" name="Sous-titre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4582271" y="995164"/>
            <a:ext cx="1436853" cy="3413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400">
                <a:solidFill>
                  <a:srgbClr val="F49914"/>
                </a:solidFill>
                <a:effectLst/>
                <a:latin typeface="Corbel" pitchFamily="34" charset="0"/>
                <a:ea typeface="+mn-ea"/>
                <a:cs typeface="+mn-cs"/>
              </a:rPr>
              <a:t>de déplacement</a:t>
            </a:r>
            <a:endParaRPr lang="en-US" sz="1400">
              <a:solidFill>
                <a:srgbClr val="F49914"/>
              </a:solidFill>
              <a:effectLst/>
              <a:latin typeface="Corbel" pitchFamily="34" charset="0"/>
            </a:endParaRPr>
          </a:p>
        </xdr:txBody>
      </xdr:sp>
    </xdr:grpSp>
    <xdr:clientData/>
  </xdr:twoCellAnchor>
  <xdr:twoCellAnchor editAs="absolute">
    <xdr:from>
      <xdr:col>5</xdr:col>
      <xdr:colOff>604837</xdr:colOff>
      <xdr:row>0</xdr:row>
      <xdr:rowOff>314326</xdr:rowOff>
    </xdr:from>
    <xdr:to>
      <xdr:col>5</xdr:col>
      <xdr:colOff>1557337</xdr:colOff>
      <xdr:row>0</xdr:row>
      <xdr:rowOff>798740</xdr:rowOff>
    </xdr:to>
    <xdr:grpSp>
      <xdr:nvGrpSpPr>
        <xdr:cNvPr id="7" name="Accueil" descr="&quot;&quot;" title="Bouton Accueil">
          <a:hlinkClick xmlns:r="http://schemas.openxmlformats.org/officeDocument/2006/relationships" r:id="rId3" tooltip="Cliquez pour revenir à la feuille Accueil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8731023" y="314326"/>
          <a:ext cx="952500" cy="484414"/>
          <a:chOff x="9086850" y="466726"/>
          <a:chExt cx="952500" cy="484414"/>
        </a:xfrm>
      </xdr:grpSpPr>
      <xdr:pic>
        <xdr:nvPicPr>
          <xdr:cNvPr id="8" name="Image 7" descr="Cliquez pour revenir à la feuille Accueil" title="Bouton Accueil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86850" y="466726"/>
            <a:ext cx="952500" cy="484414"/>
          </a:xfrm>
          <a:prstGeom prst="rect">
            <a:avLst/>
          </a:prstGeom>
        </xdr:spPr>
      </xdr:pic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9228612" y="523875"/>
            <a:ext cx="720000" cy="39267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US" sz="2600">
                <a:solidFill>
                  <a:schemeClr val="bg1"/>
                </a:solidFill>
                <a:latin typeface="Freestyle Script" pitchFamily="66" charset="0"/>
              </a:rPr>
              <a:t>Accueil</a:t>
            </a:r>
          </a:p>
        </xdr:txBody>
      </xdr:sp>
    </xdr:grpSp>
    <xdr:clientData/>
  </xdr:twoCellAnchor>
  <xdr:twoCellAnchor>
    <xdr:from>
      <xdr:col>1</xdr:col>
      <xdr:colOff>431940</xdr:colOff>
      <xdr:row>19</xdr:row>
      <xdr:rowOff>95250</xdr:rowOff>
    </xdr:from>
    <xdr:to>
      <xdr:col>1</xdr:col>
      <xdr:colOff>1822290</xdr:colOff>
      <xdr:row>23</xdr:row>
      <xdr:rowOff>44348</xdr:rowOff>
    </xdr:to>
    <xdr:grpSp>
      <xdr:nvGrpSpPr>
        <xdr:cNvPr id="14" name="Groupe 13" descr="&quot;&quot;" title="Bouton Détails du déplacement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335454" y="6000750"/>
          <a:ext cx="1390350" cy="602241"/>
          <a:chOff x="2493150" y="2035950"/>
          <a:chExt cx="1451582" cy="598159"/>
        </a:xfrm>
      </xdr:grpSpPr>
      <xdr:pic>
        <xdr:nvPicPr>
          <xdr:cNvPr id="15" name="Image 14" descr="&quot;&quot;" title="Bouton Détails du déplacement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93150" y="2035950"/>
            <a:ext cx="1451582" cy="598159"/>
          </a:xfrm>
          <a:prstGeom prst="rect">
            <a:avLst/>
          </a:prstGeom>
        </xdr:spPr>
      </xdr:pic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2505061" y="2133600"/>
            <a:ext cx="1428750" cy="2743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lang="en-US" sz="2000">
                <a:solidFill>
                  <a:schemeClr val="bg1"/>
                </a:solidFill>
                <a:latin typeface="Freestyle Script" pitchFamily="66" charset="0"/>
              </a:rPr>
              <a:t>Informations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2514586" y="2403227"/>
            <a:ext cx="1409700" cy="197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lang="en-US" sz="1100">
                <a:solidFill>
                  <a:schemeClr val="bg1"/>
                </a:solidFill>
                <a:latin typeface="Corbel" pitchFamily="34" charset="0"/>
              </a:rPr>
              <a:t>de déplacement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Vacation Planner">
      <a:dk1>
        <a:sysClr val="windowText" lastClr="000000"/>
      </a:dk1>
      <a:lt1>
        <a:sysClr val="window" lastClr="FFFFFF"/>
      </a:lt1>
      <a:dk2>
        <a:srgbClr val="584232"/>
      </a:dk2>
      <a:lt2>
        <a:srgbClr val="FFFFFF"/>
      </a:lt2>
      <a:accent1>
        <a:srgbClr val="F49914"/>
      </a:accent1>
      <a:accent2>
        <a:srgbClr val="CB6628"/>
      </a:accent2>
      <a:accent3>
        <a:srgbClr val="EFDA18"/>
      </a:accent3>
      <a:accent4>
        <a:srgbClr val="8CA03C"/>
      </a:accent4>
      <a:accent5>
        <a:srgbClr val="1B587C"/>
      </a:accent5>
      <a:accent6>
        <a:srgbClr val="604878"/>
      </a:accent6>
      <a:hlink>
        <a:srgbClr val="1B587C"/>
      </a:hlink>
      <a:folHlink>
        <a:srgbClr val="604878"/>
      </a:folHlink>
    </a:clrScheme>
    <a:fontScheme name="Vacation Planner">
      <a:majorFont>
        <a:latin typeface="Freestyle Scrip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49914"/>
    <pageSetUpPr fitToPage="1"/>
  </sheetPr>
  <dimension ref="A18:Q34"/>
  <sheetViews>
    <sheetView showGridLines="0" tabSelected="1" workbookViewId="0">
      <selection activeCell="O42" sqref="O42"/>
    </sheetView>
  </sheetViews>
  <sheetFormatPr baseColWidth="10" defaultColWidth="9.1640625" defaultRowHeight="12.9" x14ac:dyDescent="0.35"/>
  <cols>
    <col min="1" max="1" width="4.25" style="1" customWidth="1"/>
    <col min="2" max="17" width="6" style="1" customWidth="1"/>
    <col min="18" max="16384" width="9.1640625" style="1"/>
  </cols>
  <sheetData>
    <row r="18" spans="1:17" ht="6" customHeight="1" x14ac:dyDescent="0.35"/>
    <row r="19" spans="1:17" hidden="1" x14ac:dyDescent="0.35"/>
    <row r="20" spans="1:17" hidden="1" x14ac:dyDescent="0.35"/>
    <row r="21" spans="1:17" hidden="1" x14ac:dyDescent="0.35"/>
    <row r="22" spans="1:17" hidden="1" x14ac:dyDescent="0.35"/>
    <row r="27" spans="1:17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2.75" customHeight="1" x14ac:dyDescent="0.35">
      <c r="A33" s="5"/>
      <c r="B33" s="24"/>
      <c r="C33" s="25"/>
      <c r="D33" s="26"/>
      <c r="E33" s="6"/>
      <c r="F33" s="5"/>
      <c r="G33" s="24">
        <f ca="1">EntréeDéplacement/TotalDéplacement</f>
        <v>0.65</v>
      </c>
      <c r="H33" s="25"/>
      <c r="I33" s="26"/>
      <c r="J33" s="5"/>
      <c r="K33" s="5"/>
      <c r="L33" s="21"/>
      <c r="M33" s="22"/>
      <c r="N33" s="23"/>
      <c r="O33" s="5"/>
      <c r="P33" s="5"/>
      <c r="Q33" s="19"/>
    </row>
    <row r="34" spans="1:17" ht="21" customHeight="1" x14ac:dyDescent="0.35">
      <c r="A34" s="5"/>
      <c r="B34" s="27"/>
      <c r="C34" s="27"/>
      <c r="D34" s="27"/>
      <c r="E34" s="7"/>
      <c r="F34" s="8"/>
      <c r="G34" s="20" t="str">
        <f ca="1">TEXT(G33,"0% ""Complété""")</f>
        <v>65% Complété</v>
      </c>
      <c r="H34" s="20"/>
      <c r="I34" s="20"/>
      <c r="J34" s="8"/>
      <c r="K34" s="8"/>
      <c r="L34" s="20"/>
      <c r="M34" s="20"/>
      <c r="N34" s="20"/>
      <c r="O34" s="8"/>
      <c r="P34" s="8"/>
      <c r="Q34" s="18"/>
    </row>
  </sheetData>
  <mergeCells count="6">
    <mergeCell ref="B33:D33"/>
    <mergeCell ref="B34:D34"/>
    <mergeCell ref="G33:I33"/>
    <mergeCell ref="G34:I34"/>
    <mergeCell ref="L33:N33"/>
    <mergeCell ref="L34:N34"/>
  </mergeCells>
  <conditionalFormatting sqref="B33">
    <cfRule type="dataBar" priority="10">
      <dataBar showValue="0">
        <cfvo type="num" val="0"/>
        <cfvo type="num" val="1"/>
        <color theme="0"/>
      </dataBar>
      <extLst>
        <ext xmlns:x14="http://schemas.microsoft.com/office/spreadsheetml/2009/9/main" uri="{B025F937-C7B1-47D3-B67F-A62EFF666E3E}">
          <x14:id>{E579B37E-DACA-45CF-B8D1-ACB047D0170F}</x14:id>
        </ext>
      </extLst>
    </cfRule>
  </conditionalFormatting>
  <conditionalFormatting sqref="G33">
    <cfRule type="dataBar" priority="4">
      <dataBar showValue="0">
        <cfvo type="num" val="0"/>
        <cfvo type="num" val="1"/>
        <color theme="0"/>
      </dataBar>
      <extLst>
        <ext xmlns:x14="http://schemas.microsoft.com/office/spreadsheetml/2009/9/main" uri="{B025F937-C7B1-47D3-B67F-A62EFF666E3E}">
          <x14:id>{D655B07E-163A-4D2E-96F6-CACC1FEA5529}</x14:id>
        </ext>
      </extLst>
    </cfRule>
  </conditionalFormatting>
  <conditionalFormatting sqref="L33">
    <cfRule type="dataBar" priority="3">
      <dataBar showValue="0">
        <cfvo type="num" val="0"/>
        <cfvo type="num" val="1"/>
        <color theme="0"/>
      </dataBar>
      <extLst>
        <ext xmlns:x14="http://schemas.microsoft.com/office/spreadsheetml/2009/9/main" uri="{B025F937-C7B1-47D3-B67F-A62EFF666E3E}">
          <x14:id>{7866133D-09BE-4577-B468-025A7A08C04E}</x14:id>
        </ext>
      </extLst>
    </cfRule>
  </conditionalFormatting>
  <conditionalFormatting sqref="Q33">
    <cfRule type="dataBar" priority="2">
      <dataBar showValue="0">
        <cfvo type="num" val="0"/>
        <cfvo type="num" val="1"/>
        <color theme="0"/>
      </dataBar>
      <extLst>
        <ext xmlns:x14="http://schemas.microsoft.com/office/spreadsheetml/2009/9/main" uri="{B025F937-C7B1-47D3-B67F-A62EFF666E3E}">
          <x14:id>{9264CA9C-892E-478B-8885-A72A1FFCE6F0}</x14:id>
        </ext>
      </extLst>
    </cfRule>
  </conditionalFormatting>
  <pageMargins left="0.25" right="0.25" top="0.75" bottom="0.75" header="0.3" footer="0.3"/>
  <pageSetup scale="9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79B37E-DACA-45CF-B8D1-ACB047D0170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B33</xm:sqref>
        </x14:conditionalFormatting>
        <x14:conditionalFormatting xmlns:xm="http://schemas.microsoft.com/office/excel/2006/main">
          <x14:cfRule type="dataBar" id="{D655B07E-163A-4D2E-96F6-CACC1FEA552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G33</xm:sqref>
        </x14:conditionalFormatting>
        <x14:conditionalFormatting xmlns:xm="http://schemas.microsoft.com/office/excel/2006/main">
          <x14:cfRule type="dataBar" id="{7866133D-09BE-4577-B468-025A7A08C04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L33</xm:sqref>
        </x14:conditionalFormatting>
        <x14:conditionalFormatting xmlns:xm="http://schemas.microsoft.com/office/excel/2006/main">
          <x14:cfRule type="dataBar" id="{9264CA9C-892E-478B-8885-A72A1FFCE6F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EFDA18"/>
    <pageSetUpPr fitToPage="1"/>
  </sheetPr>
  <dimension ref="A1:F24"/>
  <sheetViews>
    <sheetView showGridLines="0" workbookViewId="0"/>
  </sheetViews>
  <sheetFormatPr baseColWidth="10" defaultColWidth="9.1640625" defaultRowHeight="12.9" x14ac:dyDescent="0.35"/>
  <cols>
    <col min="1" max="1" width="13.83203125" style="1" customWidth="1"/>
    <col min="2" max="2" width="44.4140625" style="1" bestFit="1" customWidth="1"/>
    <col min="3" max="3" width="28.4140625" style="1" customWidth="1"/>
    <col min="4" max="4" width="11" style="1" customWidth="1"/>
    <col min="5" max="5" width="26.75" style="1" customWidth="1"/>
    <col min="6" max="6" width="29.4140625" style="1" customWidth="1"/>
    <col min="7" max="7" width="13.83203125" style="1" customWidth="1"/>
    <col min="8" max="8" width="8" style="1" customWidth="1"/>
    <col min="9" max="16384" width="9.1640625" style="1"/>
  </cols>
  <sheetData>
    <row r="1" spans="1:6" ht="133.5" customHeight="1" x14ac:dyDescent="0.6">
      <c r="A1" s="3"/>
      <c r="B1" s="3"/>
    </row>
    <row r="2" spans="1:6" customFormat="1" x14ac:dyDescent="0.35">
      <c r="A2" s="1"/>
      <c r="B2" s="1"/>
    </row>
    <row r="3" spans="1:6" ht="36" customHeight="1" x14ac:dyDescent="0.35">
      <c r="B3" s="4" t="s">
        <v>13</v>
      </c>
      <c r="C3" s="4"/>
      <c r="E3" s="4" t="s">
        <v>14</v>
      </c>
      <c r="F3" s="4"/>
    </row>
    <row r="4" spans="1:6" ht="18" customHeight="1" x14ac:dyDescent="0.35">
      <c r="A4" s="17" t="str">
        <f ca="1">IF(C4="",1,"")</f>
        <v/>
      </c>
      <c r="B4" s="15" t="s">
        <v>0</v>
      </c>
      <c r="C4" s="16">
        <f ca="1">TODAY()+45</f>
        <v>43154</v>
      </c>
      <c r="D4" s="17" t="str">
        <f t="shared" ref="D4:D11" ca="1" si="0">IF(F4="",1,"")</f>
        <v/>
      </c>
      <c r="E4" s="15" t="s">
        <v>0</v>
      </c>
      <c r="F4" s="16">
        <f ca="1">TODAY()+51</f>
        <v>43160</v>
      </c>
    </row>
    <row r="5" spans="1:6" ht="18" customHeight="1" x14ac:dyDescent="0.35">
      <c r="A5" s="17" t="str">
        <f>IF(C5="",1,"")</f>
        <v/>
      </c>
      <c r="B5" s="10" t="s">
        <v>1</v>
      </c>
      <c r="C5" s="11" t="s">
        <v>20</v>
      </c>
      <c r="D5" s="17" t="str">
        <f t="shared" si="0"/>
        <v/>
      </c>
      <c r="E5" s="10" t="s">
        <v>1</v>
      </c>
      <c r="F5" s="11" t="s">
        <v>20</v>
      </c>
    </row>
    <row r="6" spans="1:6" ht="18" customHeight="1" x14ac:dyDescent="0.35">
      <c r="A6" s="17" t="str">
        <f>IF(C6="",1,"")</f>
        <v/>
      </c>
      <c r="B6" s="10" t="s">
        <v>2</v>
      </c>
      <c r="C6" s="11" t="s">
        <v>15</v>
      </c>
      <c r="D6" s="17">
        <f t="shared" si="0"/>
        <v>1</v>
      </c>
      <c r="E6" s="10" t="s">
        <v>2</v>
      </c>
      <c r="F6" s="11"/>
    </row>
    <row r="7" spans="1:6" ht="18" customHeight="1" x14ac:dyDescent="0.35">
      <c r="A7" s="17" t="str">
        <f>IF(C7="",1,"")</f>
        <v/>
      </c>
      <c r="B7" s="10" t="s">
        <v>3</v>
      </c>
      <c r="C7" s="11" t="s">
        <v>17</v>
      </c>
      <c r="D7" s="17" t="str">
        <f t="shared" si="0"/>
        <v/>
      </c>
      <c r="E7" s="10" t="s">
        <v>3</v>
      </c>
      <c r="F7" s="11" t="s">
        <v>16</v>
      </c>
    </row>
    <row r="8" spans="1:6" ht="18" customHeight="1" x14ac:dyDescent="0.35">
      <c r="A8" s="17" t="str">
        <f>IF(C8="",1,"")</f>
        <v/>
      </c>
      <c r="B8" s="10" t="s">
        <v>4</v>
      </c>
      <c r="C8" s="12">
        <v>0.52083333333333337</v>
      </c>
      <c r="D8" s="17">
        <f t="shared" si="0"/>
        <v>1</v>
      </c>
      <c r="E8" s="10" t="s">
        <v>4</v>
      </c>
      <c r="F8" s="12"/>
    </row>
    <row r="9" spans="1:6" ht="18" customHeight="1" x14ac:dyDescent="0.35">
      <c r="A9" s="17"/>
      <c r="B9" s="10" t="s">
        <v>5</v>
      </c>
      <c r="C9" s="11"/>
      <c r="D9" s="17">
        <f t="shared" si="0"/>
        <v>1</v>
      </c>
      <c r="E9" s="10" t="s">
        <v>5</v>
      </c>
      <c r="F9" s="11"/>
    </row>
    <row r="10" spans="1:6" ht="18" customHeight="1" x14ac:dyDescent="0.35">
      <c r="A10" s="17" t="str">
        <f>IF(C10="",1,"")</f>
        <v/>
      </c>
      <c r="B10" s="10" t="s">
        <v>6</v>
      </c>
      <c r="C10" s="11" t="s">
        <v>16</v>
      </c>
      <c r="D10" s="17">
        <f t="shared" si="0"/>
        <v>1</v>
      </c>
      <c r="E10" s="10" t="s">
        <v>6</v>
      </c>
      <c r="F10" s="11"/>
    </row>
    <row r="11" spans="1:6" ht="18" customHeight="1" x14ac:dyDescent="0.35">
      <c r="A11" s="17" t="str">
        <f>IF(C11="",1,"")</f>
        <v/>
      </c>
      <c r="B11" s="10" t="s">
        <v>7</v>
      </c>
      <c r="C11" s="12">
        <v>0.52222222222222225</v>
      </c>
      <c r="D11" s="17">
        <f t="shared" si="0"/>
        <v>1</v>
      </c>
      <c r="E11" s="10" t="s">
        <v>7</v>
      </c>
      <c r="F11" s="12"/>
    </row>
    <row r="12" spans="1:6" ht="18" customHeight="1" x14ac:dyDescent="0.35">
      <c r="A12" s="17"/>
      <c r="B12" s="10" t="s">
        <v>8</v>
      </c>
      <c r="C12" s="11" t="s">
        <v>21</v>
      </c>
      <c r="D12" s="17"/>
      <c r="E12" s="10" t="s">
        <v>8</v>
      </c>
      <c r="F12" s="11"/>
    </row>
    <row r="13" spans="1:6" ht="18" customHeight="1" x14ac:dyDescent="0.35">
      <c r="A13" s="17" t="str">
        <f>IF(C13="",1,"")</f>
        <v/>
      </c>
      <c r="B13" s="10" t="s">
        <v>9</v>
      </c>
      <c r="C13" s="11" t="s">
        <v>22</v>
      </c>
      <c r="D13" s="17">
        <f>IF(F13="",1,"")</f>
        <v>1</v>
      </c>
      <c r="E13" s="10" t="s">
        <v>9</v>
      </c>
      <c r="F13" s="11"/>
    </row>
    <row r="14" spans="1:6" ht="18" customHeight="1" x14ac:dyDescent="0.35">
      <c r="A14" s="17" t="str">
        <f>IF(C14="",1,"")</f>
        <v/>
      </c>
      <c r="B14" s="10" t="s">
        <v>10</v>
      </c>
      <c r="C14" s="11" t="s">
        <v>18</v>
      </c>
      <c r="D14" s="17">
        <f>IF(F14="",1,"")</f>
        <v>1</v>
      </c>
      <c r="E14" s="10" t="s">
        <v>10</v>
      </c>
      <c r="F14" s="11"/>
    </row>
    <row r="15" spans="1:6" ht="18" customHeight="1" x14ac:dyDescent="0.35">
      <c r="A15" s="17" t="str">
        <f>IF(C15="",1,"")</f>
        <v/>
      </c>
      <c r="B15" s="10" t="s">
        <v>11</v>
      </c>
      <c r="C15" s="11" t="s">
        <v>19</v>
      </c>
      <c r="D15" s="17"/>
      <c r="E15" s="10" t="s">
        <v>11</v>
      </c>
      <c r="F15" s="11"/>
    </row>
    <row r="16" spans="1:6" ht="18" customHeight="1" x14ac:dyDescent="0.35">
      <c r="A16" s="17"/>
      <c r="B16" s="13" t="s">
        <v>12</v>
      </c>
      <c r="C16" s="14">
        <v>1235550234</v>
      </c>
      <c r="D16" s="17"/>
      <c r="E16" s="13" t="s">
        <v>12</v>
      </c>
      <c r="F16" s="14">
        <v>1235550234</v>
      </c>
    </row>
    <row r="17" spans="1:6" ht="18" customHeight="1" x14ac:dyDescent="0.35"/>
    <row r="18" spans="1:6" ht="18" customHeight="1" x14ac:dyDescent="0.35">
      <c r="A18" s="2">
        <f ca="1">EntréeDéplacement</f>
        <v>13</v>
      </c>
      <c r="B18" s="9" t="str">
        <f ca="1">IF(A18&lt;&gt;TotalDéplacement,"Informations importantes manquantes","Informations importantes complétées")</f>
        <v>Informations importantes manquantes</v>
      </c>
    </row>
    <row r="24" spans="1:6" x14ac:dyDescent="0.35">
      <c r="B24" s="28"/>
      <c r="C24" s="28"/>
      <c r="D24" s="28"/>
      <c r="E24" s="28"/>
      <c r="F24" s="28"/>
    </row>
  </sheetData>
  <mergeCells count="1">
    <mergeCell ref="B24:F24"/>
  </mergeCells>
  <pageMargins left="0.25" right="0.25" top="0.75" bottom="0.75" header="0.3" footer="0.3"/>
  <pageSetup scale="6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C19F30E-3DDA-41F5-94A3-2FFAA39D7615}">
            <x14:iconSet iconSet="3Symbols" showValue="0" custom="1">
              <x14:cfvo type="percent">
                <xm:f>0</xm:f>
              </x14:cfvo>
              <x14:cfvo type="formula" gte="0">
                <xm:f>TotalDéplacement</xm:f>
              </x14:cfvo>
              <x14:cfvo type="formula">
                <xm:f>TotalDéplacement</xm:f>
              </x14:cfvo>
              <x14:cfIcon iconSet="3Symbols" iconId="0"/>
              <x14:cfIcon iconSet="NoIcons" iconId="0"/>
              <x14:cfIcon iconSet="3Symbols" iconId="2"/>
            </x14:iconSet>
          </x14:cfRule>
          <xm:sqref>A18</xm:sqref>
        </x14:conditionalFormatting>
        <x14:conditionalFormatting xmlns:xm="http://schemas.microsoft.com/office/excel/2006/main">
          <x14:cfRule type="iconSet" priority="1" id="{D0264D4C-D25C-4E2F-82D5-B159A48D620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0"/>
            </x14:iconSet>
          </x14:cfRule>
          <xm:sqref>A4:A8 A10:A11 A13:A15 D4:D11 D13:D14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0D00ED5-69BE-421D-AA62-F4BB5DD42B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Accueil</vt:lpstr>
      <vt:lpstr>Informations de déplacement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Nacer Iguemraou</dc:creator>
  <cp:keywords/>
  <cp:lastModifiedBy>Nacer Iguemraou</cp:lastModifiedBy>
  <dcterms:created xsi:type="dcterms:W3CDTF">2018-01-09T15:25:39Z</dcterms:created>
  <dcterms:modified xsi:type="dcterms:W3CDTF">2018-01-09T15:25:39Z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TC034289559991</vt:lpwstr>
  </property>
</Properties>
</file>