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ONNEES POUR HAJ+AMAL\villes\PLANNING FORMATEUR V3\"/>
    </mc:Choice>
  </mc:AlternateContent>
  <bookViews>
    <workbookView xWindow="14745" yWindow="135" windowWidth="13680" windowHeight="12045" tabRatio="857"/>
  </bookViews>
  <sheets>
    <sheet name="PLANNING_2018" sheetId="17" r:id="rId1"/>
    <sheet name="CARTE_PROFISSIONNELLE" sheetId="7" state="hidden" r:id="rId2"/>
    <sheet name="HEURES DE TRAVAIL" sheetId="22" state="hidden" r:id="rId3"/>
    <sheet name="HEURES DE TRAVAIL 2" sheetId="23" r:id="rId4"/>
    <sheet name="CONTRÖLE HEURE-FORMATEUR" sheetId="26" r:id="rId5"/>
  </sheets>
  <definedNames>
    <definedName name="_xlnm._FilterDatabase" localSheetId="1" hidden="1">CARTE_PROFISSIONNELLE!$A$2:$P$354</definedName>
    <definedName name="AOU" localSheetId="4">#REF!</definedName>
    <definedName name="AOU">#REF!</definedName>
    <definedName name="AVR" localSheetId="4">#REF!</definedName>
    <definedName name="AVR">#REF!</definedName>
    <definedName name="BASE" localSheetId="4">#REF!</definedName>
    <definedName name="BASE">#REF!</definedName>
    <definedName name="BDD" localSheetId="4">#REF!</definedName>
    <definedName name="BDD">#REF!</definedName>
    <definedName name="DEC" localSheetId="4">#REF!</definedName>
    <definedName name="DEC">#REF!</definedName>
    <definedName name="DECE" localSheetId="4">#REF!</definedName>
    <definedName name="DECE">#REF!</definedName>
    <definedName name="FEV" localSheetId="4">#REF!</definedName>
    <definedName name="FEV">#REF!</definedName>
    <definedName name="JAN" localSheetId="4">#REF!</definedName>
    <definedName name="JAN">#REF!</definedName>
    <definedName name="JANV" localSheetId="4">#REF!</definedName>
    <definedName name="JANV">#REF!</definedName>
    <definedName name="JUI" localSheetId="4">#REF!</definedName>
    <definedName name="JUI">#REF!</definedName>
    <definedName name="JUL" localSheetId="4">#REF!</definedName>
    <definedName name="JUL">#REF!</definedName>
    <definedName name="MAI" localSheetId="4">#REF!</definedName>
    <definedName name="MAI">#REF!</definedName>
    <definedName name="MAR" localSheetId="4">#REF!</definedName>
    <definedName name="MAR">#REF!</definedName>
    <definedName name="NOV" localSheetId="4">#REF!</definedName>
    <definedName name="NOV">#REF!</definedName>
    <definedName name="OCT" localSheetId="4">#REF!</definedName>
    <definedName name="OCT">#REF!</definedName>
    <definedName name="SEP" localSheetId="4">#REF!</definedName>
    <definedName name="SEP">#REF!</definedName>
    <definedName name="suivi" localSheetId="4">#REF!</definedName>
    <definedName name="suivi">#REF!</definedName>
    <definedName name="TYPE" localSheetId="4">#REF!</definedName>
    <definedName name="TYPE">#REF!</definedName>
    <definedName name="Z_310FA467_7AC7_412E_B9B8_CED7810B1829_.wvu.FilterData" localSheetId="1" hidden="1">CARTE_PROFISSIONNELLE!$A$2:$P$2</definedName>
  </definedNames>
  <calcPr calcId="162913"/>
  <customWorkbookViews>
    <customWorkbookView name="Juan - Affichage personnalisé" guid="{310FA467-7AC7-412E-B9B8-CED7810B1829}" mergeInterval="0" personalView="1" maximized="1" windowWidth="1276" windowHeight="799" tabRatio="756" activeSheetId="3"/>
  </customWorkbookViews>
</workbook>
</file>

<file path=xl/calcChain.xml><?xml version="1.0" encoding="utf-8"?>
<calcChain xmlns="http://schemas.openxmlformats.org/spreadsheetml/2006/main">
  <c r="Z120" i="26" l="1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AA120" i="26" s="1"/>
  <c r="B120" i="26"/>
  <c r="A120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B119" i="26"/>
  <c r="A119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AA118" i="26" s="1"/>
  <c r="B118" i="26"/>
  <c r="A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AA117" i="26" s="1"/>
  <c r="A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A116" i="26" s="1"/>
  <c r="B116" i="26"/>
  <c r="A116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B115" i="26"/>
  <c r="A115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AA114" i="26" s="1"/>
  <c r="B114" i="26"/>
  <c r="A114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B113" i="26"/>
  <c r="A113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AA110" i="26" s="1"/>
  <c r="B110" i="26"/>
  <c r="A110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A109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AA108" i="26" s="1"/>
  <c r="B108" i="26"/>
  <c r="A108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AA107" i="26" s="1"/>
  <c r="A107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AA106" i="26" s="1"/>
  <c r="B106" i="26"/>
  <c r="A106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A105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AA104" i="26" s="1"/>
  <c r="B104" i="26"/>
  <c r="A104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B103" i="26"/>
  <c r="A103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AA100" i="26" s="1"/>
  <c r="B100" i="26"/>
  <c r="A100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A99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AA98" i="26" s="1"/>
  <c r="B98" i="26"/>
  <c r="A98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AA97" i="26" s="1"/>
  <c r="A97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AA96" i="26" s="1"/>
  <c r="B96" i="26"/>
  <c r="A96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A95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AA94" i="26" s="1"/>
  <c r="B94" i="26"/>
  <c r="A94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A93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AA90" i="26" s="1"/>
  <c r="B90" i="26"/>
  <c r="A90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A89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AA88" i="26" s="1"/>
  <c r="B88" i="26"/>
  <c r="A88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AA87" i="26" s="1"/>
  <c r="A87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AA86" i="26" s="1"/>
  <c r="B86" i="26"/>
  <c r="A86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85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AA84" i="26" s="1"/>
  <c r="B84" i="26"/>
  <c r="A84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83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AA80" i="26" s="1"/>
  <c r="B80" i="26"/>
  <c r="A80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79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AA78" i="26" s="1"/>
  <c r="B78" i="26"/>
  <c r="A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A77" i="26" s="1"/>
  <c r="A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A76" i="26" s="1"/>
  <c r="B76" i="26"/>
  <c r="A76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75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AA74" i="26" s="1"/>
  <c r="B74" i="26"/>
  <c r="A74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AA70" i="26" s="1"/>
  <c r="B70" i="26"/>
  <c r="A70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AA68" i="26" s="1"/>
  <c r="B68" i="26"/>
  <c r="A68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A67" i="26" s="1"/>
  <c r="A67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AA66" i="26" s="1"/>
  <c r="B66" i="26"/>
  <c r="A66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AA64" i="26" s="1"/>
  <c r="B64" i="26"/>
  <c r="A64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AA60" i="26" s="1"/>
  <c r="B60" i="26"/>
  <c r="A60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A57" i="26" s="1"/>
  <c r="A57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AA56" i="26" s="1"/>
  <c r="B56" i="26"/>
  <c r="A56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AA54" i="26" s="1"/>
  <c r="B54" i="26"/>
  <c r="A54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A49" i="26" s="1"/>
  <c r="A49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AA48" i="26" s="1"/>
  <c r="B48" i="26"/>
  <c r="A48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AA45" i="26" s="1"/>
  <c r="D45" i="26"/>
  <c r="C45" i="26"/>
  <c r="B45" i="26"/>
  <c r="A45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AA44" i="26" s="1"/>
  <c r="B44" i="26"/>
  <c r="A44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AA43" i="26" s="1"/>
  <c r="D43" i="26"/>
  <c r="C43" i="26"/>
  <c r="B43" i="26"/>
  <c r="A43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AA39" i="26" s="1"/>
  <c r="D39" i="26"/>
  <c r="C39" i="26"/>
  <c r="B39" i="26"/>
  <c r="A39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AA35" i="26" s="1"/>
  <c r="D35" i="26"/>
  <c r="C35" i="26"/>
  <c r="B35" i="26"/>
  <c r="A35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AA28" i="26" s="1"/>
  <c r="B28" i="26"/>
  <c r="A28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AA27" i="26" s="1"/>
  <c r="D27" i="26"/>
  <c r="C27" i="26"/>
  <c r="B27" i="26"/>
  <c r="A27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AA20" i="26" s="1"/>
  <c r="B20" i="26"/>
  <c r="A20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AA19" i="26" s="1"/>
  <c r="D19" i="26"/>
  <c r="C19" i="26"/>
  <c r="B19" i="26"/>
  <c r="A19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AA15" i="26" s="1"/>
  <c r="D15" i="26"/>
  <c r="C15" i="26"/>
  <c r="B15" i="26"/>
  <c r="A15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A14" i="26" s="1"/>
  <c r="B14" i="26"/>
  <c r="A14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AA5" i="26" s="1"/>
  <c r="D5" i="26"/>
  <c r="C5" i="26"/>
  <c r="B5" i="26"/>
  <c r="A5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3" i="26"/>
  <c r="AA113" i="26"/>
  <c r="AA103" i="26"/>
  <c r="AA93" i="26"/>
  <c r="AA83" i="26"/>
  <c r="AA73" i="26"/>
  <c r="AA63" i="26"/>
  <c r="AA36" i="26"/>
  <c r="AA7" i="26"/>
  <c r="AA58" i="26" l="1"/>
  <c r="AA9" i="26"/>
  <c r="AA25" i="26"/>
  <c r="AA47" i="26"/>
  <c r="AA55" i="26"/>
  <c r="AA59" i="26"/>
  <c r="AA65" i="26"/>
  <c r="AA69" i="26"/>
  <c r="AA75" i="26"/>
  <c r="AA79" i="26"/>
  <c r="AA85" i="26"/>
  <c r="AA89" i="26"/>
  <c r="AA95" i="26"/>
  <c r="AA99" i="26"/>
  <c r="AA105" i="26"/>
  <c r="AA109" i="26"/>
  <c r="AA115" i="26"/>
  <c r="AA119" i="26"/>
  <c r="AA3" i="26"/>
  <c r="AA4" i="26"/>
  <c r="AA8" i="26"/>
  <c r="AA16" i="26"/>
  <c r="AA18" i="26"/>
  <c r="AA23" i="26"/>
  <c r="AA29" i="26"/>
  <c r="AA34" i="26"/>
  <c r="AA40" i="26"/>
  <c r="AA38" i="26"/>
  <c r="AA13" i="26"/>
  <c r="AA24" i="26"/>
  <c r="AA33" i="26"/>
  <c r="AA53" i="26"/>
  <c r="AA6" i="26"/>
  <c r="AA17" i="26"/>
  <c r="AA26" i="26"/>
  <c r="AA37" i="26"/>
  <c r="AA46" i="26"/>
  <c r="AA10" i="26"/>
  <c r="AA30" i="26"/>
  <c r="AA50" i="26"/>
  <c r="A9" i="23"/>
  <c r="A8" i="23"/>
  <c r="A7" i="23"/>
  <c r="A6" i="23"/>
  <c r="A5" i="23"/>
  <c r="A4" i="23"/>
  <c r="A3" i="23"/>
  <c r="NE76" i="17" l="1"/>
  <c r="ND76" i="17"/>
  <c r="NC76" i="17"/>
  <c r="NB76" i="17"/>
  <c r="NA76" i="17"/>
  <c r="MZ76" i="17"/>
  <c r="MY76" i="17"/>
  <c r="MX76" i="17"/>
  <c r="MW76" i="17"/>
  <c r="MV76" i="17"/>
  <c r="MU76" i="17"/>
  <c r="MT76" i="17"/>
  <c r="MS76" i="17"/>
  <c r="MR76" i="17"/>
  <c r="MQ76" i="17"/>
  <c r="MP76" i="17"/>
  <c r="MO76" i="17"/>
  <c r="MN76" i="17"/>
  <c r="MM76" i="17"/>
  <c r="ML76" i="17"/>
  <c r="MK76" i="17"/>
  <c r="MJ76" i="17"/>
  <c r="MI76" i="17"/>
  <c r="MH76" i="17"/>
  <c r="MG76" i="17"/>
  <c r="MF76" i="17"/>
  <c r="ME76" i="17"/>
  <c r="MD76" i="17"/>
  <c r="MC76" i="17"/>
  <c r="MB76" i="17"/>
  <c r="MA76" i="17"/>
  <c r="LZ76" i="17"/>
  <c r="LY76" i="17"/>
  <c r="LX76" i="17"/>
  <c r="LW76" i="17"/>
  <c r="LV76" i="17"/>
  <c r="LU76" i="17"/>
  <c r="LT76" i="17"/>
  <c r="LS76" i="17"/>
  <c r="LR76" i="17"/>
  <c r="LQ76" i="17"/>
  <c r="LP76" i="17"/>
  <c r="LO76" i="17"/>
  <c r="LN76" i="17"/>
  <c r="LM76" i="17"/>
  <c r="LL76" i="17"/>
  <c r="LK76" i="17"/>
  <c r="LJ76" i="17"/>
  <c r="LI76" i="17"/>
  <c r="LH76" i="17"/>
  <c r="LG76" i="17"/>
  <c r="LF76" i="17"/>
  <c r="LE76" i="17"/>
  <c r="LD76" i="17"/>
  <c r="LC76" i="17"/>
  <c r="LB76" i="17"/>
  <c r="LA76" i="17"/>
  <c r="KZ76" i="17"/>
  <c r="KY76" i="17"/>
  <c r="KX76" i="17"/>
  <c r="KW76" i="17"/>
  <c r="KV76" i="17"/>
  <c r="KU76" i="17"/>
  <c r="KT76" i="17"/>
  <c r="KS76" i="17"/>
  <c r="KR76" i="17"/>
  <c r="KQ76" i="17"/>
  <c r="KP76" i="17"/>
  <c r="KO76" i="17"/>
  <c r="KN76" i="17"/>
  <c r="KM76" i="17"/>
  <c r="KL76" i="17"/>
  <c r="KK76" i="17"/>
  <c r="KJ76" i="17"/>
  <c r="KI76" i="17"/>
  <c r="KH76" i="17"/>
  <c r="KG76" i="17"/>
  <c r="KF76" i="17"/>
  <c r="KE76" i="17"/>
  <c r="KD76" i="17"/>
  <c r="KC76" i="17"/>
  <c r="KB76" i="17"/>
  <c r="KA76" i="17"/>
  <c r="JZ76" i="17"/>
  <c r="JY76" i="17"/>
  <c r="JX76" i="17"/>
  <c r="JW76" i="17"/>
  <c r="JV76" i="17"/>
  <c r="JU76" i="17"/>
  <c r="JT76" i="17"/>
  <c r="JS76" i="17"/>
  <c r="JR76" i="17"/>
  <c r="JQ76" i="17"/>
  <c r="JP76" i="17"/>
  <c r="JO76" i="17"/>
  <c r="JN76" i="17"/>
  <c r="JM76" i="17"/>
  <c r="JL76" i="17"/>
  <c r="JK76" i="17"/>
  <c r="JJ76" i="17"/>
  <c r="JI76" i="17"/>
  <c r="JH76" i="17"/>
  <c r="JG76" i="17"/>
  <c r="JF76" i="17"/>
  <c r="JE76" i="17"/>
  <c r="JD76" i="17"/>
  <c r="JC76" i="17"/>
  <c r="JB76" i="17"/>
  <c r="JA76" i="17"/>
  <c r="IZ76" i="17"/>
  <c r="IY76" i="17"/>
  <c r="IX76" i="17"/>
  <c r="IW76" i="17"/>
  <c r="IV76" i="17"/>
  <c r="IU76" i="17"/>
  <c r="IT76" i="17"/>
  <c r="IS76" i="17"/>
  <c r="IR76" i="17"/>
  <c r="IQ76" i="17"/>
  <c r="IP76" i="17"/>
  <c r="IO76" i="17"/>
  <c r="IN76" i="17"/>
  <c r="IM76" i="17"/>
  <c r="IL76" i="17"/>
  <c r="IK76" i="17"/>
  <c r="IJ76" i="17"/>
  <c r="II76" i="17"/>
  <c r="IH76" i="17"/>
  <c r="IG76" i="17"/>
  <c r="IF76" i="17"/>
  <c r="IE76" i="17"/>
  <c r="ID76" i="17"/>
  <c r="IC76" i="17"/>
  <c r="IB76" i="17"/>
  <c r="IA76" i="17"/>
  <c r="HZ76" i="17"/>
  <c r="HY76" i="17"/>
  <c r="HX76" i="17"/>
  <c r="HW76" i="17"/>
  <c r="HV76" i="17"/>
  <c r="HU76" i="17"/>
  <c r="HT76" i="17"/>
  <c r="HS76" i="17"/>
  <c r="HR76" i="17"/>
  <c r="HQ76" i="17"/>
  <c r="HP76" i="17"/>
  <c r="HO76" i="17"/>
  <c r="HN76" i="17"/>
  <c r="HM76" i="17"/>
  <c r="HL76" i="17"/>
  <c r="HK76" i="17"/>
  <c r="HJ76" i="17"/>
  <c r="HI76" i="17"/>
  <c r="HH76" i="17"/>
  <c r="HG76" i="17"/>
  <c r="HF76" i="17"/>
  <c r="HE76" i="17"/>
  <c r="HD76" i="17"/>
  <c r="HC76" i="17"/>
  <c r="HB76" i="17"/>
  <c r="HA76" i="17"/>
  <c r="GZ76" i="17"/>
  <c r="GY76" i="17"/>
  <c r="GX76" i="17"/>
  <c r="GW76" i="17"/>
  <c r="GV76" i="17"/>
  <c r="GU76" i="17"/>
  <c r="GT76" i="17"/>
  <c r="GS76" i="17"/>
  <c r="GR76" i="17"/>
  <c r="GQ76" i="17"/>
  <c r="GP76" i="17"/>
  <c r="GO76" i="17"/>
  <c r="GN76" i="17"/>
  <c r="GM76" i="17"/>
  <c r="GL76" i="17"/>
  <c r="GK76" i="17"/>
  <c r="GJ76" i="17"/>
  <c r="GI76" i="17"/>
  <c r="GH76" i="17"/>
  <c r="GG76" i="17"/>
  <c r="GF76" i="17"/>
  <c r="GE76" i="17"/>
  <c r="GD76" i="17"/>
  <c r="GC76" i="17"/>
  <c r="GB76" i="17"/>
  <c r="GA76" i="17"/>
  <c r="FZ76" i="17"/>
  <c r="FY76" i="17"/>
  <c r="FX76" i="17"/>
  <c r="FW76" i="17"/>
  <c r="FV76" i="17"/>
  <c r="FU76" i="17"/>
  <c r="FT76" i="17"/>
  <c r="FS76" i="17"/>
  <c r="FR76" i="17"/>
  <c r="FQ76" i="17"/>
  <c r="FP76" i="17"/>
  <c r="FO76" i="17"/>
  <c r="FN76" i="17"/>
  <c r="FM76" i="17"/>
  <c r="FL76" i="17"/>
  <c r="FK76" i="17"/>
  <c r="FJ76" i="17"/>
  <c r="FI76" i="17"/>
  <c r="FH76" i="17"/>
  <c r="FG76" i="17"/>
  <c r="FF76" i="17"/>
  <c r="FE76" i="17"/>
  <c r="FD76" i="17"/>
  <c r="FC76" i="17"/>
  <c r="FB76" i="17"/>
  <c r="FA76" i="17"/>
  <c r="EZ76" i="17"/>
  <c r="EY76" i="17"/>
  <c r="EX76" i="17"/>
  <c r="EW76" i="17"/>
  <c r="EV76" i="17"/>
  <c r="EU76" i="17"/>
  <c r="ET76" i="17"/>
  <c r="ES76" i="17"/>
  <c r="ER76" i="17"/>
  <c r="EQ76" i="17"/>
  <c r="EP76" i="17"/>
  <c r="EO76" i="17"/>
  <c r="EN76" i="17"/>
  <c r="EM76" i="17"/>
  <c r="EL76" i="17"/>
  <c r="EK76" i="17"/>
  <c r="EJ76" i="17"/>
  <c r="EI76" i="17"/>
  <c r="EH76" i="17"/>
  <c r="EG76" i="17"/>
  <c r="EF76" i="17"/>
  <c r="EE76" i="17"/>
  <c r="ED76" i="17"/>
  <c r="EC76" i="17"/>
  <c r="EB76" i="17"/>
  <c r="EA76" i="17"/>
  <c r="DZ76" i="17"/>
  <c r="DY76" i="17"/>
  <c r="DX76" i="17"/>
  <c r="DW76" i="17"/>
  <c r="DV76" i="17"/>
  <c r="DU76" i="17"/>
  <c r="DT76" i="17"/>
  <c r="DS76" i="17"/>
  <c r="DR76" i="17"/>
  <c r="DQ76" i="17"/>
  <c r="DP76" i="17"/>
  <c r="DO76" i="17"/>
  <c r="DN76" i="17"/>
  <c r="DM76" i="17"/>
  <c r="DL76" i="17"/>
  <c r="DK76" i="17"/>
  <c r="DJ76" i="17"/>
  <c r="DI76" i="17"/>
  <c r="DH76" i="17"/>
  <c r="DG76" i="17"/>
  <c r="DF76" i="17"/>
  <c r="DE76" i="17"/>
  <c r="DD76" i="17"/>
  <c r="DC76" i="17"/>
  <c r="DB76" i="17"/>
  <c r="DA76" i="17"/>
  <c r="CZ76" i="17"/>
  <c r="CY76" i="17"/>
  <c r="CX76" i="17"/>
  <c r="CW76" i="17"/>
  <c r="CV76" i="17"/>
  <c r="CU76" i="17"/>
  <c r="CT76" i="17"/>
  <c r="CS76" i="17"/>
  <c r="CR76" i="17"/>
  <c r="CQ76" i="17"/>
  <c r="CP76" i="17"/>
  <c r="CO76" i="17"/>
  <c r="CN76" i="17"/>
  <c r="CM76" i="17"/>
  <c r="CL76" i="17"/>
  <c r="CK76" i="17"/>
  <c r="CJ76" i="17"/>
  <c r="CI76" i="17"/>
  <c r="CH76" i="17"/>
  <c r="CG76" i="17"/>
  <c r="CF76" i="17"/>
  <c r="CE76" i="17"/>
  <c r="CD76" i="17"/>
  <c r="CC76" i="17"/>
  <c r="CB76" i="17"/>
  <c r="CA76" i="17"/>
  <c r="BZ76" i="17"/>
  <c r="BY76" i="17"/>
  <c r="BX76" i="17"/>
  <c r="BW76" i="17"/>
  <c r="BV76" i="17"/>
  <c r="BU76" i="17"/>
  <c r="BT76" i="17"/>
  <c r="BS76" i="17"/>
  <c r="BR76" i="17"/>
  <c r="BQ76" i="17"/>
  <c r="BP76" i="17"/>
  <c r="BO76" i="17"/>
  <c r="BN76" i="17"/>
  <c r="BM76" i="17"/>
  <c r="BL76" i="17"/>
  <c r="BK76" i="17"/>
  <c r="BJ76" i="17"/>
  <c r="BI76" i="17"/>
  <c r="BH76" i="17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AO76" i="17"/>
  <c r="AN76" i="17"/>
  <c r="AM76" i="17"/>
  <c r="AL76" i="17"/>
  <c r="AK76" i="17"/>
  <c r="AJ76" i="17"/>
  <c r="AI76" i="17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NE75" i="17"/>
  <c r="ND75" i="17"/>
  <c r="NC75" i="17"/>
  <c r="NB75" i="17"/>
  <c r="NA75" i="17"/>
  <c r="MZ75" i="17"/>
  <c r="MY75" i="17"/>
  <c r="MX75" i="17"/>
  <c r="MW75" i="17"/>
  <c r="MV75" i="17"/>
  <c r="MU75" i="17"/>
  <c r="MT75" i="17"/>
  <c r="MS75" i="17"/>
  <c r="MR75" i="17"/>
  <c r="MQ75" i="17"/>
  <c r="MP75" i="17"/>
  <c r="MO75" i="17"/>
  <c r="MN75" i="17"/>
  <c r="MM75" i="17"/>
  <c r="ML75" i="17"/>
  <c r="MK75" i="17"/>
  <c r="MJ75" i="17"/>
  <c r="MI75" i="17"/>
  <c r="MH75" i="17"/>
  <c r="MG75" i="17"/>
  <c r="MF75" i="17"/>
  <c r="ME75" i="17"/>
  <c r="MD75" i="17"/>
  <c r="MC75" i="17"/>
  <c r="MB75" i="17"/>
  <c r="MA75" i="17"/>
  <c r="LZ75" i="17"/>
  <c r="LY75" i="17"/>
  <c r="LX75" i="17"/>
  <c r="LW75" i="17"/>
  <c r="LV75" i="17"/>
  <c r="LU75" i="17"/>
  <c r="LT75" i="17"/>
  <c r="LS75" i="17"/>
  <c r="LR75" i="17"/>
  <c r="LQ75" i="17"/>
  <c r="LP75" i="17"/>
  <c r="LO75" i="17"/>
  <c r="LN75" i="17"/>
  <c r="LM75" i="17"/>
  <c r="LL75" i="17"/>
  <c r="LK75" i="17"/>
  <c r="LJ75" i="17"/>
  <c r="LI75" i="17"/>
  <c r="LH75" i="17"/>
  <c r="LG75" i="17"/>
  <c r="LF75" i="17"/>
  <c r="LE75" i="17"/>
  <c r="LD75" i="17"/>
  <c r="LC75" i="17"/>
  <c r="LB75" i="17"/>
  <c r="LA75" i="17"/>
  <c r="KZ75" i="17"/>
  <c r="KY75" i="17"/>
  <c r="KX75" i="17"/>
  <c r="KW75" i="17"/>
  <c r="KV75" i="17"/>
  <c r="KU75" i="17"/>
  <c r="KT75" i="17"/>
  <c r="KS75" i="17"/>
  <c r="KR75" i="17"/>
  <c r="KQ75" i="17"/>
  <c r="KP75" i="17"/>
  <c r="KO75" i="17"/>
  <c r="KN75" i="17"/>
  <c r="KM75" i="17"/>
  <c r="KL75" i="17"/>
  <c r="KK75" i="17"/>
  <c r="KJ75" i="17"/>
  <c r="KI75" i="17"/>
  <c r="KH75" i="17"/>
  <c r="KG75" i="17"/>
  <c r="KF75" i="17"/>
  <c r="KE75" i="17"/>
  <c r="KD75" i="17"/>
  <c r="KC75" i="17"/>
  <c r="KB75" i="17"/>
  <c r="KA75" i="17"/>
  <c r="JZ75" i="17"/>
  <c r="JY75" i="17"/>
  <c r="JX75" i="17"/>
  <c r="JW75" i="17"/>
  <c r="JV75" i="17"/>
  <c r="JU75" i="17"/>
  <c r="JT75" i="17"/>
  <c r="JS75" i="17"/>
  <c r="JR75" i="17"/>
  <c r="JQ75" i="17"/>
  <c r="JP75" i="17"/>
  <c r="JO75" i="17"/>
  <c r="JN75" i="17"/>
  <c r="JM75" i="17"/>
  <c r="JL75" i="17"/>
  <c r="JK75" i="17"/>
  <c r="JJ75" i="17"/>
  <c r="JI75" i="17"/>
  <c r="JH75" i="17"/>
  <c r="JG75" i="17"/>
  <c r="JF75" i="17"/>
  <c r="JE75" i="17"/>
  <c r="JD75" i="17"/>
  <c r="JC75" i="17"/>
  <c r="JB75" i="17"/>
  <c r="JA75" i="17"/>
  <c r="IZ75" i="17"/>
  <c r="IY75" i="17"/>
  <c r="IX75" i="17"/>
  <c r="IW75" i="17"/>
  <c r="IV75" i="17"/>
  <c r="IU75" i="17"/>
  <c r="IT75" i="17"/>
  <c r="IS75" i="17"/>
  <c r="IR75" i="17"/>
  <c r="IQ75" i="17"/>
  <c r="IP75" i="17"/>
  <c r="IO75" i="17"/>
  <c r="IN75" i="17"/>
  <c r="IM75" i="17"/>
  <c r="IL75" i="17"/>
  <c r="IK75" i="17"/>
  <c r="IJ75" i="17"/>
  <c r="II75" i="17"/>
  <c r="IH75" i="17"/>
  <c r="IG75" i="17"/>
  <c r="IF75" i="17"/>
  <c r="IE75" i="17"/>
  <c r="ID75" i="17"/>
  <c r="IC75" i="17"/>
  <c r="IB75" i="17"/>
  <c r="IA75" i="17"/>
  <c r="HZ75" i="17"/>
  <c r="HY75" i="17"/>
  <c r="HX75" i="17"/>
  <c r="HW75" i="17"/>
  <c r="HV75" i="17"/>
  <c r="HU75" i="17"/>
  <c r="HT75" i="17"/>
  <c r="HS75" i="17"/>
  <c r="HR75" i="17"/>
  <c r="HQ75" i="17"/>
  <c r="HP75" i="17"/>
  <c r="HO75" i="17"/>
  <c r="HN75" i="17"/>
  <c r="HM75" i="17"/>
  <c r="HL75" i="17"/>
  <c r="HK75" i="17"/>
  <c r="HJ75" i="17"/>
  <c r="HI75" i="17"/>
  <c r="HH75" i="17"/>
  <c r="HG75" i="17"/>
  <c r="HF75" i="17"/>
  <c r="HE75" i="17"/>
  <c r="HD75" i="17"/>
  <c r="HC75" i="17"/>
  <c r="HB75" i="17"/>
  <c r="HA75" i="17"/>
  <c r="GZ75" i="17"/>
  <c r="GY75" i="17"/>
  <c r="GX75" i="17"/>
  <c r="GW75" i="17"/>
  <c r="GV75" i="17"/>
  <c r="GU75" i="17"/>
  <c r="GT75" i="17"/>
  <c r="GS75" i="17"/>
  <c r="GR75" i="17"/>
  <c r="GQ75" i="17"/>
  <c r="GP75" i="17"/>
  <c r="GO75" i="17"/>
  <c r="GN75" i="17"/>
  <c r="GM75" i="17"/>
  <c r="GL75" i="17"/>
  <c r="GK75" i="17"/>
  <c r="GJ75" i="17"/>
  <c r="GI75" i="17"/>
  <c r="GH75" i="17"/>
  <c r="GG75" i="17"/>
  <c r="GF75" i="17"/>
  <c r="GE75" i="17"/>
  <c r="GD75" i="17"/>
  <c r="GC75" i="17"/>
  <c r="GB75" i="17"/>
  <c r="GA75" i="17"/>
  <c r="FZ75" i="17"/>
  <c r="FY75" i="17"/>
  <c r="FX75" i="17"/>
  <c r="FW75" i="17"/>
  <c r="FV75" i="17"/>
  <c r="FU75" i="17"/>
  <c r="FT75" i="17"/>
  <c r="FS75" i="17"/>
  <c r="FR75" i="17"/>
  <c r="FQ75" i="17"/>
  <c r="FP75" i="17"/>
  <c r="FO75" i="17"/>
  <c r="FN75" i="17"/>
  <c r="FM75" i="17"/>
  <c r="FL75" i="17"/>
  <c r="FK75" i="17"/>
  <c r="FJ75" i="17"/>
  <c r="FI75" i="17"/>
  <c r="FH75" i="17"/>
  <c r="FG75" i="17"/>
  <c r="FF75" i="17"/>
  <c r="FE75" i="17"/>
  <c r="FD75" i="17"/>
  <c r="FC75" i="17"/>
  <c r="FB75" i="17"/>
  <c r="FA75" i="17"/>
  <c r="EZ75" i="17"/>
  <c r="EY75" i="17"/>
  <c r="EX75" i="17"/>
  <c r="EW75" i="17"/>
  <c r="EV75" i="17"/>
  <c r="EU75" i="17"/>
  <c r="ET75" i="17"/>
  <c r="ES75" i="17"/>
  <c r="ER75" i="17"/>
  <c r="EQ75" i="17"/>
  <c r="EP75" i="17"/>
  <c r="EO75" i="17"/>
  <c r="EN75" i="17"/>
  <c r="EM75" i="17"/>
  <c r="EL75" i="17"/>
  <c r="EK75" i="17"/>
  <c r="EJ75" i="17"/>
  <c r="EI75" i="17"/>
  <c r="EH75" i="17"/>
  <c r="EG75" i="17"/>
  <c r="EF75" i="17"/>
  <c r="EE75" i="17"/>
  <c r="ED75" i="17"/>
  <c r="EC75" i="17"/>
  <c r="EB75" i="17"/>
  <c r="EA75" i="17"/>
  <c r="DZ75" i="17"/>
  <c r="DY75" i="17"/>
  <c r="DX75" i="17"/>
  <c r="DW75" i="17"/>
  <c r="DV75" i="17"/>
  <c r="DU75" i="17"/>
  <c r="DT75" i="17"/>
  <c r="DS75" i="17"/>
  <c r="DR75" i="17"/>
  <c r="DQ75" i="17"/>
  <c r="DP75" i="17"/>
  <c r="DO75" i="17"/>
  <c r="DN75" i="17"/>
  <c r="DM75" i="17"/>
  <c r="DL75" i="17"/>
  <c r="DK75" i="17"/>
  <c r="DJ75" i="17"/>
  <c r="DI75" i="17"/>
  <c r="DH75" i="17"/>
  <c r="DG75" i="17"/>
  <c r="DF75" i="17"/>
  <c r="DE75" i="17"/>
  <c r="DD75" i="17"/>
  <c r="DC75" i="17"/>
  <c r="DB75" i="17"/>
  <c r="DA75" i="17"/>
  <c r="CZ75" i="17"/>
  <c r="CY75" i="17"/>
  <c r="CX75" i="17"/>
  <c r="CW75" i="17"/>
  <c r="CV75" i="17"/>
  <c r="CU75" i="17"/>
  <c r="CT75" i="17"/>
  <c r="CS75" i="17"/>
  <c r="CR75" i="17"/>
  <c r="CQ75" i="17"/>
  <c r="CP75" i="17"/>
  <c r="CO75" i="17"/>
  <c r="CN75" i="17"/>
  <c r="CM75" i="17"/>
  <c r="CL75" i="17"/>
  <c r="CK75" i="17"/>
  <c r="CJ75" i="17"/>
  <c r="CI75" i="17"/>
  <c r="CH75" i="17"/>
  <c r="CG75" i="17"/>
  <c r="CF75" i="17"/>
  <c r="CE75" i="17"/>
  <c r="CD75" i="17"/>
  <c r="CC75" i="17"/>
  <c r="CB75" i="17"/>
  <c r="CA75" i="17"/>
  <c r="BZ75" i="17"/>
  <c r="BY75" i="17"/>
  <c r="BX75" i="17"/>
  <c r="BW75" i="17"/>
  <c r="BV75" i="17"/>
  <c r="BU75" i="17"/>
  <c r="BT75" i="17"/>
  <c r="BS75" i="17"/>
  <c r="BR75" i="17"/>
  <c r="BQ75" i="17"/>
  <c r="BP75" i="17"/>
  <c r="BO75" i="17"/>
  <c r="BN75" i="17"/>
  <c r="BM75" i="17"/>
  <c r="BL75" i="17"/>
  <c r="BK75" i="17"/>
  <c r="BJ75" i="17"/>
  <c r="BI75" i="17"/>
  <c r="BH75" i="17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AO75" i="17"/>
  <c r="AN75" i="17"/>
  <c r="AM75" i="17"/>
  <c r="AL75" i="17"/>
  <c r="AK75" i="17"/>
  <c r="AJ75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NE74" i="17"/>
  <c r="ND74" i="17"/>
  <c r="NC74" i="17"/>
  <c r="NB74" i="17"/>
  <c r="NA74" i="17"/>
  <c r="MZ74" i="17"/>
  <c r="MY74" i="17"/>
  <c r="MX74" i="17"/>
  <c r="MW74" i="17"/>
  <c r="MV74" i="17"/>
  <c r="MU74" i="17"/>
  <c r="MT74" i="17"/>
  <c r="MS74" i="17"/>
  <c r="MR74" i="17"/>
  <c r="MQ74" i="17"/>
  <c r="MP74" i="17"/>
  <c r="MO74" i="17"/>
  <c r="MN74" i="17"/>
  <c r="MM74" i="17"/>
  <c r="ML74" i="17"/>
  <c r="MK74" i="17"/>
  <c r="MJ74" i="17"/>
  <c r="MI74" i="17"/>
  <c r="MH74" i="17"/>
  <c r="MG74" i="17"/>
  <c r="MF74" i="17"/>
  <c r="ME74" i="17"/>
  <c r="MD74" i="17"/>
  <c r="MC74" i="17"/>
  <c r="MB74" i="17"/>
  <c r="MA74" i="17"/>
  <c r="LZ74" i="17"/>
  <c r="LY74" i="17"/>
  <c r="LX74" i="17"/>
  <c r="LW74" i="17"/>
  <c r="LV74" i="17"/>
  <c r="LU74" i="17"/>
  <c r="LT74" i="17"/>
  <c r="LS74" i="17"/>
  <c r="LR74" i="17"/>
  <c r="LQ74" i="17"/>
  <c r="LP74" i="17"/>
  <c r="LO74" i="17"/>
  <c r="LN74" i="17"/>
  <c r="LM74" i="17"/>
  <c r="LL74" i="17"/>
  <c r="LK74" i="17"/>
  <c r="LJ74" i="17"/>
  <c r="LI74" i="17"/>
  <c r="LH74" i="17"/>
  <c r="LG74" i="17"/>
  <c r="LF74" i="17"/>
  <c r="LE74" i="17"/>
  <c r="LD74" i="17"/>
  <c r="LC74" i="17"/>
  <c r="LB74" i="17"/>
  <c r="LA74" i="17"/>
  <c r="KZ74" i="17"/>
  <c r="KY74" i="17"/>
  <c r="KX74" i="17"/>
  <c r="KW74" i="17"/>
  <c r="KV74" i="17"/>
  <c r="KU74" i="17"/>
  <c r="KT74" i="17"/>
  <c r="KS74" i="17"/>
  <c r="KR74" i="17"/>
  <c r="KQ74" i="17"/>
  <c r="KP74" i="17"/>
  <c r="KO74" i="17"/>
  <c r="KN74" i="17"/>
  <c r="KM74" i="17"/>
  <c r="KL74" i="17"/>
  <c r="KK74" i="17"/>
  <c r="KJ74" i="17"/>
  <c r="KI74" i="17"/>
  <c r="KH74" i="17"/>
  <c r="KG74" i="17"/>
  <c r="KF74" i="17"/>
  <c r="KE74" i="17"/>
  <c r="KD74" i="17"/>
  <c r="KC74" i="17"/>
  <c r="KB74" i="17"/>
  <c r="KA74" i="17"/>
  <c r="JZ74" i="17"/>
  <c r="JY74" i="17"/>
  <c r="JX74" i="17"/>
  <c r="JW74" i="17"/>
  <c r="JV74" i="17"/>
  <c r="JU74" i="17"/>
  <c r="JT74" i="17"/>
  <c r="JS74" i="17"/>
  <c r="JR74" i="17"/>
  <c r="JQ74" i="17"/>
  <c r="JP74" i="17"/>
  <c r="JO74" i="17"/>
  <c r="JN74" i="17"/>
  <c r="JM74" i="17"/>
  <c r="JL74" i="17"/>
  <c r="JK74" i="17"/>
  <c r="JJ74" i="17"/>
  <c r="JI74" i="17"/>
  <c r="JH74" i="17"/>
  <c r="JG74" i="17"/>
  <c r="JF74" i="17"/>
  <c r="JE74" i="17"/>
  <c r="JD74" i="17"/>
  <c r="JC74" i="17"/>
  <c r="JB74" i="17"/>
  <c r="JA74" i="17"/>
  <c r="IZ74" i="17"/>
  <c r="IY74" i="17"/>
  <c r="IX74" i="17"/>
  <c r="IW74" i="17"/>
  <c r="IV74" i="17"/>
  <c r="IU74" i="17"/>
  <c r="IT74" i="17"/>
  <c r="IS74" i="17"/>
  <c r="IR74" i="17"/>
  <c r="IQ74" i="17"/>
  <c r="IP74" i="17"/>
  <c r="IO74" i="17"/>
  <c r="IN74" i="17"/>
  <c r="IM74" i="17"/>
  <c r="IL74" i="17"/>
  <c r="IK74" i="17"/>
  <c r="IJ74" i="17"/>
  <c r="II74" i="17"/>
  <c r="IH74" i="17"/>
  <c r="IG74" i="17"/>
  <c r="IF74" i="17"/>
  <c r="IE74" i="17"/>
  <c r="ID74" i="17"/>
  <c r="IC74" i="17"/>
  <c r="IB74" i="17"/>
  <c r="IA74" i="17"/>
  <c r="HZ74" i="17"/>
  <c r="HY74" i="17"/>
  <c r="HX74" i="17"/>
  <c r="HW74" i="17"/>
  <c r="HV74" i="17"/>
  <c r="HU74" i="17"/>
  <c r="HT74" i="17"/>
  <c r="HS74" i="17"/>
  <c r="HR74" i="17"/>
  <c r="HQ74" i="17"/>
  <c r="HP74" i="17"/>
  <c r="HO74" i="17"/>
  <c r="HN74" i="17"/>
  <c r="HM74" i="17"/>
  <c r="HL74" i="17"/>
  <c r="HK74" i="17"/>
  <c r="HJ74" i="17"/>
  <c r="HI74" i="17"/>
  <c r="HH74" i="17"/>
  <c r="HG74" i="17"/>
  <c r="HF74" i="17"/>
  <c r="HE74" i="17"/>
  <c r="HD74" i="17"/>
  <c r="HC74" i="17"/>
  <c r="HB74" i="17"/>
  <c r="HA74" i="17"/>
  <c r="GZ74" i="17"/>
  <c r="GY74" i="17"/>
  <c r="GX74" i="17"/>
  <c r="GW74" i="17"/>
  <c r="GV74" i="17"/>
  <c r="GU74" i="17"/>
  <c r="GT74" i="17"/>
  <c r="GS74" i="17"/>
  <c r="GR74" i="17"/>
  <c r="GQ74" i="17"/>
  <c r="GP74" i="17"/>
  <c r="GO74" i="17"/>
  <c r="GN74" i="17"/>
  <c r="GM74" i="17"/>
  <c r="GL74" i="17"/>
  <c r="GK74" i="17"/>
  <c r="GJ74" i="17"/>
  <c r="GI74" i="17"/>
  <c r="GH74" i="17"/>
  <c r="GG74" i="17"/>
  <c r="GF74" i="17"/>
  <c r="GE74" i="17"/>
  <c r="GD74" i="17"/>
  <c r="GC74" i="17"/>
  <c r="GB74" i="17"/>
  <c r="GA74" i="17"/>
  <c r="FZ74" i="17"/>
  <c r="FY74" i="17"/>
  <c r="FX74" i="17"/>
  <c r="FW74" i="17"/>
  <c r="FV74" i="17"/>
  <c r="FU74" i="17"/>
  <c r="FT74" i="17"/>
  <c r="FS74" i="17"/>
  <c r="FR74" i="17"/>
  <c r="FQ74" i="17"/>
  <c r="FP74" i="17"/>
  <c r="FO74" i="17"/>
  <c r="FN74" i="17"/>
  <c r="FM74" i="17"/>
  <c r="FL74" i="17"/>
  <c r="FK74" i="17"/>
  <c r="FJ74" i="17"/>
  <c r="FI74" i="17"/>
  <c r="FH74" i="17"/>
  <c r="FG74" i="17"/>
  <c r="FF74" i="17"/>
  <c r="FE74" i="17"/>
  <c r="FD74" i="17"/>
  <c r="FC74" i="17"/>
  <c r="FB74" i="17"/>
  <c r="FA74" i="17"/>
  <c r="EZ74" i="17"/>
  <c r="EY74" i="17"/>
  <c r="EX74" i="17"/>
  <c r="EW74" i="17"/>
  <c r="EV74" i="17"/>
  <c r="EU74" i="17"/>
  <c r="ET74" i="17"/>
  <c r="ES74" i="17"/>
  <c r="ER74" i="17"/>
  <c r="EQ74" i="17"/>
  <c r="EP74" i="17"/>
  <c r="EO74" i="17"/>
  <c r="EN74" i="17"/>
  <c r="EM74" i="17"/>
  <c r="EL74" i="17"/>
  <c r="EK74" i="17"/>
  <c r="EJ74" i="17"/>
  <c r="EI74" i="17"/>
  <c r="EH74" i="17"/>
  <c r="EG74" i="17"/>
  <c r="EF74" i="17"/>
  <c r="EE74" i="17"/>
  <c r="ED74" i="17"/>
  <c r="EC74" i="17"/>
  <c r="EB74" i="17"/>
  <c r="EA74" i="17"/>
  <c r="DZ74" i="17"/>
  <c r="DY74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L74" i="17"/>
  <c r="DK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X74" i="17"/>
  <c r="CW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J74" i="17"/>
  <c r="CI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V74" i="17"/>
  <c r="BU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NE73" i="17"/>
  <c r="ND73" i="17"/>
  <c r="NC73" i="17"/>
  <c r="NB73" i="17"/>
  <c r="NA73" i="17"/>
  <c r="MZ73" i="17"/>
  <c r="MY73" i="17"/>
  <c r="MX73" i="17"/>
  <c r="MW73" i="17"/>
  <c r="MV73" i="17"/>
  <c r="MU73" i="17"/>
  <c r="MT73" i="17"/>
  <c r="MS73" i="17"/>
  <c r="MR73" i="17"/>
  <c r="MQ73" i="17"/>
  <c r="MP73" i="17"/>
  <c r="MO73" i="17"/>
  <c r="MN73" i="17"/>
  <c r="MM73" i="17"/>
  <c r="ML73" i="17"/>
  <c r="MK73" i="17"/>
  <c r="MJ73" i="17"/>
  <c r="MI73" i="17"/>
  <c r="MH73" i="17"/>
  <c r="MG73" i="17"/>
  <c r="MF73" i="17"/>
  <c r="ME73" i="17"/>
  <c r="MD73" i="17"/>
  <c r="MC73" i="17"/>
  <c r="MB73" i="17"/>
  <c r="MA73" i="17"/>
  <c r="LZ73" i="17"/>
  <c r="LY73" i="17"/>
  <c r="LX73" i="17"/>
  <c r="LW73" i="17"/>
  <c r="LV73" i="17"/>
  <c r="LU73" i="17"/>
  <c r="LT73" i="17"/>
  <c r="LS73" i="17"/>
  <c r="LR73" i="17"/>
  <c r="LQ73" i="17"/>
  <c r="LP73" i="17"/>
  <c r="LO73" i="17"/>
  <c r="LN73" i="17"/>
  <c r="LM73" i="17"/>
  <c r="LL73" i="17"/>
  <c r="LK73" i="17"/>
  <c r="LJ73" i="17"/>
  <c r="LI73" i="17"/>
  <c r="LH73" i="17"/>
  <c r="LG73" i="17"/>
  <c r="LF73" i="17"/>
  <c r="LE73" i="17"/>
  <c r="LD73" i="17"/>
  <c r="LC73" i="17"/>
  <c r="LB73" i="17"/>
  <c r="LA73" i="17"/>
  <c r="KZ73" i="17"/>
  <c r="KY73" i="17"/>
  <c r="KX73" i="17"/>
  <c r="KW73" i="17"/>
  <c r="KV73" i="17"/>
  <c r="KU73" i="17"/>
  <c r="KT73" i="17"/>
  <c r="KS73" i="17"/>
  <c r="KR73" i="17"/>
  <c r="KQ73" i="17"/>
  <c r="KP73" i="17"/>
  <c r="KO73" i="17"/>
  <c r="KN73" i="17"/>
  <c r="KM73" i="17"/>
  <c r="KL73" i="17"/>
  <c r="KK73" i="17"/>
  <c r="KJ73" i="17"/>
  <c r="KI73" i="17"/>
  <c r="KH73" i="17"/>
  <c r="KG73" i="17"/>
  <c r="KF73" i="17"/>
  <c r="KE73" i="17"/>
  <c r="KD73" i="17"/>
  <c r="KC73" i="17"/>
  <c r="KB73" i="17"/>
  <c r="KA73" i="17"/>
  <c r="JZ73" i="17"/>
  <c r="JY73" i="17"/>
  <c r="JX73" i="17"/>
  <c r="JW73" i="17"/>
  <c r="JV73" i="17"/>
  <c r="JU73" i="17"/>
  <c r="JT73" i="17"/>
  <c r="JS73" i="17"/>
  <c r="JR73" i="17"/>
  <c r="JQ73" i="17"/>
  <c r="JP73" i="17"/>
  <c r="JO73" i="17"/>
  <c r="JN73" i="17"/>
  <c r="JM73" i="17"/>
  <c r="JL73" i="17"/>
  <c r="JK73" i="17"/>
  <c r="JJ73" i="17"/>
  <c r="JI73" i="17"/>
  <c r="JH73" i="17"/>
  <c r="JG73" i="17"/>
  <c r="JF73" i="17"/>
  <c r="JE73" i="17"/>
  <c r="JD73" i="17"/>
  <c r="JC73" i="17"/>
  <c r="JB73" i="17"/>
  <c r="JA73" i="17"/>
  <c r="IZ73" i="17"/>
  <c r="IY73" i="17"/>
  <c r="IX73" i="17"/>
  <c r="IW73" i="17"/>
  <c r="IV73" i="17"/>
  <c r="IU73" i="17"/>
  <c r="IT73" i="17"/>
  <c r="IS73" i="17"/>
  <c r="IR73" i="17"/>
  <c r="IQ73" i="17"/>
  <c r="IP73" i="17"/>
  <c r="IO73" i="17"/>
  <c r="IN73" i="17"/>
  <c r="IM73" i="17"/>
  <c r="IL73" i="17"/>
  <c r="IK73" i="17"/>
  <c r="IJ73" i="17"/>
  <c r="II73" i="17"/>
  <c r="IH73" i="17"/>
  <c r="IG73" i="17"/>
  <c r="IF73" i="17"/>
  <c r="IE73" i="17"/>
  <c r="ID73" i="17"/>
  <c r="IC73" i="17"/>
  <c r="IB73" i="17"/>
  <c r="IA73" i="17"/>
  <c r="HZ73" i="17"/>
  <c r="HY73" i="17"/>
  <c r="HX73" i="17"/>
  <c r="HW73" i="17"/>
  <c r="HV73" i="17"/>
  <c r="HU73" i="17"/>
  <c r="HT73" i="17"/>
  <c r="HS73" i="17"/>
  <c r="HR73" i="17"/>
  <c r="HQ73" i="17"/>
  <c r="HP73" i="17"/>
  <c r="HO73" i="17"/>
  <c r="HN73" i="17"/>
  <c r="HM73" i="17"/>
  <c r="HL73" i="17"/>
  <c r="HK73" i="17"/>
  <c r="HJ73" i="17"/>
  <c r="HI73" i="17"/>
  <c r="HH73" i="17"/>
  <c r="HG73" i="17"/>
  <c r="HF73" i="17"/>
  <c r="HE73" i="17"/>
  <c r="HD73" i="17"/>
  <c r="HC73" i="17"/>
  <c r="HB73" i="17"/>
  <c r="HA73" i="17"/>
  <c r="GZ73" i="17"/>
  <c r="GY73" i="17"/>
  <c r="GX73" i="17"/>
  <c r="GW73" i="17"/>
  <c r="GV73" i="17"/>
  <c r="GU73" i="17"/>
  <c r="GT73" i="17"/>
  <c r="GS73" i="17"/>
  <c r="GR73" i="17"/>
  <c r="GQ73" i="17"/>
  <c r="GP73" i="17"/>
  <c r="GO73" i="17"/>
  <c r="GN73" i="17"/>
  <c r="GM73" i="17"/>
  <c r="GL73" i="17"/>
  <c r="GK73" i="17"/>
  <c r="GJ73" i="17"/>
  <c r="GI73" i="17"/>
  <c r="GH73" i="17"/>
  <c r="GG73" i="17"/>
  <c r="GF73" i="17"/>
  <c r="GE73" i="17"/>
  <c r="GD73" i="17"/>
  <c r="GC73" i="17"/>
  <c r="GB73" i="17"/>
  <c r="GA73" i="17"/>
  <c r="FZ73" i="17"/>
  <c r="FY73" i="17"/>
  <c r="FX73" i="17"/>
  <c r="FW73" i="17"/>
  <c r="FV73" i="17"/>
  <c r="FU73" i="17"/>
  <c r="FT73" i="17"/>
  <c r="FS73" i="17"/>
  <c r="FR73" i="17"/>
  <c r="FQ73" i="17"/>
  <c r="FP73" i="17"/>
  <c r="FO73" i="17"/>
  <c r="FN73" i="17"/>
  <c r="FM73" i="17"/>
  <c r="FL73" i="17"/>
  <c r="FK73" i="17"/>
  <c r="FJ73" i="17"/>
  <c r="FI73" i="17"/>
  <c r="FH73" i="17"/>
  <c r="FG73" i="17"/>
  <c r="FF73" i="17"/>
  <c r="FE73" i="17"/>
  <c r="FD73" i="17"/>
  <c r="FC73" i="17"/>
  <c r="FB73" i="17"/>
  <c r="FA73" i="17"/>
  <c r="EZ73" i="17"/>
  <c r="EY73" i="17"/>
  <c r="EX73" i="17"/>
  <c r="EW73" i="17"/>
  <c r="EV73" i="17"/>
  <c r="EU73" i="17"/>
  <c r="ET73" i="17"/>
  <c r="ES73" i="17"/>
  <c r="ER73" i="17"/>
  <c r="EQ73" i="17"/>
  <c r="EP73" i="17"/>
  <c r="EO73" i="17"/>
  <c r="EN73" i="17"/>
  <c r="EM73" i="17"/>
  <c r="EL73" i="17"/>
  <c r="EK73" i="17"/>
  <c r="EJ73" i="17"/>
  <c r="EI73" i="17"/>
  <c r="EH73" i="17"/>
  <c r="EG73" i="17"/>
  <c r="EF73" i="17"/>
  <c r="EE73" i="17"/>
  <c r="ED73" i="17"/>
  <c r="EC73" i="17"/>
  <c r="EB73" i="17"/>
  <c r="EA73" i="17"/>
  <c r="DZ73" i="17"/>
  <c r="DY73" i="17"/>
  <c r="DX73" i="17"/>
  <c r="DW73" i="17"/>
  <c r="DV73" i="17"/>
  <c r="DU73" i="17"/>
  <c r="DT73" i="17"/>
  <c r="DS73" i="17"/>
  <c r="DR73" i="17"/>
  <c r="DQ73" i="17"/>
  <c r="DP73" i="17"/>
  <c r="DO73" i="17"/>
  <c r="DN73" i="17"/>
  <c r="DM73" i="17"/>
  <c r="DL73" i="17"/>
  <c r="DK73" i="17"/>
  <c r="DJ73" i="17"/>
  <c r="DI73" i="17"/>
  <c r="DH73" i="17"/>
  <c r="DG73" i="17"/>
  <c r="DF73" i="17"/>
  <c r="DE73" i="17"/>
  <c r="DD73" i="17"/>
  <c r="DC73" i="17"/>
  <c r="DB73" i="17"/>
  <c r="DA73" i="17"/>
  <c r="CZ73" i="17"/>
  <c r="CY73" i="17"/>
  <c r="CX73" i="17"/>
  <c r="CW73" i="17"/>
  <c r="CV73" i="17"/>
  <c r="CU73" i="17"/>
  <c r="CT73" i="17"/>
  <c r="CS73" i="17"/>
  <c r="CR73" i="17"/>
  <c r="CQ73" i="17"/>
  <c r="CP73" i="17"/>
  <c r="CO73" i="17"/>
  <c r="CN73" i="17"/>
  <c r="CM73" i="17"/>
  <c r="CL73" i="17"/>
  <c r="CK73" i="17"/>
  <c r="CJ73" i="17"/>
  <c r="CI73" i="17"/>
  <c r="CH73" i="17"/>
  <c r="CG73" i="17"/>
  <c r="CF73" i="17"/>
  <c r="CE73" i="17"/>
  <c r="CD73" i="17"/>
  <c r="CC73" i="17"/>
  <c r="CB73" i="17"/>
  <c r="CA73" i="17"/>
  <c r="BZ73" i="17"/>
  <c r="BY73" i="17"/>
  <c r="BX73" i="17"/>
  <c r="BW73" i="17"/>
  <c r="BV73" i="17"/>
  <c r="BU73" i="17"/>
  <c r="BT73" i="17"/>
  <c r="BS73" i="17"/>
  <c r="BR73" i="17"/>
  <c r="BQ73" i="17"/>
  <c r="BP73" i="17"/>
  <c r="BO73" i="17"/>
  <c r="BN73" i="17"/>
  <c r="BM73" i="17"/>
  <c r="BL73" i="17"/>
  <c r="BK73" i="17"/>
  <c r="BJ73" i="17"/>
  <c r="BI73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AO73" i="17"/>
  <c r="AN73" i="17"/>
  <c r="AM73" i="17"/>
  <c r="AL73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NE72" i="17"/>
  <c r="ND72" i="17"/>
  <c r="NC72" i="17"/>
  <c r="NB72" i="17"/>
  <c r="NA72" i="17"/>
  <c r="MZ72" i="17"/>
  <c r="MY72" i="17"/>
  <c r="MX72" i="17"/>
  <c r="MW72" i="17"/>
  <c r="MV72" i="17"/>
  <c r="MU72" i="17"/>
  <c r="MT72" i="17"/>
  <c r="MS72" i="17"/>
  <c r="MR72" i="17"/>
  <c r="MQ72" i="17"/>
  <c r="MP72" i="17"/>
  <c r="MO72" i="17"/>
  <c r="MN72" i="17"/>
  <c r="MM72" i="17"/>
  <c r="ML72" i="17"/>
  <c r="MK72" i="17"/>
  <c r="MJ72" i="17"/>
  <c r="MI72" i="17"/>
  <c r="MH72" i="17"/>
  <c r="MG72" i="17"/>
  <c r="MF72" i="17"/>
  <c r="ME72" i="17"/>
  <c r="MD72" i="17"/>
  <c r="MC72" i="17"/>
  <c r="MB72" i="17"/>
  <c r="MA72" i="17"/>
  <c r="LZ72" i="17"/>
  <c r="LY72" i="17"/>
  <c r="LX72" i="17"/>
  <c r="LW72" i="17"/>
  <c r="LV72" i="17"/>
  <c r="LU72" i="17"/>
  <c r="LT72" i="17"/>
  <c r="LS72" i="17"/>
  <c r="LR72" i="17"/>
  <c r="LQ72" i="17"/>
  <c r="LP72" i="17"/>
  <c r="LO72" i="17"/>
  <c r="LN72" i="17"/>
  <c r="LM72" i="17"/>
  <c r="LL72" i="17"/>
  <c r="LK72" i="17"/>
  <c r="LJ72" i="17"/>
  <c r="LI72" i="17"/>
  <c r="LH72" i="17"/>
  <c r="LG72" i="17"/>
  <c r="LF72" i="17"/>
  <c r="LE72" i="17"/>
  <c r="LD72" i="17"/>
  <c r="LC72" i="17"/>
  <c r="LB72" i="17"/>
  <c r="LA72" i="17"/>
  <c r="KZ72" i="17"/>
  <c r="KY72" i="17"/>
  <c r="KX72" i="17"/>
  <c r="KW72" i="17"/>
  <c r="KV72" i="17"/>
  <c r="KU72" i="17"/>
  <c r="KT72" i="17"/>
  <c r="KS72" i="17"/>
  <c r="KR72" i="17"/>
  <c r="KQ72" i="17"/>
  <c r="KP72" i="17"/>
  <c r="KO72" i="17"/>
  <c r="KN72" i="17"/>
  <c r="KM72" i="17"/>
  <c r="KL72" i="17"/>
  <c r="KK72" i="17"/>
  <c r="KJ72" i="17"/>
  <c r="KI72" i="17"/>
  <c r="KH72" i="17"/>
  <c r="KG72" i="17"/>
  <c r="KF72" i="17"/>
  <c r="KE72" i="17"/>
  <c r="KD72" i="17"/>
  <c r="KC72" i="17"/>
  <c r="KB72" i="17"/>
  <c r="KA72" i="17"/>
  <c r="JZ72" i="17"/>
  <c r="JY72" i="17"/>
  <c r="JX72" i="17"/>
  <c r="JW72" i="17"/>
  <c r="JV72" i="17"/>
  <c r="JU72" i="17"/>
  <c r="JT72" i="17"/>
  <c r="JS72" i="17"/>
  <c r="JR72" i="17"/>
  <c r="JQ72" i="17"/>
  <c r="JP72" i="17"/>
  <c r="JO72" i="17"/>
  <c r="JN72" i="17"/>
  <c r="JM72" i="17"/>
  <c r="JL72" i="17"/>
  <c r="JK72" i="17"/>
  <c r="JJ72" i="17"/>
  <c r="JI72" i="17"/>
  <c r="JH72" i="17"/>
  <c r="JG72" i="17"/>
  <c r="JF72" i="17"/>
  <c r="JE72" i="17"/>
  <c r="JD72" i="17"/>
  <c r="JC72" i="17"/>
  <c r="JB72" i="17"/>
  <c r="JA72" i="17"/>
  <c r="IZ72" i="17"/>
  <c r="IY72" i="17"/>
  <c r="IX72" i="17"/>
  <c r="IW72" i="17"/>
  <c r="IV72" i="17"/>
  <c r="IU72" i="17"/>
  <c r="IT72" i="17"/>
  <c r="IS72" i="17"/>
  <c r="IR72" i="17"/>
  <c r="IQ72" i="17"/>
  <c r="IP72" i="17"/>
  <c r="IO72" i="17"/>
  <c r="IN72" i="17"/>
  <c r="IM72" i="17"/>
  <c r="IL72" i="17"/>
  <c r="IK72" i="17"/>
  <c r="IJ72" i="17"/>
  <c r="II72" i="17"/>
  <c r="IH72" i="17"/>
  <c r="IG72" i="17"/>
  <c r="IF72" i="17"/>
  <c r="IE72" i="17"/>
  <c r="ID72" i="17"/>
  <c r="IC72" i="17"/>
  <c r="IB72" i="17"/>
  <c r="IA72" i="17"/>
  <c r="HZ72" i="17"/>
  <c r="HY72" i="17"/>
  <c r="HX72" i="17"/>
  <c r="HW72" i="17"/>
  <c r="HV72" i="17"/>
  <c r="HU72" i="17"/>
  <c r="HT72" i="17"/>
  <c r="HS72" i="17"/>
  <c r="HR72" i="17"/>
  <c r="HQ72" i="17"/>
  <c r="HP72" i="17"/>
  <c r="HO72" i="17"/>
  <c r="HN72" i="17"/>
  <c r="HM72" i="17"/>
  <c r="HL72" i="17"/>
  <c r="HK72" i="17"/>
  <c r="HJ72" i="17"/>
  <c r="HI72" i="17"/>
  <c r="HH72" i="17"/>
  <c r="HG72" i="17"/>
  <c r="HF72" i="17"/>
  <c r="HE72" i="17"/>
  <c r="HD72" i="17"/>
  <c r="HC72" i="17"/>
  <c r="HB72" i="17"/>
  <c r="HA72" i="17"/>
  <c r="GZ72" i="17"/>
  <c r="GY72" i="17"/>
  <c r="GX72" i="17"/>
  <c r="GW72" i="17"/>
  <c r="GV72" i="17"/>
  <c r="GU72" i="17"/>
  <c r="GT72" i="17"/>
  <c r="GS72" i="17"/>
  <c r="GR72" i="17"/>
  <c r="GQ72" i="17"/>
  <c r="GP72" i="17"/>
  <c r="GO72" i="17"/>
  <c r="GN72" i="17"/>
  <c r="GM72" i="17"/>
  <c r="GL72" i="17"/>
  <c r="GK72" i="17"/>
  <c r="GJ72" i="17"/>
  <c r="GI72" i="17"/>
  <c r="GH72" i="17"/>
  <c r="GG72" i="17"/>
  <c r="GF72" i="17"/>
  <c r="GE72" i="17"/>
  <c r="GD72" i="17"/>
  <c r="GC72" i="17"/>
  <c r="GB72" i="17"/>
  <c r="GA72" i="17"/>
  <c r="FZ72" i="17"/>
  <c r="FY72" i="17"/>
  <c r="FX72" i="17"/>
  <c r="FW72" i="17"/>
  <c r="FV72" i="17"/>
  <c r="FU72" i="17"/>
  <c r="FT72" i="17"/>
  <c r="FS72" i="17"/>
  <c r="FR72" i="17"/>
  <c r="FQ72" i="17"/>
  <c r="FP72" i="17"/>
  <c r="FO72" i="17"/>
  <c r="FN72" i="17"/>
  <c r="FM72" i="17"/>
  <c r="FL72" i="17"/>
  <c r="FK72" i="17"/>
  <c r="FJ72" i="17"/>
  <c r="FI72" i="17"/>
  <c r="FH72" i="17"/>
  <c r="FG72" i="17"/>
  <c r="FF72" i="17"/>
  <c r="FE72" i="17"/>
  <c r="FD72" i="17"/>
  <c r="FC72" i="17"/>
  <c r="FB72" i="17"/>
  <c r="FA72" i="17"/>
  <c r="EZ72" i="17"/>
  <c r="EY72" i="17"/>
  <c r="EX72" i="17"/>
  <c r="EW72" i="17"/>
  <c r="EV72" i="17"/>
  <c r="EU72" i="17"/>
  <c r="ET72" i="17"/>
  <c r="ES72" i="17"/>
  <c r="ER72" i="17"/>
  <c r="EQ72" i="17"/>
  <c r="EP72" i="17"/>
  <c r="EO72" i="17"/>
  <c r="EN72" i="17"/>
  <c r="EM72" i="17"/>
  <c r="EL72" i="17"/>
  <c r="EK72" i="17"/>
  <c r="EJ72" i="17"/>
  <c r="EI72" i="17"/>
  <c r="EH72" i="17"/>
  <c r="EG72" i="17"/>
  <c r="EF72" i="17"/>
  <c r="EE72" i="17"/>
  <c r="ED72" i="17"/>
  <c r="EC72" i="17"/>
  <c r="EB72" i="17"/>
  <c r="EA72" i="17"/>
  <c r="DZ72" i="17"/>
  <c r="DY72" i="17"/>
  <c r="DX72" i="17"/>
  <c r="DW72" i="17"/>
  <c r="DV72" i="17"/>
  <c r="DU72" i="17"/>
  <c r="DT72" i="17"/>
  <c r="DS72" i="17"/>
  <c r="DR72" i="17"/>
  <c r="DQ72" i="17"/>
  <c r="DP72" i="17"/>
  <c r="DO72" i="17"/>
  <c r="DN72" i="17"/>
  <c r="DM72" i="17"/>
  <c r="DL72" i="17"/>
  <c r="DK72" i="17"/>
  <c r="DJ72" i="17"/>
  <c r="DI72" i="17"/>
  <c r="DH72" i="17"/>
  <c r="DG72" i="17"/>
  <c r="DF72" i="17"/>
  <c r="DE72" i="17"/>
  <c r="DD72" i="17"/>
  <c r="DC72" i="17"/>
  <c r="DB72" i="17"/>
  <c r="DA72" i="17"/>
  <c r="CZ72" i="17"/>
  <c r="CY72" i="17"/>
  <c r="CX72" i="17"/>
  <c r="CW72" i="17"/>
  <c r="CV72" i="17"/>
  <c r="CU72" i="17"/>
  <c r="CT72" i="17"/>
  <c r="CS72" i="17"/>
  <c r="CR72" i="17"/>
  <c r="CQ72" i="17"/>
  <c r="CP72" i="17"/>
  <c r="CO72" i="17"/>
  <c r="CN72" i="17"/>
  <c r="CM72" i="17"/>
  <c r="CL72" i="17"/>
  <c r="CK72" i="17"/>
  <c r="CJ72" i="17"/>
  <c r="CI72" i="17"/>
  <c r="CH72" i="17"/>
  <c r="CG72" i="17"/>
  <c r="CF72" i="17"/>
  <c r="CE72" i="17"/>
  <c r="CD72" i="17"/>
  <c r="CC72" i="17"/>
  <c r="CB72" i="17"/>
  <c r="CA72" i="17"/>
  <c r="BZ72" i="17"/>
  <c r="BY72" i="17"/>
  <c r="BX72" i="17"/>
  <c r="BW72" i="17"/>
  <c r="BV72" i="17"/>
  <c r="BU72" i="17"/>
  <c r="BT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NE71" i="17"/>
  <c r="ND71" i="17"/>
  <c r="NC71" i="17"/>
  <c r="NB71" i="17"/>
  <c r="NA71" i="17"/>
  <c r="MZ71" i="17"/>
  <c r="MY71" i="17"/>
  <c r="MX71" i="17"/>
  <c r="MW71" i="17"/>
  <c r="MV71" i="17"/>
  <c r="MU71" i="17"/>
  <c r="MT71" i="17"/>
  <c r="MS71" i="17"/>
  <c r="MR71" i="17"/>
  <c r="MQ71" i="17"/>
  <c r="MP71" i="17"/>
  <c r="MO71" i="17"/>
  <c r="MN71" i="17"/>
  <c r="MM71" i="17"/>
  <c r="ML71" i="17"/>
  <c r="MK71" i="17"/>
  <c r="MJ71" i="17"/>
  <c r="MI71" i="17"/>
  <c r="MH71" i="17"/>
  <c r="MG71" i="17"/>
  <c r="MF71" i="17"/>
  <c r="ME71" i="17"/>
  <c r="MD71" i="17"/>
  <c r="MC71" i="17"/>
  <c r="MB71" i="17"/>
  <c r="MA71" i="17"/>
  <c r="LZ71" i="17"/>
  <c r="LY71" i="17"/>
  <c r="LX71" i="17"/>
  <c r="LW71" i="17"/>
  <c r="LV71" i="17"/>
  <c r="LU71" i="17"/>
  <c r="LT71" i="17"/>
  <c r="LS71" i="17"/>
  <c r="LR71" i="17"/>
  <c r="LQ71" i="17"/>
  <c r="LP71" i="17"/>
  <c r="LO71" i="17"/>
  <c r="LN71" i="17"/>
  <c r="LM71" i="17"/>
  <c r="LL71" i="17"/>
  <c r="LK71" i="17"/>
  <c r="LJ71" i="17"/>
  <c r="LI71" i="17"/>
  <c r="LH71" i="17"/>
  <c r="LG71" i="17"/>
  <c r="LF71" i="17"/>
  <c r="LE71" i="17"/>
  <c r="LD71" i="17"/>
  <c r="LC71" i="17"/>
  <c r="LB71" i="17"/>
  <c r="LA71" i="17"/>
  <c r="KZ71" i="17"/>
  <c r="KY71" i="17"/>
  <c r="KX71" i="17"/>
  <c r="KW71" i="17"/>
  <c r="KV71" i="17"/>
  <c r="KU71" i="17"/>
  <c r="KT71" i="17"/>
  <c r="KS71" i="17"/>
  <c r="KR71" i="17"/>
  <c r="KQ71" i="17"/>
  <c r="KP71" i="17"/>
  <c r="KO71" i="17"/>
  <c r="KN71" i="17"/>
  <c r="KM71" i="17"/>
  <c r="KL71" i="17"/>
  <c r="KK71" i="17"/>
  <c r="KJ71" i="17"/>
  <c r="KI71" i="17"/>
  <c r="KH71" i="17"/>
  <c r="KG71" i="17"/>
  <c r="KF71" i="17"/>
  <c r="KE71" i="17"/>
  <c r="KD71" i="17"/>
  <c r="KC71" i="17"/>
  <c r="KB71" i="17"/>
  <c r="KA71" i="17"/>
  <c r="JZ71" i="17"/>
  <c r="JY71" i="17"/>
  <c r="JX71" i="17"/>
  <c r="JW71" i="17"/>
  <c r="JV71" i="17"/>
  <c r="JU71" i="17"/>
  <c r="JT71" i="17"/>
  <c r="JS71" i="17"/>
  <c r="JR71" i="17"/>
  <c r="JQ71" i="17"/>
  <c r="JP71" i="17"/>
  <c r="JO71" i="17"/>
  <c r="JN71" i="17"/>
  <c r="JM71" i="17"/>
  <c r="JL71" i="17"/>
  <c r="JK71" i="17"/>
  <c r="JJ71" i="17"/>
  <c r="JI71" i="17"/>
  <c r="JH71" i="17"/>
  <c r="JG71" i="17"/>
  <c r="JF71" i="17"/>
  <c r="JE71" i="17"/>
  <c r="JD71" i="17"/>
  <c r="JC71" i="17"/>
  <c r="JB71" i="17"/>
  <c r="JA71" i="17"/>
  <c r="IZ71" i="17"/>
  <c r="IY71" i="17"/>
  <c r="IX71" i="17"/>
  <c r="IW71" i="17"/>
  <c r="IV71" i="17"/>
  <c r="IU71" i="17"/>
  <c r="IT71" i="17"/>
  <c r="IS71" i="17"/>
  <c r="IR71" i="17"/>
  <c r="IQ71" i="17"/>
  <c r="IP71" i="17"/>
  <c r="IO71" i="17"/>
  <c r="IN71" i="17"/>
  <c r="IM71" i="17"/>
  <c r="IL71" i="17"/>
  <c r="IK71" i="17"/>
  <c r="IJ71" i="17"/>
  <c r="II71" i="17"/>
  <c r="IH71" i="17"/>
  <c r="IG71" i="17"/>
  <c r="IF71" i="17"/>
  <c r="IE71" i="17"/>
  <c r="ID71" i="17"/>
  <c r="IC71" i="17"/>
  <c r="IB71" i="17"/>
  <c r="IA71" i="17"/>
  <c r="HZ71" i="17"/>
  <c r="HY71" i="17"/>
  <c r="HX71" i="17"/>
  <c r="HW71" i="17"/>
  <c r="HV71" i="17"/>
  <c r="HU71" i="17"/>
  <c r="HT71" i="17"/>
  <c r="HS71" i="17"/>
  <c r="HR71" i="17"/>
  <c r="HQ71" i="17"/>
  <c r="HP71" i="17"/>
  <c r="HO71" i="17"/>
  <c r="HN71" i="17"/>
  <c r="HM71" i="17"/>
  <c r="HL71" i="17"/>
  <c r="HK71" i="17"/>
  <c r="HJ71" i="17"/>
  <c r="HI71" i="17"/>
  <c r="HH71" i="17"/>
  <c r="HG71" i="17"/>
  <c r="HF71" i="17"/>
  <c r="HE71" i="17"/>
  <c r="HD71" i="17"/>
  <c r="HC71" i="17"/>
  <c r="HB71" i="17"/>
  <c r="HA71" i="17"/>
  <c r="GZ71" i="17"/>
  <c r="GY71" i="17"/>
  <c r="GX71" i="17"/>
  <c r="GW71" i="17"/>
  <c r="GV71" i="17"/>
  <c r="GU71" i="17"/>
  <c r="GT71" i="17"/>
  <c r="GS71" i="17"/>
  <c r="GR71" i="17"/>
  <c r="GQ71" i="17"/>
  <c r="GP71" i="17"/>
  <c r="GO71" i="17"/>
  <c r="GN71" i="17"/>
  <c r="GM71" i="17"/>
  <c r="GL71" i="17"/>
  <c r="GK71" i="17"/>
  <c r="GJ71" i="17"/>
  <c r="GI71" i="17"/>
  <c r="GH71" i="17"/>
  <c r="GG71" i="17"/>
  <c r="GF71" i="17"/>
  <c r="GE71" i="17"/>
  <c r="GD71" i="17"/>
  <c r="GC71" i="17"/>
  <c r="GB71" i="17"/>
  <c r="GA71" i="17"/>
  <c r="FZ71" i="17"/>
  <c r="FY71" i="17"/>
  <c r="FX71" i="17"/>
  <c r="FW71" i="17"/>
  <c r="FV71" i="17"/>
  <c r="FU71" i="17"/>
  <c r="FT71" i="17"/>
  <c r="FS71" i="17"/>
  <c r="FR71" i="17"/>
  <c r="FQ71" i="17"/>
  <c r="FP71" i="17"/>
  <c r="FO71" i="17"/>
  <c r="FN71" i="17"/>
  <c r="FM71" i="17"/>
  <c r="FL71" i="17"/>
  <c r="FK71" i="17"/>
  <c r="FJ71" i="17"/>
  <c r="FI71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NE70" i="17"/>
  <c r="ND70" i="17"/>
  <c r="NC70" i="17"/>
  <c r="NB70" i="17"/>
  <c r="NA70" i="17"/>
  <c r="MZ70" i="17"/>
  <c r="MY70" i="17"/>
  <c r="MX70" i="17"/>
  <c r="MW70" i="17"/>
  <c r="MV70" i="17"/>
  <c r="MU70" i="17"/>
  <c r="MT70" i="17"/>
  <c r="MS70" i="17"/>
  <c r="MR70" i="17"/>
  <c r="MQ70" i="17"/>
  <c r="MP70" i="17"/>
  <c r="MO70" i="17"/>
  <c r="MN70" i="17"/>
  <c r="MM70" i="17"/>
  <c r="ML70" i="17"/>
  <c r="MK70" i="17"/>
  <c r="MJ70" i="17"/>
  <c r="MI70" i="17"/>
  <c r="MH70" i="17"/>
  <c r="MG70" i="17"/>
  <c r="MF70" i="17"/>
  <c r="ME70" i="17"/>
  <c r="MD70" i="17"/>
  <c r="MC70" i="17"/>
  <c r="MB70" i="17"/>
  <c r="MA70" i="17"/>
  <c r="LZ70" i="17"/>
  <c r="LY70" i="17"/>
  <c r="LX70" i="17"/>
  <c r="LW70" i="17"/>
  <c r="LV70" i="17"/>
  <c r="LU70" i="17"/>
  <c r="LT70" i="17"/>
  <c r="LS70" i="17"/>
  <c r="LR70" i="17"/>
  <c r="LQ70" i="17"/>
  <c r="LP70" i="17"/>
  <c r="LO70" i="17"/>
  <c r="LN70" i="17"/>
  <c r="LM70" i="17"/>
  <c r="LL70" i="17"/>
  <c r="LK70" i="17"/>
  <c r="LJ70" i="17"/>
  <c r="LI70" i="17"/>
  <c r="LH70" i="17"/>
  <c r="LG70" i="17"/>
  <c r="LF70" i="17"/>
  <c r="LE70" i="17"/>
  <c r="LD70" i="17"/>
  <c r="LC70" i="17"/>
  <c r="LB70" i="17"/>
  <c r="LA70" i="17"/>
  <c r="KZ70" i="17"/>
  <c r="KY70" i="17"/>
  <c r="KX70" i="17"/>
  <c r="KW70" i="17"/>
  <c r="KV70" i="17"/>
  <c r="KU70" i="17"/>
  <c r="KT70" i="17"/>
  <c r="KS70" i="17"/>
  <c r="KR70" i="17"/>
  <c r="KQ70" i="17"/>
  <c r="KP70" i="17"/>
  <c r="KO70" i="17"/>
  <c r="KN70" i="17"/>
  <c r="KM70" i="17"/>
  <c r="KL70" i="17"/>
  <c r="KK70" i="17"/>
  <c r="KJ70" i="17"/>
  <c r="KI70" i="17"/>
  <c r="KH70" i="17"/>
  <c r="KG70" i="17"/>
  <c r="KF70" i="17"/>
  <c r="KE70" i="17"/>
  <c r="KD70" i="17"/>
  <c r="KC70" i="17"/>
  <c r="KB70" i="17"/>
  <c r="KA70" i="17"/>
  <c r="JZ70" i="17"/>
  <c r="JY70" i="17"/>
  <c r="JX70" i="17"/>
  <c r="JW70" i="17"/>
  <c r="JV70" i="17"/>
  <c r="JU70" i="17"/>
  <c r="JT70" i="17"/>
  <c r="JS70" i="17"/>
  <c r="JR70" i="17"/>
  <c r="JQ70" i="17"/>
  <c r="JP70" i="17"/>
  <c r="JO70" i="17"/>
  <c r="JN70" i="17"/>
  <c r="JM70" i="17"/>
  <c r="JL70" i="17"/>
  <c r="JK70" i="17"/>
  <c r="JJ70" i="17"/>
  <c r="JI70" i="17"/>
  <c r="JH70" i="17"/>
  <c r="JG70" i="17"/>
  <c r="JF70" i="17"/>
  <c r="JE70" i="17"/>
  <c r="JD70" i="17"/>
  <c r="JC70" i="17"/>
  <c r="JB70" i="17"/>
  <c r="JA70" i="17"/>
  <c r="IZ70" i="17"/>
  <c r="IY70" i="17"/>
  <c r="IX70" i="17"/>
  <c r="IW70" i="17"/>
  <c r="IV70" i="17"/>
  <c r="IU70" i="17"/>
  <c r="IT70" i="17"/>
  <c r="IS70" i="17"/>
  <c r="IR70" i="17"/>
  <c r="IQ70" i="17"/>
  <c r="IP70" i="17"/>
  <c r="IO70" i="17"/>
  <c r="IN70" i="17"/>
  <c r="IM70" i="17"/>
  <c r="IL70" i="17"/>
  <c r="IK70" i="17"/>
  <c r="IJ70" i="17"/>
  <c r="II70" i="17"/>
  <c r="IH70" i="17"/>
  <c r="IG70" i="17"/>
  <c r="IF70" i="17"/>
  <c r="IE70" i="17"/>
  <c r="ID70" i="17"/>
  <c r="IC70" i="17"/>
  <c r="IB70" i="17"/>
  <c r="IA70" i="17"/>
  <c r="HZ70" i="17"/>
  <c r="HY70" i="17"/>
  <c r="HX70" i="17"/>
  <c r="HW70" i="17"/>
  <c r="HV70" i="17"/>
  <c r="HU70" i="17"/>
  <c r="HT70" i="17"/>
  <c r="HS70" i="17"/>
  <c r="HR70" i="17"/>
  <c r="HQ70" i="17"/>
  <c r="HP70" i="17"/>
  <c r="HO70" i="17"/>
  <c r="HN70" i="17"/>
  <c r="HM70" i="17"/>
  <c r="HL70" i="17"/>
  <c r="HK70" i="17"/>
  <c r="HJ70" i="17"/>
  <c r="HI70" i="17"/>
  <c r="HH70" i="17"/>
  <c r="HG70" i="17"/>
  <c r="HF70" i="17"/>
  <c r="HE70" i="17"/>
  <c r="HD70" i="17"/>
  <c r="HC70" i="17"/>
  <c r="HB70" i="17"/>
  <c r="HA70" i="17"/>
  <c r="GZ70" i="17"/>
  <c r="GY70" i="17"/>
  <c r="GX70" i="17"/>
  <c r="GW70" i="17"/>
  <c r="GV70" i="17"/>
  <c r="GU70" i="17"/>
  <c r="GT70" i="17"/>
  <c r="GS70" i="17"/>
  <c r="GR70" i="17"/>
  <c r="GQ70" i="17"/>
  <c r="GP70" i="17"/>
  <c r="GO70" i="17"/>
  <c r="GN70" i="17"/>
  <c r="GM70" i="17"/>
  <c r="GL70" i="17"/>
  <c r="GK70" i="17"/>
  <c r="GJ70" i="17"/>
  <c r="GI70" i="17"/>
  <c r="GH70" i="17"/>
  <c r="GG70" i="17"/>
  <c r="GF70" i="17"/>
  <c r="GE70" i="17"/>
  <c r="GD70" i="17"/>
  <c r="GC70" i="17"/>
  <c r="GB70" i="17"/>
  <c r="GA70" i="17"/>
  <c r="FZ70" i="17"/>
  <c r="FY70" i="17"/>
  <c r="FX70" i="17"/>
  <c r="FW70" i="17"/>
  <c r="FV70" i="17"/>
  <c r="FU70" i="17"/>
  <c r="FT70" i="17"/>
  <c r="FS70" i="17"/>
  <c r="FR70" i="17"/>
  <c r="FQ70" i="17"/>
  <c r="FP70" i="17"/>
  <c r="FO70" i="17"/>
  <c r="FN70" i="17"/>
  <c r="FM70" i="17"/>
  <c r="FL70" i="17"/>
  <c r="FK70" i="17"/>
  <c r="FJ70" i="17"/>
  <c r="FI70" i="17"/>
  <c r="FH70" i="17"/>
  <c r="FG70" i="17"/>
  <c r="FF70" i="17"/>
  <c r="FE70" i="17"/>
  <c r="FD70" i="17"/>
  <c r="FC70" i="17"/>
  <c r="FB70" i="17"/>
  <c r="FA70" i="17"/>
  <c r="EZ70" i="17"/>
  <c r="EY70" i="17"/>
  <c r="EX70" i="17"/>
  <c r="EW70" i="17"/>
  <c r="EV70" i="17"/>
  <c r="EU70" i="17"/>
  <c r="ET70" i="17"/>
  <c r="ES70" i="17"/>
  <c r="ER70" i="17"/>
  <c r="EQ70" i="17"/>
  <c r="EP70" i="17"/>
  <c r="EO70" i="17"/>
  <c r="EN70" i="17"/>
  <c r="EM70" i="17"/>
  <c r="EL70" i="17"/>
  <c r="EK70" i="17"/>
  <c r="EJ70" i="17"/>
  <c r="EI70" i="17"/>
  <c r="EH70" i="17"/>
  <c r="EG70" i="17"/>
  <c r="EF70" i="17"/>
  <c r="EE70" i="17"/>
  <c r="ED70" i="17"/>
  <c r="EC70" i="17"/>
  <c r="EB70" i="17"/>
  <c r="EA70" i="17"/>
  <c r="DZ70" i="17"/>
  <c r="DY70" i="17"/>
  <c r="DX70" i="17"/>
  <c r="DW70" i="17"/>
  <c r="DV70" i="17"/>
  <c r="DU70" i="17"/>
  <c r="DT70" i="17"/>
  <c r="DS70" i="17"/>
  <c r="DR70" i="17"/>
  <c r="DQ70" i="17"/>
  <c r="DP70" i="17"/>
  <c r="DO70" i="17"/>
  <c r="DN70" i="17"/>
  <c r="DM70" i="17"/>
  <c r="DL70" i="17"/>
  <c r="DK70" i="17"/>
  <c r="DJ70" i="17"/>
  <c r="DI70" i="17"/>
  <c r="DH70" i="17"/>
  <c r="DG70" i="17"/>
  <c r="DF70" i="17"/>
  <c r="DE70" i="17"/>
  <c r="DD70" i="17"/>
  <c r="DC70" i="17"/>
  <c r="DB70" i="17"/>
  <c r="DA70" i="17"/>
  <c r="CZ70" i="17"/>
  <c r="CY70" i="17"/>
  <c r="CX70" i="17"/>
  <c r="CW70" i="17"/>
  <c r="CV70" i="17"/>
  <c r="CU70" i="17"/>
  <c r="CT70" i="17"/>
  <c r="CS70" i="17"/>
  <c r="CR70" i="17"/>
  <c r="CQ70" i="17"/>
  <c r="CP70" i="17"/>
  <c r="CO70" i="17"/>
  <c r="CN70" i="17"/>
  <c r="CM70" i="17"/>
  <c r="CL70" i="17"/>
  <c r="CK70" i="17"/>
  <c r="CJ70" i="17"/>
  <c r="CI70" i="17"/>
  <c r="CH70" i="17"/>
  <c r="CG70" i="17"/>
  <c r="CF70" i="17"/>
  <c r="CE70" i="17"/>
  <c r="CD70" i="17"/>
  <c r="CC70" i="17"/>
  <c r="CB70" i="17"/>
  <c r="CA70" i="17"/>
  <c r="BZ70" i="17"/>
  <c r="BY70" i="17"/>
  <c r="BX70" i="17"/>
  <c r="BW70" i="17"/>
  <c r="BV70" i="17"/>
  <c r="BU70" i="17"/>
  <c r="BT70" i="17"/>
  <c r="BS70" i="17"/>
  <c r="BR70" i="17"/>
  <c r="BQ70" i="17"/>
  <c r="BP70" i="17"/>
  <c r="BO70" i="17"/>
  <c r="BN70" i="17"/>
  <c r="BM70" i="17"/>
  <c r="BL70" i="17"/>
  <c r="BK70" i="17"/>
  <c r="BJ70" i="17"/>
  <c r="BI70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AO70" i="17"/>
  <c r="AN70" i="17"/>
  <c r="AM70" i="17"/>
  <c r="AL70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F71" i="17"/>
  <c r="F72" i="17"/>
  <c r="F73" i="17"/>
  <c r="F74" i="17"/>
  <c r="F75" i="17"/>
  <c r="F76" i="17"/>
  <c r="GK77" i="17" l="1"/>
  <c r="I77" i="17"/>
  <c r="M77" i="17"/>
  <c r="Q77" i="17"/>
  <c r="U77" i="17"/>
  <c r="Y77" i="17"/>
  <c r="AC77" i="17"/>
  <c r="AG77" i="17"/>
  <c r="AK77" i="17"/>
  <c r="AO77" i="17"/>
  <c r="AS77" i="17"/>
  <c r="AW77" i="17"/>
  <c r="BA77" i="17"/>
  <c r="BE77" i="17"/>
  <c r="BI77" i="17"/>
  <c r="BM77" i="17"/>
  <c r="BQ77" i="17"/>
  <c r="BU77" i="17"/>
  <c r="BY77" i="17"/>
  <c r="CC77" i="17"/>
  <c r="CG77" i="17"/>
  <c r="CK77" i="17"/>
  <c r="CO77" i="17"/>
  <c r="CS77" i="17"/>
  <c r="CW77" i="17"/>
  <c r="DA77" i="17"/>
  <c r="DE77" i="17"/>
  <c r="DI77" i="17"/>
  <c r="DM77" i="17"/>
  <c r="DQ77" i="17"/>
  <c r="DY77" i="17"/>
  <c r="EC77" i="17"/>
  <c r="EG77" i="17"/>
  <c r="EK77" i="17"/>
  <c r="EO77" i="17"/>
  <c r="ES77" i="17"/>
  <c r="EW77" i="17"/>
  <c r="FA77" i="17"/>
  <c r="FE77" i="17"/>
  <c r="FI77" i="17"/>
  <c r="FM77" i="17"/>
  <c r="FQ77" i="17"/>
  <c r="FU77" i="17"/>
  <c r="FY77" i="17"/>
  <c r="GC77" i="17"/>
  <c r="GG77" i="17"/>
  <c r="GO77" i="17"/>
  <c r="GS77" i="17"/>
  <c r="GW77" i="17"/>
  <c r="HA77" i="17"/>
  <c r="HE77" i="17"/>
  <c r="HM77" i="17"/>
  <c r="HQ77" i="17"/>
  <c r="HU77" i="17"/>
  <c r="HY77" i="17"/>
  <c r="IC77" i="17"/>
  <c r="IG77" i="17"/>
  <c r="IK77" i="17"/>
  <c r="IO77" i="17"/>
  <c r="IS77" i="17"/>
  <c r="IW77" i="17"/>
  <c r="JA77" i="17"/>
  <c r="JE77" i="17"/>
  <c r="JI77" i="17"/>
  <c r="JM77" i="17"/>
  <c r="JQ77" i="17"/>
  <c r="JU77" i="17"/>
  <c r="JY77" i="17"/>
  <c r="KC77" i="17"/>
  <c r="KG77" i="17"/>
  <c r="KK77" i="17"/>
  <c r="KO77" i="17"/>
  <c r="KS77" i="17"/>
  <c r="LA77" i="17"/>
  <c r="LE77" i="17"/>
  <c r="LI77" i="17"/>
  <c r="LM77" i="17"/>
  <c r="LQ77" i="17"/>
  <c r="LU77" i="17"/>
  <c r="LY77" i="17"/>
  <c r="MC77" i="17"/>
  <c r="MG77" i="17"/>
  <c r="MK77" i="17"/>
  <c r="MO77" i="17"/>
  <c r="MS77" i="17"/>
  <c r="MW77" i="17"/>
  <c r="NA77" i="17"/>
  <c r="NE77" i="17"/>
  <c r="AH77" i="17"/>
  <c r="AP77" i="17"/>
  <c r="AX77" i="17"/>
  <c r="BB77" i="17"/>
  <c r="BJ77" i="17"/>
  <c r="BR77" i="17"/>
  <c r="BZ77" i="17"/>
  <c r="CH77" i="17"/>
  <c r="CP77" i="17"/>
  <c r="CX77" i="17"/>
  <c r="DF77" i="17"/>
  <c r="DN77" i="17"/>
  <c r="DV77" i="17"/>
  <c r="ED77" i="17"/>
  <c r="EL77" i="17"/>
  <c r="ET77" i="17"/>
  <c r="FB77" i="17"/>
  <c r="FJ77" i="17"/>
  <c r="FR77" i="17"/>
  <c r="FZ77" i="17"/>
  <c r="GH77" i="17"/>
  <c r="GP77" i="17"/>
  <c r="GX77" i="17"/>
  <c r="HF77" i="17"/>
  <c r="HN77" i="17"/>
  <c r="HV77" i="17"/>
  <c r="ID77" i="17"/>
  <c r="IL77" i="17"/>
  <c r="IT77" i="17"/>
  <c r="JB77" i="17"/>
  <c r="JJ77" i="17"/>
  <c r="JZ77" i="17"/>
  <c r="KH77" i="17"/>
  <c r="KP77" i="17"/>
  <c r="KX77" i="17"/>
  <c r="LF77" i="17"/>
  <c r="LN77" i="17"/>
  <c r="LV77" i="17"/>
  <c r="MD77" i="17"/>
  <c r="ML77" i="17"/>
  <c r="MP77" i="17"/>
  <c r="MT77" i="17"/>
  <c r="MX77" i="17"/>
  <c r="NB77" i="17"/>
  <c r="BR9" i="23"/>
  <c r="BN9" i="23"/>
  <c r="BP9" i="23"/>
  <c r="BS9" i="23"/>
  <c r="BQ9" i="23"/>
  <c r="BT9" i="23"/>
  <c r="BO9" i="23"/>
  <c r="KW77" i="17"/>
  <c r="CI3" i="23"/>
  <c r="CE3" i="23"/>
  <c r="CG3" i="23"/>
  <c r="CD3" i="23"/>
  <c r="CH3" i="23"/>
  <c r="CF3" i="23"/>
  <c r="CJ3" i="23"/>
  <c r="N77" i="17"/>
  <c r="R77" i="17"/>
  <c r="Z77" i="17"/>
  <c r="AD77" i="17"/>
  <c r="AL77" i="17"/>
  <c r="BD3" i="23"/>
  <c r="BB3" i="23"/>
  <c r="AX3" i="23"/>
  <c r="AZ3" i="23"/>
  <c r="BA3" i="23"/>
  <c r="AY3" i="23"/>
  <c r="BC3" i="23"/>
  <c r="JR77" i="17"/>
  <c r="CB3" i="23"/>
  <c r="BX3" i="23"/>
  <c r="BZ3" i="23"/>
  <c r="BV3" i="23"/>
  <c r="BW3" i="23"/>
  <c r="CA3" i="23"/>
  <c r="BY3" i="23"/>
  <c r="AD4" i="23"/>
  <c r="Z4" i="23"/>
  <c r="AA4" i="23"/>
  <c r="AE4" i="23"/>
  <c r="AC4" i="23"/>
  <c r="AG4" i="23" s="1"/>
  <c r="AF4" i="23"/>
  <c r="AB4" i="23"/>
  <c r="CQ4" i="23"/>
  <c r="CM4" i="23"/>
  <c r="CO4" i="23"/>
  <c r="CL4" i="23"/>
  <c r="CR4" i="23"/>
  <c r="CP4" i="23"/>
  <c r="CN4" i="23"/>
  <c r="P5" i="23"/>
  <c r="O5" i="23"/>
  <c r="K5" i="23"/>
  <c r="L5" i="23"/>
  <c r="J5" i="23"/>
  <c r="N5" i="23"/>
  <c r="M5" i="23"/>
  <c r="V5" i="23"/>
  <c r="R5" i="23"/>
  <c r="W5" i="23"/>
  <c r="U5" i="23"/>
  <c r="X5" i="23"/>
  <c r="T5" i="23"/>
  <c r="S5" i="23"/>
  <c r="AV5" i="23"/>
  <c r="AT5" i="23"/>
  <c r="AP5" i="23"/>
  <c r="AR5" i="23"/>
  <c r="AS5" i="23"/>
  <c r="AQ5" i="23"/>
  <c r="AU5" i="23"/>
  <c r="BR5" i="23"/>
  <c r="BN5" i="23"/>
  <c r="BQ5" i="23"/>
  <c r="BT5" i="23"/>
  <c r="BO5" i="23"/>
  <c r="BS5" i="23"/>
  <c r="BP5" i="23"/>
  <c r="AN6" i="23"/>
  <c r="AJ6" i="23"/>
  <c r="AM6" i="23"/>
  <c r="AH6" i="23"/>
  <c r="AL6" i="23"/>
  <c r="AK6" i="23"/>
  <c r="AI6" i="23"/>
  <c r="BL6" i="23"/>
  <c r="BH6" i="23"/>
  <c r="BI6" i="23"/>
  <c r="BK6" i="23"/>
  <c r="BF6" i="23"/>
  <c r="BJ6" i="23"/>
  <c r="BG6" i="23"/>
  <c r="AZ7" i="23"/>
  <c r="BB7" i="23"/>
  <c r="BD7" i="23"/>
  <c r="AY7" i="23"/>
  <c r="BA7" i="23"/>
  <c r="AX7" i="23"/>
  <c r="BC7" i="23"/>
  <c r="CB7" i="23"/>
  <c r="BX7" i="23"/>
  <c r="BZ7" i="23"/>
  <c r="BV7" i="23"/>
  <c r="CA7" i="23"/>
  <c r="BW7" i="23"/>
  <c r="BY7" i="23"/>
  <c r="AD8" i="23"/>
  <c r="Z8" i="23"/>
  <c r="AC8" i="23"/>
  <c r="AF8" i="23"/>
  <c r="AB8" i="23"/>
  <c r="AA8" i="23"/>
  <c r="AE8" i="23"/>
  <c r="CQ8" i="23"/>
  <c r="CM8" i="23"/>
  <c r="CO8" i="23"/>
  <c r="CP8" i="23"/>
  <c r="CN8" i="23"/>
  <c r="CL8" i="23"/>
  <c r="CR8" i="23"/>
  <c r="V9" i="23"/>
  <c r="R9" i="23"/>
  <c r="X9" i="23"/>
  <c r="T9" i="23"/>
  <c r="S9" i="23"/>
  <c r="W9" i="23"/>
  <c r="U9" i="23"/>
  <c r="AT9" i="23"/>
  <c r="AP9" i="23"/>
  <c r="AW9" i="23" s="1"/>
  <c r="AR9" i="23"/>
  <c r="AV9" i="23"/>
  <c r="AS9" i="23"/>
  <c r="AQ9" i="23"/>
  <c r="AU9" i="23"/>
  <c r="G77" i="17"/>
  <c r="K77" i="17"/>
  <c r="S77" i="17"/>
  <c r="AA77" i="17"/>
  <c r="AE77" i="17"/>
  <c r="AM77" i="17"/>
  <c r="AQ77" i="17"/>
  <c r="AY77" i="17"/>
  <c r="BG77" i="17"/>
  <c r="BK77" i="17"/>
  <c r="BS77" i="17"/>
  <c r="BW77" i="17"/>
  <c r="CE77" i="17"/>
  <c r="CI77" i="17"/>
  <c r="CQ77" i="17"/>
  <c r="AF3" i="23"/>
  <c r="AB3" i="23"/>
  <c r="AA3" i="23"/>
  <c r="AE3" i="23"/>
  <c r="Z3" i="23"/>
  <c r="AD3" i="23"/>
  <c r="AC3" i="23"/>
  <c r="CU77" i="17"/>
  <c r="CY77" i="17"/>
  <c r="DC77" i="17"/>
  <c r="DG77" i="17"/>
  <c r="DK77" i="17"/>
  <c r="DO77" i="17"/>
  <c r="DS77" i="17"/>
  <c r="DW77" i="17"/>
  <c r="EA77" i="17"/>
  <c r="EE77" i="17"/>
  <c r="EI77" i="17"/>
  <c r="EM77" i="17"/>
  <c r="EQ77" i="17"/>
  <c r="EU77" i="17"/>
  <c r="EY77" i="17"/>
  <c r="FC77" i="17"/>
  <c r="FG77" i="17"/>
  <c r="FK77" i="17"/>
  <c r="FO77" i="17"/>
  <c r="FS77" i="17"/>
  <c r="FW77" i="17"/>
  <c r="GA77" i="17"/>
  <c r="GE77" i="17"/>
  <c r="GI77" i="17"/>
  <c r="GM77" i="17"/>
  <c r="GQ77" i="17"/>
  <c r="GU77" i="17"/>
  <c r="GY77" i="17"/>
  <c r="HC77" i="17"/>
  <c r="HK77" i="17"/>
  <c r="HO77" i="17"/>
  <c r="HS77" i="17"/>
  <c r="HW77" i="17"/>
  <c r="IA77" i="17"/>
  <c r="IE77" i="17"/>
  <c r="II77" i="17"/>
  <c r="IM77" i="17"/>
  <c r="IQ77" i="17"/>
  <c r="IU77" i="17"/>
  <c r="IY77" i="17"/>
  <c r="JC77" i="17"/>
  <c r="JG77" i="17"/>
  <c r="JK77" i="17"/>
  <c r="JO77" i="17"/>
  <c r="JS77" i="17"/>
  <c r="JW77" i="17"/>
  <c r="KA77" i="17"/>
  <c r="KE77" i="17"/>
  <c r="KI77" i="17"/>
  <c r="KM77" i="17"/>
  <c r="KQ77" i="17"/>
  <c r="KU77" i="17"/>
  <c r="KY77" i="17"/>
  <c r="LC77" i="17"/>
  <c r="LG77" i="17"/>
  <c r="LK77" i="17"/>
  <c r="LO77" i="17"/>
  <c r="LS77" i="17"/>
  <c r="LW77" i="17"/>
  <c r="MA77" i="17"/>
  <c r="CP3" i="23"/>
  <c r="CL3" i="23"/>
  <c r="CR3" i="23"/>
  <c r="CN3" i="23"/>
  <c r="CQ3" i="23"/>
  <c r="CO3" i="23"/>
  <c r="CM3" i="23"/>
  <c r="ME77" i="17"/>
  <c r="MI77" i="17"/>
  <c r="MM77" i="17"/>
  <c r="MQ77" i="17"/>
  <c r="MU77" i="17"/>
  <c r="MY77" i="17"/>
  <c r="NC77" i="17"/>
  <c r="M4" i="23"/>
  <c r="L4" i="23"/>
  <c r="N4" i="23"/>
  <c r="K4" i="23"/>
  <c r="P4" i="23"/>
  <c r="O4" i="23"/>
  <c r="J4" i="23"/>
  <c r="Q4" i="23" s="1"/>
  <c r="X4" i="23"/>
  <c r="T4" i="23"/>
  <c r="W4" i="23"/>
  <c r="R4" i="23"/>
  <c r="Y4" i="23" s="1"/>
  <c r="V4" i="23"/>
  <c r="U4" i="23"/>
  <c r="S4" i="23"/>
  <c r="AR4" i="23"/>
  <c r="AT4" i="23"/>
  <c r="AP4" i="23"/>
  <c r="AQ4" i="23"/>
  <c r="AV4" i="23"/>
  <c r="AU4" i="23"/>
  <c r="AS4" i="23"/>
  <c r="BQ4" i="23"/>
  <c r="BS4" i="23"/>
  <c r="BN4" i="23"/>
  <c r="BP4" i="23"/>
  <c r="BT4" i="23"/>
  <c r="BO4" i="23"/>
  <c r="BR4" i="23"/>
  <c r="AL5" i="23"/>
  <c r="AH5" i="23"/>
  <c r="AI5" i="23"/>
  <c r="AM5" i="23"/>
  <c r="AK5" i="23"/>
  <c r="AN5" i="23"/>
  <c r="AJ5" i="23"/>
  <c r="BK5" i="23"/>
  <c r="BG5" i="23"/>
  <c r="BJ5" i="23"/>
  <c r="BH5" i="23"/>
  <c r="BL5" i="23"/>
  <c r="BF5" i="23"/>
  <c r="BI5" i="23"/>
  <c r="CG5" i="23"/>
  <c r="CK5" i="23" s="1"/>
  <c r="CI5" i="23"/>
  <c r="CE5" i="23"/>
  <c r="CF5" i="23"/>
  <c r="CJ5" i="23"/>
  <c r="CH5" i="23"/>
  <c r="CD5" i="23"/>
  <c r="BB6" i="23"/>
  <c r="BC6" i="23"/>
  <c r="AX6" i="23"/>
  <c r="AZ6" i="23"/>
  <c r="BD6" i="23"/>
  <c r="BA6" i="23"/>
  <c r="AY6" i="23"/>
  <c r="CA6" i="23"/>
  <c r="BW6" i="23"/>
  <c r="BY6" i="23"/>
  <c r="BZ6" i="23"/>
  <c r="BV6" i="23"/>
  <c r="CB6" i="23"/>
  <c r="BX6" i="23"/>
  <c r="AF7" i="23"/>
  <c r="AB7" i="23"/>
  <c r="AD7" i="23"/>
  <c r="AC7" i="23"/>
  <c r="AG7" i="23" s="1"/>
  <c r="AA7" i="23"/>
  <c r="AE7" i="23"/>
  <c r="Z7" i="23"/>
  <c r="CP7" i="23"/>
  <c r="CL7" i="23"/>
  <c r="CR7" i="23"/>
  <c r="CN7" i="23"/>
  <c r="CO7" i="23"/>
  <c r="CM7" i="23"/>
  <c r="CQ7" i="23"/>
  <c r="M8" i="23"/>
  <c r="P8" i="23"/>
  <c r="O8" i="23"/>
  <c r="J8" i="23"/>
  <c r="N8" i="23"/>
  <c r="L8" i="23"/>
  <c r="K8" i="23"/>
  <c r="X8" i="23"/>
  <c r="T8" i="23"/>
  <c r="U8" i="23"/>
  <c r="S8" i="23"/>
  <c r="W8" i="23"/>
  <c r="R8" i="23"/>
  <c r="V8" i="23"/>
  <c r="AR8" i="23"/>
  <c r="AV8" i="23"/>
  <c r="AT8" i="23"/>
  <c r="AP8" i="23"/>
  <c r="AW8" i="23" s="1"/>
  <c r="AQ8" i="23"/>
  <c r="AU8" i="23"/>
  <c r="AS8" i="23"/>
  <c r="BQ8" i="23"/>
  <c r="BR8" i="23"/>
  <c r="BT8" i="23"/>
  <c r="BO8" i="23"/>
  <c r="BS8" i="23"/>
  <c r="BN8" i="23"/>
  <c r="BP8" i="23"/>
  <c r="AL9" i="23"/>
  <c r="AH9" i="23"/>
  <c r="AO9" i="23" s="1"/>
  <c r="AK9" i="23"/>
  <c r="AN9" i="23"/>
  <c r="AJ9" i="23"/>
  <c r="AI9" i="23"/>
  <c r="AM9" i="23"/>
  <c r="BK9" i="23"/>
  <c r="BG9" i="23"/>
  <c r="BI9" i="23"/>
  <c r="BL9" i="23"/>
  <c r="BF9" i="23"/>
  <c r="BJ9" i="23"/>
  <c r="BH9" i="23"/>
  <c r="CG9" i="23"/>
  <c r="CI9" i="23"/>
  <c r="CE9" i="23"/>
  <c r="CJ9" i="23"/>
  <c r="CH9" i="23"/>
  <c r="CF9" i="23"/>
  <c r="CD9" i="23"/>
  <c r="DU77" i="17"/>
  <c r="AL3" i="23"/>
  <c r="AH3" i="23"/>
  <c r="AN3" i="23"/>
  <c r="AJ3" i="23"/>
  <c r="AI3" i="23"/>
  <c r="AM3" i="23"/>
  <c r="AK3" i="23"/>
  <c r="HI77" i="17"/>
  <c r="BI3" i="23"/>
  <c r="BH3" i="23"/>
  <c r="BK3" i="23"/>
  <c r="BF3" i="23"/>
  <c r="BL3" i="23"/>
  <c r="BJ3" i="23"/>
  <c r="BG3" i="23"/>
  <c r="J77" i="17"/>
  <c r="V77" i="17"/>
  <c r="AT77" i="17"/>
  <c r="CH6" i="23"/>
  <c r="CD6" i="23"/>
  <c r="CJ6" i="23"/>
  <c r="CF6" i="23"/>
  <c r="CG6" i="23"/>
  <c r="CI6" i="23"/>
  <c r="CE6" i="23"/>
  <c r="P9" i="23"/>
  <c r="O9" i="23"/>
  <c r="K9" i="23"/>
  <c r="N9" i="23"/>
  <c r="M9" i="23"/>
  <c r="L9" i="23"/>
  <c r="J9" i="23"/>
  <c r="Q9" i="23" s="1"/>
  <c r="O77" i="17"/>
  <c r="W77" i="17"/>
  <c r="AI77" i="17"/>
  <c r="AU77" i="17"/>
  <c r="BC77" i="17"/>
  <c r="BO77" i="17"/>
  <c r="CA77" i="17"/>
  <c r="CM77" i="17"/>
  <c r="P3" i="23"/>
  <c r="O3" i="23"/>
  <c r="K3" i="23"/>
  <c r="M3" i="23"/>
  <c r="L3" i="23"/>
  <c r="J3" i="23"/>
  <c r="N3" i="23"/>
  <c r="V3" i="23"/>
  <c r="R3" i="23"/>
  <c r="S3" i="23"/>
  <c r="W3" i="23"/>
  <c r="U3" i="23"/>
  <c r="X3" i="23"/>
  <c r="T3" i="23"/>
  <c r="AV3" i="23"/>
  <c r="AT3" i="23"/>
  <c r="AR3" i="23"/>
  <c r="AS3" i="23"/>
  <c r="AQ3" i="23"/>
  <c r="AP3" i="23"/>
  <c r="AU3" i="23"/>
  <c r="BT3" i="23"/>
  <c r="BP3" i="23"/>
  <c r="BO3" i="23"/>
  <c r="BO10" i="23" s="1"/>
  <c r="BR3" i="23"/>
  <c r="BQ3" i="23"/>
  <c r="BS3" i="23"/>
  <c r="BN3" i="23"/>
  <c r="AN4" i="23"/>
  <c r="AJ4" i="23"/>
  <c r="AI4" i="23"/>
  <c r="AM4" i="23"/>
  <c r="AH4" i="23"/>
  <c r="AL4" i="23"/>
  <c r="AK4" i="23"/>
  <c r="BJ4" i="23"/>
  <c r="BJ10" i="23" s="1"/>
  <c r="BF4" i="23"/>
  <c r="BL4" i="23"/>
  <c r="BG4" i="23"/>
  <c r="BI4" i="23"/>
  <c r="BH4" i="23"/>
  <c r="BK4" i="23"/>
  <c r="CJ4" i="23"/>
  <c r="CF4" i="23"/>
  <c r="CH4" i="23"/>
  <c r="CD4" i="23"/>
  <c r="CE4" i="23"/>
  <c r="CI4" i="23"/>
  <c r="CG4" i="23"/>
  <c r="BZ5" i="23"/>
  <c r="BV5" i="23"/>
  <c r="CB5" i="23"/>
  <c r="BX5" i="23"/>
  <c r="BY5" i="23"/>
  <c r="CA5" i="23"/>
  <c r="BW5" i="23"/>
  <c r="AD6" i="23"/>
  <c r="Z6" i="23"/>
  <c r="AE6" i="23"/>
  <c r="AC6" i="23"/>
  <c r="AG6" i="23" s="1"/>
  <c r="AF6" i="23"/>
  <c r="AB6" i="23"/>
  <c r="AA6" i="23"/>
  <c r="CO6" i="23"/>
  <c r="CQ6" i="23"/>
  <c r="CM6" i="23"/>
  <c r="CN6" i="23"/>
  <c r="CL6" i="23"/>
  <c r="CR6" i="23"/>
  <c r="CP6" i="23"/>
  <c r="P7" i="23"/>
  <c r="O7" i="23"/>
  <c r="K7" i="23"/>
  <c r="J7" i="23"/>
  <c r="N7" i="23"/>
  <c r="M7" i="23"/>
  <c r="L7" i="23"/>
  <c r="V7" i="23"/>
  <c r="R7" i="23"/>
  <c r="U7" i="23"/>
  <c r="X7" i="23"/>
  <c r="T7" i="23"/>
  <c r="S7" i="23"/>
  <c r="W7" i="23"/>
  <c r="AV7" i="23"/>
  <c r="AT7" i="23"/>
  <c r="AP7" i="23"/>
  <c r="AR7" i="23"/>
  <c r="AU7" i="23"/>
  <c r="AS7" i="23"/>
  <c r="AQ7" i="23"/>
  <c r="BT7" i="23"/>
  <c r="BT10" i="23" s="1"/>
  <c r="BP7" i="23"/>
  <c r="BS7" i="23"/>
  <c r="BN7" i="23"/>
  <c r="BQ7" i="23"/>
  <c r="BO7" i="23"/>
  <c r="BR7" i="23"/>
  <c r="AN8" i="23"/>
  <c r="AJ8" i="23"/>
  <c r="AL8" i="23"/>
  <c r="AK8" i="23"/>
  <c r="AI8" i="23"/>
  <c r="AM8" i="23"/>
  <c r="AH8" i="23"/>
  <c r="BJ8" i="23"/>
  <c r="BF8" i="23"/>
  <c r="BK8" i="23"/>
  <c r="BH8" i="23"/>
  <c r="BL8" i="23"/>
  <c r="BG8" i="23"/>
  <c r="BI8" i="23"/>
  <c r="BM8" i="23" s="1"/>
  <c r="CJ8" i="23"/>
  <c r="CF8" i="23"/>
  <c r="CH8" i="23"/>
  <c r="CD8" i="23"/>
  <c r="CI8" i="23"/>
  <c r="CE8" i="23"/>
  <c r="CG8" i="23"/>
  <c r="BD9" i="23"/>
  <c r="AZ9" i="23"/>
  <c r="BA9" i="23"/>
  <c r="BC9" i="23"/>
  <c r="AX9" i="23"/>
  <c r="BE9" i="23" s="1"/>
  <c r="BB9" i="23"/>
  <c r="AY9" i="23"/>
  <c r="BZ9" i="23"/>
  <c r="BV9" i="23"/>
  <c r="CB9" i="23"/>
  <c r="BX9" i="23"/>
  <c r="BY9" i="23"/>
  <c r="BW9" i="23"/>
  <c r="CA9" i="23"/>
  <c r="BF77" i="17"/>
  <c r="BN77" i="17"/>
  <c r="BV77" i="17"/>
  <c r="CD77" i="17"/>
  <c r="CL77" i="17"/>
  <c r="CT77" i="17"/>
  <c r="DB77" i="17"/>
  <c r="DJ77" i="17"/>
  <c r="DR77" i="17"/>
  <c r="DZ77" i="17"/>
  <c r="EH77" i="17"/>
  <c r="EP77" i="17"/>
  <c r="EX77" i="17"/>
  <c r="FF77" i="17"/>
  <c r="FN77" i="17"/>
  <c r="FV77" i="17"/>
  <c r="GD77" i="17"/>
  <c r="BD4" i="23"/>
  <c r="AZ4" i="23"/>
  <c r="BB4" i="23"/>
  <c r="AX4" i="23"/>
  <c r="BC4" i="23"/>
  <c r="BA4" i="23"/>
  <c r="AY4" i="23"/>
  <c r="GL77" i="17"/>
  <c r="GT77" i="17"/>
  <c r="HB77" i="17"/>
  <c r="HJ77" i="17"/>
  <c r="HR77" i="17"/>
  <c r="HZ77" i="17"/>
  <c r="IH77" i="17"/>
  <c r="IP77" i="17"/>
  <c r="IX77" i="17"/>
  <c r="JF77" i="17"/>
  <c r="JN77" i="17"/>
  <c r="BY4" i="23"/>
  <c r="CA4" i="23"/>
  <c r="BW4" i="23"/>
  <c r="BX4" i="23"/>
  <c r="CB4" i="23"/>
  <c r="BZ4" i="23"/>
  <c r="BV4" i="23"/>
  <c r="JV77" i="17"/>
  <c r="KD77" i="17"/>
  <c r="KL77" i="17"/>
  <c r="KT77" i="17"/>
  <c r="LB77" i="17"/>
  <c r="LJ77" i="17"/>
  <c r="LR77" i="17"/>
  <c r="LZ77" i="17"/>
  <c r="MH77" i="17"/>
  <c r="AF5" i="23"/>
  <c r="AB5" i="23"/>
  <c r="AE5" i="23"/>
  <c r="Z5" i="23"/>
  <c r="AD5" i="23"/>
  <c r="AC5" i="23"/>
  <c r="AA5" i="23"/>
  <c r="CR5" i="23"/>
  <c r="CN5" i="23"/>
  <c r="CP5" i="23"/>
  <c r="CL5" i="23"/>
  <c r="CM5" i="23"/>
  <c r="CQ5" i="23"/>
  <c r="CO5" i="23"/>
  <c r="H77" i="17"/>
  <c r="L77" i="17"/>
  <c r="P77" i="17"/>
  <c r="T77" i="17"/>
  <c r="X77" i="17"/>
  <c r="AB77" i="17"/>
  <c r="M6" i="23"/>
  <c r="K6" i="23"/>
  <c r="P6" i="23"/>
  <c r="O6" i="23"/>
  <c r="J6" i="23"/>
  <c r="N6" i="23"/>
  <c r="L6" i="23"/>
  <c r="X6" i="23"/>
  <c r="T6" i="23"/>
  <c r="V6" i="23"/>
  <c r="U6" i="23"/>
  <c r="S6" i="23"/>
  <c r="W6" i="23"/>
  <c r="R6" i="23"/>
  <c r="AR6" i="23"/>
  <c r="AT6" i="23"/>
  <c r="AP6" i="23"/>
  <c r="AU6" i="23"/>
  <c r="AV6" i="23"/>
  <c r="AS6" i="23"/>
  <c r="AQ6" i="23"/>
  <c r="BS6" i="23"/>
  <c r="BO6" i="23"/>
  <c r="BP6" i="23"/>
  <c r="BR6" i="23"/>
  <c r="BQ6" i="23"/>
  <c r="BT6" i="23"/>
  <c r="BN6" i="23"/>
  <c r="AL7" i="23"/>
  <c r="AH7" i="23"/>
  <c r="AM7" i="23"/>
  <c r="AK7" i="23"/>
  <c r="AN7" i="23"/>
  <c r="AJ7" i="23"/>
  <c r="AI7" i="23"/>
  <c r="BI7" i="23"/>
  <c r="BL7" i="23"/>
  <c r="BG7" i="23"/>
  <c r="BJ7" i="23"/>
  <c r="BH7" i="23"/>
  <c r="BK7" i="23"/>
  <c r="BF7" i="23"/>
  <c r="CI7" i="23"/>
  <c r="CE7" i="23"/>
  <c r="CG7" i="23"/>
  <c r="CH7" i="23"/>
  <c r="CD7" i="23"/>
  <c r="CJ7" i="23"/>
  <c r="CF7" i="23"/>
  <c r="BB8" i="23"/>
  <c r="AX8" i="23"/>
  <c r="BA8" i="23"/>
  <c r="AY8" i="23"/>
  <c r="BC8" i="23"/>
  <c r="BD8" i="23"/>
  <c r="AZ8" i="23"/>
  <c r="BY8" i="23"/>
  <c r="CA8" i="23"/>
  <c r="BW8" i="23"/>
  <c r="CB8" i="23"/>
  <c r="BX8" i="23"/>
  <c r="BV8" i="23"/>
  <c r="BZ8" i="23"/>
  <c r="AF9" i="23"/>
  <c r="AB9" i="23"/>
  <c r="AC9" i="23"/>
  <c r="AA9" i="23"/>
  <c r="AE9" i="23"/>
  <c r="Z9" i="23"/>
  <c r="AD9" i="23"/>
  <c r="CR9" i="23"/>
  <c r="CN9" i="23"/>
  <c r="CP9" i="23"/>
  <c r="CL9" i="23"/>
  <c r="CQ9" i="23"/>
  <c r="CO9" i="23"/>
  <c r="CM9" i="23"/>
  <c r="BB5" i="23"/>
  <c r="AX5" i="23"/>
  <c r="BA5" i="23"/>
  <c r="BD5" i="23"/>
  <c r="AZ5" i="23"/>
  <c r="BL10" i="23"/>
  <c r="BC5" i="23"/>
  <c r="AY5" i="23"/>
  <c r="HG77" i="17"/>
  <c r="AF77" i="17"/>
  <c r="AJ77" i="17"/>
  <c r="AN77" i="17"/>
  <c r="AR77" i="17"/>
  <c r="AV77" i="17"/>
  <c r="AZ77" i="17"/>
  <c r="BD77" i="17"/>
  <c r="BH77" i="17"/>
  <c r="BL77" i="17"/>
  <c r="BP77" i="17"/>
  <c r="BT77" i="17"/>
  <c r="BX77" i="17"/>
  <c r="CB77" i="17"/>
  <c r="CF77" i="17"/>
  <c r="CJ77" i="17"/>
  <c r="CN77" i="17"/>
  <c r="CR77" i="17"/>
  <c r="CV77" i="17"/>
  <c r="CZ77" i="17"/>
  <c r="DD77" i="17"/>
  <c r="DH77" i="17"/>
  <c r="DL77" i="17"/>
  <c r="DP77" i="17"/>
  <c r="DT77" i="17"/>
  <c r="DX77" i="17"/>
  <c r="EB77" i="17"/>
  <c r="EF77" i="17"/>
  <c r="EJ77" i="17"/>
  <c r="EN77" i="17"/>
  <c r="ER77" i="17"/>
  <c r="EV77" i="17"/>
  <c r="EZ77" i="17"/>
  <c r="FD77" i="17"/>
  <c r="FH77" i="17"/>
  <c r="FL77" i="17"/>
  <c r="FP77" i="17"/>
  <c r="FT77" i="17"/>
  <c r="FX77" i="17"/>
  <c r="GB77" i="17"/>
  <c r="GF77" i="17"/>
  <c r="GJ77" i="17"/>
  <c r="GN77" i="17"/>
  <c r="GR77" i="17"/>
  <c r="GV77" i="17"/>
  <c r="GZ77" i="17"/>
  <c r="HD77" i="17"/>
  <c r="HH77" i="17"/>
  <c r="HL77" i="17"/>
  <c r="HP77" i="17"/>
  <c r="HT77" i="17"/>
  <c r="HX77" i="17"/>
  <c r="IB77" i="17"/>
  <c r="IF77" i="17"/>
  <c r="IJ77" i="17"/>
  <c r="IN77" i="17"/>
  <c r="IR77" i="17"/>
  <c r="IV77" i="17"/>
  <c r="IZ77" i="17"/>
  <c r="JD77" i="17"/>
  <c r="JH77" i="17"/>
  <c r="JL77" i="17"/>
  <c r="JP77" i="17"/>
  <c r="JT77" i="17"/>
  <c r="JX77" i="17"/>
  <c r="KB77" i="17"/>
  <c r="KF77" i="17"/>
  <c r="KJ77" i="17"/>
  <c r="KN77" i="17"/>
  <c r="KR77" i="17"/>
  <c r="KV77" i="17"/>
  <c r="KZ77" i="17"/>
  <c r="LD77" i="17"/>
  <c r="LH77" i="17"/>
  <c r="LL77" i="17"/>
  <c r="LP77" i="17"/>
  <c r="LT77" i="17"/>
  <c r="LX77" i="17"/>
  <c r="MB77" i="17"/>
  <c r="MF77" i="17"/>
  <c r="MJ77" i="17"/>
  <c r="MN77" i="17"/>
  <c r="MR77" i="17"/>
  <c r="MV77" i="17"/>
  <c r="MZ77" i="17"/>
  <c r="ND77" i="17"/>
  <c r="E76" i="17"/>
  <c r="E75" i="17"/>
  <c r="E74" i="17"/>
  <c r="E73" i="17"/>
  <c r="E72" i="17"/>
  <c r="E71" i="17"/>
  <c r="E70" i="17"/>
  <c r="CI10" i="23" l="1"/>
  <c r="CS6" i="23"/>
  <c r="CS8" i="23"/>
  <c r="CS4" i="23"/>
  <c r="CC5" i="23"/>
  <c r="E5" i="23"/>
  <c r="CV5" i="23" s="1"/>
  <c r="G5" i="23"/>
  <c r="CX5" i="23" s="1"/>
  <c r="B5" i="23"/>
  <c r="C5" i="23"/>
  <c r="CT5" i="23" s="1"/>
  <c r="F5" i="23"/>
  <c r="CW5" i="23" s="1"/>
  <c r="D5" i="23"/>
  <c r="CU5" i="23" s="1"/>
  <c r="H5" i="23"/>
  <c r="CY5" i="23" s="1"/>
  <c r="E9" i="23"/>
  <c r="CV9" i="23" s="1"/>
  <c r="F9" i="23"/>
  <c r="CW9" i="23" s="1"/>
  <c r="B9" i="23"/>
  <c r="D9" i="23"/>
  <c r="CU9" i="23" s="1"/>
  <c r="H9" i="23"/>
  <c r="CY9" i="23" s="1"/>
  <c r="C9" i="23"/>
  <c r="CT9" i="23" s="1"/>
  <c r="G9" i="23"/>
  <c r="CX9" i="23" s="1"/>
  <c r="BM7" i="23"/>
  <c r="BU6" i="23"/>
  <c r="BI10" i="23"/>
  <c r="BN10" i="23"/>
  <c r="BU3" i="23"/>
  <c r="AW3" i="23"/>
  <c r="AP10" i="23"/>
  <c r="U10" i="23"/>
  <c r="V10" i="23"/>
  <c r="M10" i="23"/>
  <c r="BM3" i="23"/>
  <c r="BF10" i="23"/>
  <c r="AJ10" i="23"/>
  <c r="BM9" i="23"/>
  <c r="CP10" i="23"/>
  <c r="AG8" i="23"/>
  <c r="BV10" i="23"/>
  <c r="AZ10" i="23"/>
  <c r="CK3" i="23"/>
  <c r="CD10" i="23"/>
  <c r="F6" i="23"/>
  <c r="CW6" i="23" s="1"/>
  <c r="B6" i="23"/>
  <c r="E6" i="23"/>
  <c r="CV6" i="23" s="1"/>
  <c r="D6" i="23"/>
  <c r="CU6" i="23" s="1"/>
  <c r="H6" i="23"/>
  <c r="CY6" i="23" s="1"/>
  <c r="C6" i="23"/>
  <c r="CT6" i="23" s="1"/>
  <c r="G6" i="23"/>
  <c r="CX6" i="23" s="1"/>
  <c r="BE8" i="23"/>
  <c r="CS5" i="23"/>
  <c r="CC4" i="23"/>
  <c r="BW10" i="23"/>
  <c r="CK8" i="23"/>
  <c r="AW7" i="23"/>
  <c r="Y7" i="23"/>
  <c r="BS10" i="23"/>
  <c r="BP10" i="23"/>
  <c r="AV10" i="23"/>
  <c r="W10" i="23"/>
  <c r="N10" i="23"/>
  <c r="K10" i="23"/>
  <c r="CK6" i="23"/>
  <c r="BG10" i="23"/>
  <c r="AK10" i="23"/>
  <c r="AN10" i="23"/>
  <c r="Y8" i="23"/>
  <c r="CS7" i="23"/>
  <c r="BM5" i="23"/>
  <c r="AO5" i="23"/>
  <c r="BQ10" i="23"/>
  <c r="AQ10" i="23"/>
  <c r="CS3" i="23"/>
  <c r="CN10" i="23"/>
  <c r="AC10" i="23"/>
  <c r="AA10" i="23"/>
  <c r="BM6" i="23"/>
  <c r="AE10" i="23"/>
  <c r="BY10" i="23"/>
  <c r="BZ10" i="23"/>
  <c r="BC10" i="23"/>
  <c r="AX10" i="23"/>
  <c r="BE3" i="23"/>
  <c r="CJ10" i="23"/>
  <c r="CG10" i="23"/>
  <c r="BU9" i="23"/>
  <c r="H8" i="23"/>
  <c r="CY8" i="23" s="1"/>
  <c r="D8" i="23"/>
  <c r="CU8" i="23" s="1"/>
  <c r="G8" i="23"/>
  <c r="CX8" i="23" s="1"/>
  <c r="B8" i="23"/>
  <c r="F8" i="23"/>
  <c r="CW8" i="23" s="1"/>
  <c r="E8" i="23"/>
  <c r="CV8" i="23" s="1"/>
  <c r="C8" i="23"/>
  <c r="CT8" i="23" s="1"/>
  <c r="G3" i="23"/>
  <c r="C3" i="23"/>
  <c r="E3" i="23"/>
  <c r="D3" i="23"/>
  <c r="H3" i="23"/>
  <c r="F3" i="23"/>
  <c r="B3" i="23"/>
  <c r="G7" i="23"/>
  <c r="CX7" i="23" s="1"/>
  <c r="C7" i="23"/>
  <c r="CT7" i="23" s="1"/>
  <c r="D7" i="23"/>
  <c r="CU7" i="23" s="1"/>
  <c r="E7" i="23"/>
  <c r="CV7" i="23" s="1"/>
  <c r="H7" i="23"/>
  <c r="CY7" i="23" s="1"/>
  <c r="B7" i="23"/>
  <c r="F7" i="23"/>
  <c r="CW7" i="23" s="1"/>
  <c r="CS9" i="23"/>
  <c r="AG9" i="23"/>
  <c r="CC8" i="23"/>
  <c r="AO7" i="23"/>
  <c r="Y6" i="23"/>
  <c r="AG5" i="23"/>
  <c r="CA10" i="23"/>
  <c r="BE4" i="23"/>
  <c r="CC9" i="23"/>
  <c r="Q7" i="23"/>
  <c r="BK10" i="23"/>
  <c r="AS10" i="23"/>
  <c r="T10" i="23"/>
  <c r="S10" i="23"/>
  <c r="Q3" i="23"/>
  <c r="J10" i="23"/>
  <c r="O10" i="23"/>
  <c r="BH10" i="23"/>
  <c r="AM10" i="23"/>
  <c r="AO3" i="23"/>
  <c r="AH10" i="23"/>
  <c r="BU8" i="23"/>
  <c r="Q8" i="23"/>
  <c r="CC6" i="23"/>
  <c r="BU4" i="23"/>
  <c r="AW4" i="23"/>
  <c r="CR10" i="23"/>
  <c r="AD10" i="23"/>
  <c r="AB10" i="23"/>
  <c r="CC7" i="23"/>
  <c r="AW5" i="23"/>
  <c r="Y5" i="23"/>
  <c r="Q5" i="23"/>
  <c r="CC3" i="23"/>
  <c r="BX10" i="23"/>
  <c r="AY10" i="23"/>
  <c r="BB10" i="23"/>
  <c r="CF10" i="23"/>
  <c r="CE10" i="23"/>
  <c r="H4" i="23"/>
  <c r="CY4" i="23" s="1"/>
  <c r="D4" i="23"/>
  <c r="CU4" i="23" s="1"/>
  <c r="C4" i="23"/>
  <c r="CT4" i="23" s="1"/>
  <c r="G4" i="23"/>
  <c r="CX4" i="23" s="1"/>
  <c r="B4" i="23"/>
  <c r="F4" i="23"/>
  <c r="CW4" i="23" s="1"/>
  <c r="E4" i="23"/>
  <c r="CV4" i="23" s="1"/>
  <c r="CK7" i="23"/>
  <c r="AW6" i="23"/>
  <c r="Q6" i="23"/>
  <c r="AO8" i="23"/>
  <c r="BU7" i="23"/>
  <c r="CQ10" i="23"/>
  <c r="CK4" i="23"/>
  <c r="BM4" i="23"/>
  <c r="AO4" i="23"/>
  <c r="BR10" i="23"/>
  <c r="AU10" i="23"/>
  <c r="AR10" i="23"/>
  <c r="X10" i="23"/>
  <c r="R10" i="23"/>
  <c r="Y3" i="23"/>
  <c r="L10" i="23"/>
  <c r="P10" i="23"/>
  <c r="AI10" i="23"/>
  <c r="AL10" i="23"/>
  <c r="CK9" i="23"/>
  <c r="CM10" i="23"/>
  <c r="BE6" i="23"/>
  <c r="AT10" i="23"/>
  <c r="CO10" i="23"/>
  <c r="CL10" i="23"/>
  <c r="AG3" i="23"/>
  <c r="Z10" i="23"/>
  <c r="AF10" i="23"/>
  <c r="Y9" i="23"/>
  <c r="BE7" i="23"/>
  <c r="AO6" i="23"/>
  <c r="BU5" i="23"/>
  <c r="CB10" i="23"/>
  <c r="BA10" i="23"/>
  <c r="BD10" i="23"/>
  <c r="CH10" i="23"/>
  <c r="BE5" i="23"/>
  <c r="F77" i="17"/>
  <c r="E77" i="17"/>
  <c r="D76" i="17"/>
  <c r="A10" i="22" s="1"/>
  <c r="D70" i="17"/>
  <c r="BM10" i="23" l="1"/>
  <c r="CC10" i="23"/>
  <c r="I6" i="23"/>
  <c r="Y10" i="23"/>
  <c r="B10" i="23"/>
  <c r="I3" i="23"/>
  <c r="CV3" i="23"/>
  <c r="CV10" i="23" s="1"/>
  <c r="E10" i="23"/>
  <c r="AW10" i="23"/>
  <c r="AG10" i="23"/>
  <c r="I4" i="23"/>
  <c r="AO10" i="23"/>
  <c r="CW3" i="23"/>
  <c r="CW10" i="23" s="1"/>
  <c r="F10" i="23"/>
  <c r="CT3" i="23"/>
  <c r="CT10" i="23" s="1"/>
  <c r="C10" i="23"/>
  <c r="BE10" i="23"/>
  <c r="BU10" i="23"/>
  <c r="I5" i="23"/>
  <c r="Q10" i="23"/>
  <c r="I7" i="23"/>
  <c r="CY3" i="23"/>
  <c r="CY10" i="23" s="1"/>
  <c r="H10" i="23"/>
  <c r="CX3" i="23"/>
  <c r="CX10" i="23" s="1"/>
  <c r="G10" i="23"/>
  <c r="I8" i="23"/>
  <c r="I9" i="23"/>
  <c r="CU3" i="23"/>
  <c r="CU10" i="23" s="1"/>
  <c r="D10" i="23"/>
  <c r="CS10" i="23"/>
  <c r="CK10" i="23"/>
  <c r="M10" i="22"/>
  <c r="J10" i="22"/>
  <c r="G10" i="22"/>
  <c r="C10" i="22"/>
  <c r="L10" i="22"/>
  <c r="H10" i="22"/>
  <c r="D10" i="22"/>
  <c r="I10" i="22"/>
  <c r="E10" i="22"/>
  <c r="B10" i="22"/>
  <c r="F10" i="22"/>
  <c r="K10" i="22"/>
  <c r="F4" i="17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BG4" i="17" s="1"/>
  <c r="BH4" i="17" s="1"/>
  <c r="BI4" i="17" s="1"/>
  <c r="BJ4" i="17" s="1"/>
  <c r="BK4" i="17" s="1"/>
  <c r="BL4" i="17" s="1"/>
  <c r="BM4" i="17" s="1"/>
  <c r="BN4" i="17" s="1"/>
  <c r="BO4" i="17" s="1"/>
  <c r="BP4" i="17" s="1"/>
  <c r="BQ4" i="17" s="1"/>
  <c r="BR4" i="17" s="1"/>
  <c r="BS4" i="17" s="1"/>
  <c r="BT4" i="17" s="1"/>
  <c r="BU4" i="17" s="1"/>
  <c r="BV4" i="17" s="1"/>
  <c r="BW4" i="17" s="1"/>
  <c r="BX4" i="17" s="1"/>
  <c r="BY4" i="17" s="1"/>
  <c r="BZ4" i="17" s="1"/>
  <c r="CA4" i="17" s="1"/>
  <c r="CB4" i="17" s="1"/>
  <c r="CC4" i="17" s="1"/>
  <c r="CD4" i="17" s="1"/>
  <c r="CE4" i="17" s="1"/>
  <c r="CF4" i="17" s="1"/>
  <c r="CG4" i="17" s="1"/>
  <c r="CH4" i="17" s="1"/>
  <c r="CI4" i="17" s="1"/>
  <c r="CJ4" i="17" s="1"/>
  <c r="CK4" i="17" s="1"/>
  <c r="CL4" i="17" s="1"/>
  <c r="CM4" i="17" s="1"/>
  <c r="CN4" i="17" s="1"/>
  <c r="CO4" i="17" s="1"/>
  <c r="CP4" i="17" s="1"/>
  <c r="CQ4" i="17" s="1"/>
  <c r="CR4" i="17" s="1"/>
  <c r="CS4" i="17" s="1"/>
  <c r="CT4" i="17" s="1"/>
  <c r="CU4" i="17" s="1"/>
  <c r="CV4" i="17" s="1"/>
  <c r="CW4" i="17" s="1"/>
  <c r="CX4" i="17" s="1"/>
  <c r="CY4" i="17" s="1"/>
  <c r="CZ4" i="17" s="1"/>
  <c r="DA4" i="17" s="1"/>
  <c r="DB4" i="17" s="1"/>
  <c r="DC4" i="17" s="1"/>
  <c r="DD4" i="17" s="1"/>
  <c r="DE4" i="17" s="1"/>
  <c r="DF4" i="17" s="1"/>
  <c r="DG4" i="17" s="1"/>
  <c r="DH4" i="17" s="1"/>
  <c r="DI4" i="17" s="1"/>
  <c r="DJ4" i="17" s="1"/>
  <c r="DK4" i="17" s="1"/>
  <c r="DL4" i="17" s="1"/>
  <c r="DM4" i="17" s="1"/>
  <c r="DN4" i="17" s="1"/>
  <c r="DO4" i="17" s="1"/>
  <c r="DP4" i="17" s="1"/>
  <c r="DQ4" i="17" s="1"/>
  <c r="DR4" i="17" s="1"/>
  <c r="DS4" i="17" s="1"/>
  <c r="DT4" i="17" s="1"/>
  <c r="DU4" i="17" s="1"/>
  <c r="DV4" i="17" s="1"/>
  <c r="DW4" i="17" s="1"/>
  <c r="DX4" i="17" s="1"/>
  <c r="DY4" i="17" s="1"/>
  <c r="DZ4" i="17" s="1"/>
  <c r="EA4" i="17" s="1"/>
  <c r="EB4" i="17" s="1"/>
  <c r="EC4" i="17" s="1"/>
  <c r="ED4" i="17" s="1"/>
  <c r="EE4" i="17" s="1"/>
  <c r="EF4" i="17" s="1"/>
  <c r="EG4" i="17" s="1"/>
  <c r="EH4" i="17" s="1"/>
  <c r="EI4" i="17" s="1"/>
  <c r="EJ4" i="17" s="1"/>
  <c r="EK4" i="17" s="1"/>
  <c r="EL4" i="17" s="1"/>
  <c r="EM4" i="17" s="1"/>
  <c r="EN4" i="17" s="1"/>
  <c r="EO4" i="17" s="1"/>
  <c r="EP4" i="17" s="1"/>
  <c r="EQ4" i="17" s="1"/>
  <c r="ER4" i="17" s="1"/>
  <c r="ES4" i="17" s="1"/>
  <c r="ET4" i="17" s="1"/>
  <c r="EU4" i="17" s="1"/>
  <c r="EV4" i="17" s="1"/>
  <c r="EW4" i="17" s="1"/>
  <c r="EX4" i="17" s="1"/>
  <c r="EY4" i="17" s="1"/>
  <c r="EZ4" i="17" s="1"/>
  <c r="FA4" i="17" s="1"/>
  <c r="FB4" i="17" s="1"/>
  <c r="FC4" i="17" s="1"/>
  <c r="FD4" i="17" s="1"/>
  <c r="FE4" i="17" s="1"/>
  <c r="FF4" i="17" s="1"/>
  <c r="FG4" i="17" s="1"/>
  <c r="FH4" i="17" s="1"/>
  <c r="FI4" i="17" s="1"/>
  <c r="FJ4" i="17" s="1"/>
  <c r="FK4" i="17" s="1"/>
  <c r="FL4" i="17" s="1"/>
  <c r="FM4" i="17" s="1"/>
  <c r="FN4" i="17" s="1"/>
  <c r="FO4" i="17" s="1"/>
  <c r="FP4" i="17" s="1"/>
  <c r="FQ4" i="17" s="1"/>
  <c r="FR4" i="17" s="1"/>
  <c r="FS4" i="17" s="1"/>
  <c r="FT4" i="17" s="1"/>
  <c r="FU4" i="17" s="1"/>
  <c r="FV4" i="17" s="1"/>
  <c r="F5" i="17"/>
  <c r="G5" i="17" s="1"/>
  <c r="H5" i="17" s="1"/>
  <c r="I5" i="17" s="1"/>
  <c r="J5" i="17" s="1"/>
  <c r="K5" i="17" s="1"/>
  <c r="L5" i="17" s="1"/>
  <c r="M5" i="17" s="1"/>
  <c r="N5" i="17" s="1"/>
  <c r="O5" i="17" s="1"/>
  <c r="P5" i="17" s="1"/>
  <c r="Q5" i="17" s="1"/>
  <c r="R5" i="17" s="1"/>
  <c r="S5" i="17" s="1"/>
  <c r="T5" i="17" s="1"/>
  <c r="U5" i="17" s="1"/>
  <c r="V5" i="17" s="1"/>
  <c r="W5" i="17" s="1"/>
  <c r="X5" i="17" s="1"/>
  <c r="Y5" i="17" s="1"/>
  <c r="Z5" i="17" s="1"/>
  <c r="AA5" i="17" s="1"/>
  <c r="AB5" i="17" s="1"/>
  <c r="AC5" i="17" s="1"/>
  <c r="AD5" i="17" s="1"/>
  <c r="AE5" i="17" s="1"/>
  <c r="AF5" i="17" s="1"/>
  <c r="AG5" i="17" s="1"/>
  <c r="AH5" i="17" s="1"/>
  <c r="AI5" i="17" s="1"/>
  <c r="AJ5" i="17" s="1"/>
  <c r="AK5" i="17" s="1"/>
  <c r="AL5" i="17" s="1"/>
  <c r="AM5" i="17" s="1"/>
  <c r="AN5" i="17" s="1"/>
  <c r="AO5" i="17" s="1"/>
  <c r="AP5" i="17" s="1"/>
  <c r="AQ5" i="17" s="1"/>
  <c r="AR5" i="17" s="1"/>
  <c r="AS5" i="17" s="1"/>
  <c r="AT5" i="17" s="1"/>
  <c r="AU5" i="17" s="1"/>
  <c r="AV5" i="17" s="1"/>
  <c r="AW5" i="17" s="1"/>
  <c r="AX5" i="17" s="1"/>
  <c r="AY5" i="17" s="1"/>
  <c r="AZ5" i="17" s="1"/>
  <c r="BA5" i="17" s="1"/>
  <c r="BB5" i="17" s="1"/>
  <c r="BC5" i="17" s="1"/>
  <c r="BD5" i="17" s="1"/>
  <c r="BE5" i="17" s="1"/>
  <c r="BF5" i="17" s="1"/>
  <c r="BG5" i="17" s="1"/>
  <c r="BH5" i="17" s="1"/>
  <c r="BI5" i="17" s="1"/>
  <c r="BJ5" i="17" s="1"/>
  <c r="BK5" i="17" s="1"/>
  <c r="BL5" i="17" s="1"/>
  <c r="BM5" i="17" s="1"/>
  <c r="BN5" i="17" s="1"/>
  <c r="BO5" i="17" s="1"/>
  <c r="BP5" i="17" s="1"/>
  <c r="BQ5" i="17" s="1"/>
  <c r="BR5" i="17" s="1"/>
  <c r="BS5" i="17" s="1"/>
  <c r="BT5" i="17" s="1"/>
  <c r="BU5" i="17" s="1"/>
  <c r="BV5" i="17" s="1"/>
  <c r="BW5" i="17" s="1"/>
  <c r="BX5" i="17" s="1"/>
  <c r="BY5" i="17" s="1"/>
  <c r="BZ5" i="17" s="1"/>
  <c r="CA5" i="17" s="1"/>
  <c r="CB5" i="17" s="1"/>
  <c r="CC5" i="17" s="1"/>
  <c r="CD5" i="17" s="1"/>
  <c r="CE5" i="17" s="1"/>
  <c r="CF5" i="17" s="1"/>
  <c r="CG5" i="17" s="1"/>
  <c r="CH5" i="17" s="1"/>
  <c r="CI5" i="17" s="1"/>
  <c r="CJ5" i="17" s="1"/>
  <c r="CK5" i="17" s="1"/>
  <c r="CL5" i="17" s="1"/>
  <c r="CM5" i="17" s="1"/>
  <c r="CN5" i="17" s="1"/>
  <c r="CO5" i="17" s="1"/>
  <c r="CP5" i="17" s="1"/>
  <c r="CQ5" i="17" s="1"/>
  <c r="CR5" i="17" s="1"/>
  <c r="CS5" i="17" s="1"/>
  <c r="CT5" i="17" s="1"/>
  <c r="CU5" i="17" s="1"/>
  <c r="CV5" i="17" s="1"/>
  <c r="CW5" i="17" s="1"/>
  <c r="CX5" i="17" s="1"/>
  <c r="CY5" i="17" s="1"/>
  <c r="CZ5" i="17" s="1"/>
  <c r="DA5" i="17" s="1"/>
  <c r="DB5" i="17" s="1"/>
  <c r="DC5" i="17" s="1"/>
  <c r="DD5" i="17" s="1"/>
  <c r="DE5" i="17" s="1"/>
  <c r="DF5" i="17" s="1"/>
  <c r="DG5" i="17" s="1"/>
  <c r="DH5" i="17" s="1"/>
  <c r="DI5" i="17" s="1"/>
  <c r="DJ5" i="17" s="1"/>
  <c r="DK5" i="17" s="1"/>
  <c r="DL5" i="17" s="1"/>
  <c r="DM5" i="17" s="1"/>
  <c r="DN5" i="17" s="1"/>
  <c r="DO5" i="17" s="1"/>
  <c r="DP5" i="17" s="1"/>
  <c r="DQ5" i="17" s="1"/>
  <c r="DR5" i="17" s="1"/>
  <c r="DS5" i="17" s="1"/>
  <c r="DT5" i="17" s="1"/>
  <c r="DU5" i="17" s="1"/>
  <c r="DV5" i="17" s="1"/>
  <c r="DW5" i="17" s="1"/>
  <c r="DX5" i="17" s="1"/>
  <c r="DY5" i="17" s="1"/>
  <c r="DZ5" i="17" s="1"/>
  <c r="EA5" i="17" s="1"/>
  <c r="EB5" i="17" s="1"/>
  <c r="EC5" i="17" s="1"/>
  <c r="ED5" i="17" s="1"/>
  <c r="EE5" i="17" s="1"/>
  <c r="EF5" i="17" s="1"/>
  <c r="EG5" i="17" s="1"/>
  <c r="EH5" i="17" s="1"/>
  <c r="EI5" i="17" s="1"/>
  <c r="EJ5" i="17" s="1"/>
  <c r="EK5" i="17" s="1"/>
  <c r="EL5" i="17" s="1"/>
  <c r="EM5" i="17" s="1"/>
  <c r="EN5" i="17" s="1"/>
  <c r="EO5" i="17" s="1"/>
  <c r="EP5" i="17" s="1"/>
  <c r="EQ5" i="17" s="1"/>
  <c r="ER5" i="17" s="1"/>
  <c r="ES5" i="17" s="1"/>
  <c r="ET5" i="17" s="1"/>
  <c r="EU5" i="17" s="1"/>
  <c r="EV5" i="17" s="1"/>
  <c r="EW5" i="17" s="1"/>
  <c r="EX5" i="17" s="1"/>
  <c r="EY5" i="17" s="1"/>
  <c r="EZ5" i="17" s="1"/>
  <c r="FA5" i="17" s="1"/>
  <c r="FB5" i="17" s="1"/>
  <c r="FC5" i="17" s="1"/>
  <c r="FD5" i="17" s="1"/>
  <c r="FE5" i="17" s="1"/>
  <c r="FF5" i="17" s="1"/>
  <c r="FG5" i="17" s="1"/>
  <c r="FH5" i="17" s="1"/>
  <c r="FI5" i="17" s="1"/>
  <c r="FJ5" i="17" s="1"/>
  <c r="FK5" i="17" s="1"/>
  <c r="FL5" i="17" s="1"/>
  <c r="FM5" i="17" s="1"/>
  <c r="FN5" i="17" s="1"/>
  <c r="FO5" i="17" s="1"/>
  <c r="FP5" i="17" s="1"/>
  <c r="FQ5" i="17" s="1"/>
  <c r="FR5" i="17" s="1"/>
  <c r="FS5" i="17" s="1"/>
  <c r="FT5" i="17" s="1"/>
  <c r="FU5" i="17" s="1"/>
  <c r="FV5" i="17" s="1"/>
  <c r="FW5" i="17" s="1"/>
  <c r="FX5" i="17" s="1"/>
  <c r="FY5" i="17" s="1"/>
  <c r="FZ5" i="17" s="1"/>
  <c r="GA5" i="17" s="1"/>
  <c r="GB5" i="17" s="1"/>
  <c r="GC5" i="17" s="1"/>
  <c r="GD5" i="17" s="1"/>
  <c r="GE5" i="17" s="1"/>
  <c r="GF5" i="17" s="1"/>
  <c r="GG5" i="17" s="1"/>
  <c r="GH5" i="17" s="1"/>
  <c r="GI5" i="17" s="1"/>
  <c r="GJ5" i="17" s="1"/>
  <c r="GK5" i="17" s="1"/>
  <c r="GL5" i="17" s="1"/>
  <c r="GM5" i="17" s="1"/>
  <c r="GN5" i="17" s="1"/>
  <c r="GO5" i="17" s="1"/>
  <c r="GP5" i="17" s="1"/>
  <c r="GQ5" i="17" s="1"/>
  <c r="GR5" i="17" s="1"/>
  <c r="GS5" i="17" s="1"/>
  <c r="GT5" i="17" s="1"/>
  <c r="GU5" i="17" s="1"/>
  <c r="GV5" i="17" s="1"/>
  <c r="GW5" i="17" s="1"/>
  <c r="GX5" i="17" s="1"/>
  <c r="GY5" i="17" s="1"/>
  <c r="GZ5" i="17" s="1"/>
  <c r="HA5" i="17" s="1"/>
  <c r="HB5" i="17" s="1"/>
  <c r="HC5" i="17" s="1"/>
  <c r="HD5" i="17" s="1"/>
  <c r="HE5" i="17" s="1"/>
  <c r="HF5" i="17" s="1"/>
  <c r="HG5" i="17" s="1"/>
  <c r="HH5" i="17" s="1"/>
  <c r="HI5" i="17" s="1"/>
  <c r="HJ5" i="17" s="1"/>
  <c r="HK5" i="17" s="1"/>
  <c r="HL5" i="17" s="1"/>
  <c r="HM5" i="17" s="1"/>
  <c r="HN5" i="17" s="1"/>
  <c r="HO5" i="17" s="1"/>
  <c r="HP5" i="17" s="1"/>
  <c r="HQ5" i="17" s="1"/>
  <c r="HR5" i="17" s="1"/>
  <c r="HS5" i="17" s="1"/>
  <c r="HT5" i="17" s="1"/>
  <c r="HU5" i="17" s="1"/>
  <c r="HV5" i="17" s="1"/>
  <c r="HW5" i="17" s="1"/>
  <c r="HX5" i="17" s="1"/>
  <c r="HY5" i="17" s="1"/>
  <c r="HZ5" i="17" s="1"/>
  <c r="IA5" i="17" s="1"/>
  <c r="IB5" i="17" s="1"/>
  <c r="IC5" i="17" s="1"/>
  <c r="ID5" i="17" s="1"/>
  <c r="IE5" i="17" s="1"/>
  <c r="IF5" i="17" s="1"/>
  <c r="IG5" i="17" s="1"/>
  <c r="IH5" i="17" s="1"/>
  <c r="II5" i="17" s="1"/>
  <c r="IJ5" i="17" s="1"/>
  <c r="IK5" i="17" s="1"/>
  <c r="IL5" i="17" s="1"/>
  <c r="IM5" i="17" s="1"/>
  <c r="IN5" i="17" s="1"/>
  <c r="IO5" i="17" s="1"/>
  <c r="IP5" i="17" s="1"/>
  <c r="IQ5" i="17" s="1"/>
  <c r="IR5" i="17" s="1"/>
  <c r="IS5" i="17" s="1"/>
  <c r="IT5" i="17" s="1"/>
  <c r="IU5" i="17" s="1"/>
  <c r="IV5" i="17" s="1"/>
  <c r="IW5" i="17" s="1"/>
  <c r="IX5" i="17" s="1"/>
  <c r="IY5" i="17" s="1"/>
  <c r="IZ5" i="17" s="1"/>
  <c r="JA5" i="17" s="1"/>
  <c r="JB5" i="17" s="1"/>
  <c r="JC5" i="17" s="1"/>
  <c r="JD5" i="17" s="1"/>
  <c r="JE5" i="17" s="1"/>
  <c r="JF5" i="17" s="1"/>
  <c r="JG5" i="17" s="1"/>
  <c r="JH5" i="17" s="1"/>
  <c r="JI5" i="17" s="1"/>
  <c r="JJ5" i="17" s="1"/>
  <c r="JK5" i="17" s="1"/>
  <c r="JL5" i="17" s="1"/>
  <c r="JM5" i="17" s="1"/>
  <c r="JN5" i="17" s="1"/>
  <c r="JO5" i="17" s="1"/>
  <c r="JP5" i="17" s="1"/>
  <c r="JQ5" i="17" s="1"/>
  <c r="JR5" i="17" s="1"/>
  <c r="JS5" i="17" s="1"/>
  <c r="JT5" i="17" s="1"/>
  <c r="JU5" i="17" s="1"/>
  <c r="JV5" i="17" s="1"/>
  <c r="JW5" i="17" s="1"/>
  <c r="JX5" i="17" s="1"/>
  <c r="JY5" i="17" s="1"/>
  <c r="JZ5" i="17" s="1"/>
  <c r="KA5" i="17" s="1"/>
  <c r="KB5" i="17" s="1"/>
  <c r="KC5" i="17" s="1"/>
  <c r="KD5" i="17" s="1"/>
  <c r="KE5" i="17" s="1"/>
  <c r="KF5" i="17" s="1"/>
  <c r="KG5" i="17" s="1"/>
  <c r="KH5" i="17" s="1"/>
  <c r="KI5" i="17" s="1"/>
  <c r="KJ5" i="17" s="1"/>
  <c r="KK5" i="17" s="1"/>
  <c r="KL5" i="17" s="1"/>
  <c r="KM5" i="17" s="1"/>
  <c r="KN5" i="17" s="1"/>
  <c r="KO5" i="17" s="1"/>
  <c r="KP5" i="17" s="1"/>
  <c r="KQ5" i="17" s="1"/>
  <c r="KR5" i="17" s="1"/>
  <c r="KS5" i="17" s="1"/>
  <c r="KT5" i="17" s="1"/>
  <c r="KU5" i="17" s="1"/>
  <c r="KV5" i="17" s="1"/>
  <c r="KW5" i="17" s="1"/>
  <c r="KX5" i="17" s="1"/>
  <c r="KY5" i="17" s="1"/>
  <c r="KZ5" i="17" s="1"/>
  <c r="LA5" i="17" s="1"/>
  <c r="LB5" i="17" s="1"/>
  <c r="LC5" i="17" s="1"/>
  <c r="LD5" i="17" s="1"/>
  <c r="LE5" i="17" s="1"/>
  <c r="LF5" i="17" s="1"/>
  <c r="LG5" i="17" s="1"/>
  <c r="LH5" i="17" s="1"/>
  <c r="LI5" i="17" s="1"/>
  <c r="LJ5" i="17" s="1"/>
  <c r="LK5" i="17" s="1"/>
  <c r="LL5" i="17" s="1"/>
  <c r="LM5" i="17" s="1"/>
  <c r="LN5" i="17" s="1"/>
  <c r="LO5" i="17" s="1"/>
  <c r="LP5" i="17" s="1"/>
  <c r="LQ5" i="17" s="1"/>
  <c r="LR5" i="17" s="1"/>
  <c r="LS5" i="17" s="1"/>
  <c r="LT5" i="17" s="1"/>
  <c r="LU5" i="17" s="1"/>
  <c r="LV5" i="17" s="1"/>
  <c r="LW5" i="17" s="1"/>
  <c r="LX5" i="17" s="1"/>
  <c r="LY5" i="17" s="1"/>
  <c r="LZ5" i="17" s="1"/>
  <c r="MA5" i="17" s="1"/>
  <c r="MB5" i="17" s="1"/>
  <c r="MC5" i="17" s="1"/>
  <c r="MD5" i="17" s="1"/>
  <c r="ME5" i="17" s="1"/>
  <c r="MF5" i="17" s="1"/>
  <c r="MG5" i="17" s="1"/>
  <c r="MH5" i="17" s="1"/>
  <c r="MI5" i="17" s="1"/>
  <c r="MJ5" i="17" s="1"/>
  <c r="MK5" i="17" s="1"/>
  <c r="ML5" i="17" s="1"/>
  <c r="MM5" i="17" s="1"/>
  <c r="MN5" i="17" s="1"/>
  <c r="MO5" i="17" s="1"/>
  <c r="MP5" i="17" s="1"/>
  <c r="MQ5" i="17" s="1"/>
  <c r="MR5" i="17" s="1"/>
  <c r="MS5" i="17" s="1"/>
  <c r="MT5" i="17" s="1"/>
  <c r="MU5" i="17" s="1"/>
  <c r="MV5" i="17" s="1"/>
  <c r="MW5" i="17" s="1"/>
  <c r="MX5" i="17" s="1"/>
  <c r="MY5" i="17" s="1"/>
  <c r="MZ5" i="17" s="1"/>
  <c r="NA5" i="17" s="1"/>
  <c r="NB5" i="17" s="1"/>
  <c r="NC5" i="17" s="1"/>
  <c r="ND5" i="17" s="1"/>
  <c r="NE5" i="17" s="1"/>
  <c r="A11" i="22"/>
  <c r="D75" i="17"/>
  <c r="A9" i="22" s="1"/>
  <c r="D74" i="17"/>
  <c r="A8" i="22" s="1"/>
  <c r="D73" i="17"/>
  <c r="A7" i="22" s="1"/>
  <c r="D72" i="17"/>
  <c r="A6" i="22" s="1"/>
  <c r="D71" i="17"/>
  <c r="A5" i="22" s="1"/>
  <c r="A4" i="22"/>
  <c r="I10" i="23" l="1"/>
  <c r="FW4" i="17"/>
  <c r="FX4" i="17" s="1"/>
  <c r="FY4" i="17" s="1"/>
  <c r="FZ4" i="17" s="1"/>
  <c r="GA4" i="17" s="1"/>
  <c r="GB4" i="17" s="1"/>
  <c r="GC4" i="17" s="1"/>
  <c r="GD4" i="17" s="1"/>
  <c r="GE4" i="17" s="1"/>
  <c r="GF4" i="17" s="1"/>
  <c r="GG4" i="17" s="1"/>
  <c r="GH4" i="17" s="1"/>
  <c r="GI4" i="17" s="1"/>
  <c r="GJ4" i="17" s="1"/>
  <c r="GK4" i="17" s="1"/>
  <c r="GL4" i="17" s="1"/>
  <c r="GM4" i="17" s="1"/>
  <c r="GN4" i="17" s="1"/>
  <c r="GO4" i="17" s="1"/>
  <c r="GP4" i="17" s="1"/>
  <c r="GQ4" i="17" s="1"/>
  <c r="GR4" i="17" s="1"/>
  <c r="GS4" i="17" s="1"/>
  <c r="GT4" i="17" s="1"/>
  <c r="GU4" i="17" s="1"/>
  <c r="GV4" i="17" s="1"/>
  <c r="GW4" i="17" s="1"/>
  <c r="GX4" i="17" s="1"/>
  <c r="GY4" i="17" s="1"/>
  <c r="GZ4" i="17" s="1"/>
  <c r="HA4" i="17" s="1"/>
  <c r="HB4" i="17" s="1"/>
  <c r="HC4" i="17" s="1"/>
  <c r="HD4" i="17" s="1"/>
  <c r="HE4" i="17" s="1"/>
  <c r="HF4" i="17" s="1"/>
  <c r="HG4" i="17" s="1"/>
  <c r="HH4" i="17" s="1"/>
  <c r="HI4" i="17" s="1"/>
  <c r="HJ4" i="17" s="1"/>
  <c r="HK4" i="17" s="1"/>
  <c r="HL4" i="17" s="1"/>
  <c r="HM4" i="17" s="1"/>
  <c r="HN4" i="17" s="1"/>
  <c r="HO4" i="17" s="1"/>
  <c r="HP4" i="17" s="1"/>
  <c r="HQ4" i="17" s="1"/>
  <c r="HR4" i="17" s="1"/>
  <c r="HS4" i="17" s="1"/>
  <c r="HT4" i="17" s="1"/>
  <c r="HU4" i="17" s="1"/>
  <c r="HV4" i="17" s="1"/>
  <c r="HW4" i="17" s="1"/>
  <c r="HX4" i="17" s="1"/>
  <c r="HY4" i="17" s="1"/>
  <c r="HZ4" i="17" s="1"/>
  <c r="IA4" i="17" s="1"/>
  <c r="IB4" i="17" s="1"/>
  <c r="IC4" i="17" s="1"/>
  <c r="ID4" i="17" s="1"/>
  <c r="IE4" i="17" s="1"/>
  <c r="IF4" i="17" s="1"/>
  <c r="IG4" i="17" s="1"/>
  <c r="IH4" i="17" s="1"/>
  <c r="II4" i="17" s="1"/>
  <c r="IJ4" i="17" s="1"/>
  <c r="IK4" i="17" s="1"/>
  <c r="IL4" i="17" s="1"/>
  <c r="IM4" i="17" s="1"/>
  <c r="IN4" i="17" s="1"/>
  <c r="IO4" i="17" s="1"/>
  <c r="IP4" i="17" s="1"/>
  <c r="IQ4" i="17" s="1"/>
  <c r="IR4" i="17" s="1"/>
  <c r="IS4" i="17" s="1"/>
  <c r="IT4" i="17" s="1"/>
  <c r="IU4" i="17" s="1"/>
  <c r="IV4" i="17" s="1"/>
  <c r="IW4" i="17" s="1"/>
  <c r="IX4" i="17" s="1"/>
  <c r="IY4" i="17" s="1"/>
  <c r="IZ4" i="17" s="1"/>
  <c r="JA4" i="17" s="1"/>
  <c r="JB4" i="17" s="1"/>
  <c r="JC4" i="17" s="1"/>
  <c r="JD4" i="17" s="1"/>
  <c r="JE4" i="17" s="1"/>
  <c r="JF4" i="17" s="1"/>
  <c r="JG4" i="17" s="1"/>
  <c r="JH4" i="17" s="1"/>
  <c r="JI4" i="17" s="1"/>
  <c r="JJ4" i="17" s="1"/>
  <c r="JK4" i="17" s="1"/>
  <c r="JL4" i="17" s="1"/>
  <c r="JM4" i="17" s="1"/>
  <c r="JN4" i="17" s="1"/>
  <c r="JO4" i="17" s="1"/>
  <c r="JP4" i="17" s="1"/>
  <c r="JQ4" i="17" s="1"/>
  <c r="JR4" i="17" s="1"/>
  <c r="JS4" i="17" s="1"/>
  <c r="JT4" i="17" s="1"/>
  <c r="JU4" i="17" s="1"/>
  <c r="JV4" i="17" s="1"/>
  <c r="JW4" i="17" s="1"/>
  <c r="JX4" i="17" s="1"/>
  <c r="JY4" i="17" s="1"/>
  <c r="JZ4" i="17" s="1"/>
  <c r="KA4" i="17" s="1"/>
  <c r="KB4" i="17" s="1"/>
  <c r="KC4" i="17" s="1"/>
  <c r="KD4" i="17" s="1"/>
  <c r="KE4" i="17" s="1"/>
  <c r="KF4" i="17" s="1"/>
  <c r="KG4" i="17" s="1"/>
  <c r="KH4" i="17" s="1"/>
  <c r="KI4" i="17" s="1"/>
  <c r="KJ4" i="17" s="1"/>
  <c r="KK4" i="17" s="1"/>
  <c r="KL4" i="17" s="1"/>
  <c r="KM4" i="17" s="1"/>
  <c r="KN4" i="17" s="1"/>
  <c r="KO4" i="17" s="1"/>
  <c r="KP4" i="17" s="1"/>
  <c r="KQ4" i="17" s="1"/>
  <c r="KR4" i="17" s="1"/>
  <c r="KS4" i="17" s="1"/>
  <c r="KT4" i="17" s="1"/>
  <c r="KU4" i="17" s="1"/>
  <c r="KV4" i="17" s="1"/>
  <c r="KW4" i="17" s="1"/>
  <c r="KX4" i="17" s="1"/>
  <c r="KY4" i="17" s="1"/>
  <c r="KZ4" i="17" s="1"/>
  <c r="LA4" i="17" s="1"/>
  <c r="LB4" i="17" s="1"/>
  <c r="LC4" i="17" s="1"/>
  <c r="LD4" i="17" s="1"/>
  <c r="LE4" i="17" s="1"/>
  <c r="LF4" i="17" s="1"/>
  <c r="LG4" i="17" s="1"/>
  <c r="LH4" i="17" s="1"/>
  <c r="LI4" i="17" s="1"/>
  <c r="LJ4" i="17" s="1"/>
  <c r="LK4" i="17" s="1"/>
  <c r="LL4" i="17" s="1"/>
  <c r="LM4" i="17" s="1"/>
  <c r="LN4" i="17" s="1"/>
  <c r="LO4" i="17" s="1"/>
  <c r="LP4" i="17" s="1"/>
  <c r="LQ4" i="17" s="1"/>
  <c r="LR4" i="17" s="1"/>
  <c r="LS4" i="17" s="1"/>
  <c r="LT4" i="17" s="1"/>
  <c r="LU4" i="17" s="1"/>
  <c r="LV4" i="17" s="1"/>
  <c r="LW4" i="17" s="1"/>
  <c r="LX4" i="17" s="1"/>
  <c r="LY4" i="17" s="1"/>
  <c r="LZ4" i="17" s="1"/>
  <c r="MA4" i="17" s="1"/>
  <c r="MB4" i="17" s="1"/>
  <c r="MC4" i="17" s="1"/>
  <c r="MD4" i="17" s="1"/>
  <c r="ME4" i="17" s="1"/>
  <c r="MF4" i="17" s="1"/>
  <c r="MG4" i="17" s="1"/>
  <c r="MH4" i="17" s="1"/>
  <c r="MI4" i="17" s="1"/>
  <c r="MJ4" i="17" s="1"/>
  <c r="MK4" i="17" s="1"/>
  <c r="ML4" i="17" s="1"/>
  <c r="MM4" i="17" s="1"/>
  <c r="MN4" i="17" s="1"/>
  <c r="MO4" i="17" s="1"/>
  <c r="MP4" i="17" s="1"/>
  <c r="MQ4" i="17" s="1"/>
  <c r="MR4" i="17" s="1"/>
  <c r="MS4" i="17" s="1"/>
  <c r="MT4" i="17" s="1"/>
  <c r="MU4" i="17" s="1"/>
  <c r="MV4" i="17" s="1"/>
  <c r="MW4" i="17" s="1"/>
  <c r="MX4" i="17" s="1"/>
  <c r="MY4" i="17" s="1"/>
  <c r="MZ4" i="17" s="1"/>
  <c r="NA4" i="17" s="1"/>
  <c r="NB4" i="17" s="1"/>
  <c r="NC4" i="17" s="1"/>
  <c r="ND4" i="17" s="1"/>
  <c r="NE4" i="17" s="1"/>
  <c r="E9" i="22"/>
  <c r="H4" i="22"/>
  <c r="H5" i="22"/>
  <c r="H6" i="22"/>
  <c r="H7" i="22"/>
  <c r="H8" i="22"/>
  <c r="H9" i="22"/>
  <c r="I4" i="22"/>
  <c r="I6" i="22"/>
  <c r="I7" i="22"/>
  <c r="I8" i="22"/>
  <c r="F4" i="22"/>
  <c r="F5" i="22"/>
  <c r="F6" i="22"/>
  <c r="F7" i="22"/>
  <c r="F8" i="22"/>
  <c r="F9" i="22"/>
  <c r="D9" i="22"/>
  <c r="N10" i="22"/>
  <c r="C6" i="22"/>
  <c r="C8" i="22"/>
  <c r="C9" i="22"/>
  <c r="E4" i="22"/>
  <c r="E6" i="22"/>
  <c r="E8" i="22"/>
  <c r="J7" i="22"/>
  <c r="J9" i="22"/>
  <c r="L9" i="22"/>
  <c r="C4" i="22"/>
  <c r="C7" i="22"/>
  <c r="G4" i="22"/>
  <c r="G5" i="22"/>
  <c r="G6" i="22"/>
  <c r="G8" i="22"/>
  <c r="G9" i="22"/>
  <c r="J5" i="22"/>
  <c r="L4" i="22"/>
  <c r="L6" i="22"/>
  <c r="L8" i="22"/>
  <c r="B9" i="22"/>
  <c r="K5" i="22"/>
  <c r="K6" i="22"/>
  <c r="K9" i="22"/>
  <c r="M6" i="22"/>
  <c r="D7" i="22"/>
  <c r="D8" i="22"/>
  <c r="K7" i="22"/>
  <c r="K8" i="22"/>
  <c r="M5" i="22"/>
  <c r="M7" i="22"/>
  <c r="M8" i="22"/>
  <c r="M9" i="22"/>
  <c r="C5" i="22"/>
  <c r="E5" i="22"/>
  <c r="E7" i="22"/>
  <c r="G7" i="22"/>
  <c r="L5" i="22"/>
  <c r="L7" i="22"/>
  <c r="D4" i="22"/>
  <c r="D5" i="22"/>
  <c r="D6" i="22"/>
  <c r="M4" i="22"/>
  <c r="I5" i="22"/>
  <c r="I9" i="22"/>
  <c r="J4" i="22"/>
  <c r="J6" i="22"/>
  <c r="J8" i="22"/>
  <c r="B6" i="22"/>
  <c r="B5" i="22"/>
  <c r="B8" i="22"/>
  <c r="B7" i="22"/>
  <c r="K4" i="22"/>
  <c r="B4" i="22"/>
  <c r="B11" i="22" l="1"/>
  <c r="D11" i="22"/>
  <c r="M11" i="22"/>
  <c r="L11" i="22"/>
  <c r="E11" i="22"/>
  <c r="C11" i="22"/>
  <c r="J11" i="22"/>
  <c r="K11" i="22"/>
  <c r="F11" i="22"/>
  <c r="N7" i="22"/>
  <c r="G11" i="22"/>
  <c r="N6" i="22"/>
  <c r="H11" i="22"/>
  <c r="N5" i="22"/>
  <c r="N4" i="22"/>
  <c r="I11" i="22"/>
  <c r="N8" i="22"/>
  <c r="N9" i="22"/>
  <c r="ACD87" i="17"/>
  <c r="AAY85" i="17"/>
  <c r="AAY84" i="17"/>
  <c r="AAY86" i="17"/>
  <c r="ACD88" i="17"/>
  <c r="N11" i="22" l="1"/>
  <c r="ACD89" i="17"/>
</calcChain>
</file>

<file path=xl/sharedStrings.xml><?xml version="1.0" encoding="utf-8"?>
<sst xmlns="http://schemas.openxmlformats.org/spreadsheetml/2006/main" count="3242" uniqueCount="1376">
  <si>
    <t>FORMATEUR</t>
  </si>
  <si>
    <t>EL GHANJOU</t>
  </si>
  <si>
    <t>SENNOU</t>
  </si>
  <si>
    <t>BOUAZZA</t>
  </si>
  <si>
    <t>LAMBARKI</t>
  </si>
  <si>
    <t>HASSAN</t>
  </si>
  <si>
    <t>DNI</t>
  </si>
  <si>
    <t>DATE PERMIS</t>
  </si>
  <si>
    <t>CARTE PROFISSIONNELLE</t>
  </si>
  <si>
    <t>Validité</t>
  </si>
  <si>
    <t>DU</t>
  </si>
  <si>
    <t>AU</t>
  </si>
  <si>
    <t>TYPE CARTE</t>
  </si>
  <si>
    <t>OBSERVATION</t>
  </si>
  <si>
    <t>DATE DEPOT DU DOSSIER CP</t>
  </si>
  <si>
    <t>K197022*</t>
  </si>
  <si>
    <t>ACHERNAN, ABDELOUAHID</t>
  </si>
  <si>
    <t>08/03/1971</t>
  </si>
  <si>
    <t>17/09/2011</t>
  </si>
  <si>
    <t>CONDUCTOR</t>
  </si>
  <si>
    <t>K346084*</t>
  </si>
  <si>
    <t>ADBIB, ABDELKARIM</t>
  </si>
  <si>
    <t>05/01/1981</t>
  </si>
  <si>
    <t>05/11/2009</t>
  </si>
  <si>
    <t>KA26568*</t>
  </si>
  <si>
    <t>CHERRAT, OMAR</t>
  </si>
  <si>
    <t>06/02/1979</t>
  </si>
  <si>
    <t>13/11/2012</t>
  </si>
  <si>
    <t>R247596*</t>
  </si>
  <si>
    <t>JAYED, HASSAN</t>
  </si>
  <si>
    <t>02/12/1980</t>
  </si>
  <si>
    <t>15/03/2013</t>
  </si>
  <si>
    <t>JEBOUR,  YOUSSEF</t>
  </si>
  <si>
    <t>CONTROLADOR</t>
  </si>
  <si>
    <t>K355081*</t>
  </si>
  <si>
    <t>JOUAMAA, AHMED</t>
  </si>
  <si>
    <t>17/08/1980</t>
  </si>
  <si>
    <t>23/12/2008</t>
  </si>
  <si>
    <t>QA119356*</t>
  </si>
  <si>
    <t>JOURDANI, EL MOSTAPHA</t>
  </si>
  <si>
    <t>26/03/1982</t>
  </si>
  <si>
    <t>29/01/2011</t>
  </si>
  <si>
    <t>PA35483*</t>
  </si>
  <si>
    <t>KAMOUCHI, RACHID</t>
  </si>
  <si>
    <t>05/03/1976</t>
  </si>
  <si>
    <t>30/01/2009</t>
  </si>
  <si>
    <t>K392389*</t>
  </si>
  <si>
    <t>KAYOUR,  ABDELILAH</t>
  </si>
  <si>
    <t>01/01/1984</t>
  </si>
  <si>
    <t>17/07/2008</t>
  </si>
  <si>
    <t>KAZOU, ABDELLATIF</t>
  </si>
  <si>
    <t>TECHNICIEN DE SERVICE</t>
  </si>
  <si>
    <t>R134884*</t>
  </si>
  <si>
    <t>DALOUH, ABDENAJIB</t>
  </si>
  <si>
    <t>06/06/1975</t>
  </si>
  <si>
    <t>16/06/2010</t>
  </si>
  <si>
    <t>K151722*</t>
  </si>
  <si>
    <t>GDIROU, NOUR EDDEN</t>
  </si>
  <si>
    <t>17/12/1966</t>
  </si>
  <si>
    <t>23/09/2010</t>
  </si>
  <si>
    <t>K197876*</t>
  </si>
  <si>
    <t>GHAILAN, ABDELHAMID</t>
  </si>
  <si>
    <t>01/01/1969</t>
  </si>
  <si>
    <t>01/06/2012</t>
  </si>
  <si>
    <t>K453775*</t>
  </si>
  <si>
    <t>HAMMAN, MOSTAPHA</t>
  </si>
  <si>
    <t>01/01/1988</t>
  </si>
  <si>
    <t>10/11/2012</t>
  </si>
  <si>
    <t>IA1495*</t>
  </si>
  <si>
    <t>HAWARI, ABDERRAHIM</t>
  </si>
  <si>
    <t>01/01/1965</t>
  </si>
  <si>
    <t>26/09/2011</t>
  </si>
  <si>
    <t>IA1497*</t>
  </si>
  <si>
    <t>HASSOUN, AHMED</t>
  </si>
  <si>
    <t>08/09/1983</t>
  </si>
  <si>
    <t>28/10/2009</t>
  </si>
  <si>
    <t>AD95142*</t>
  </si>
  <si>
    <t>HAYOUN, OMAR</t>
  </si>
  <si>
    <t>validée</t>
  </si>
  <si>
    <t>13/08/1980</t>
  </si>
  <si>
    <t>15/01/2013</t>
  </si>
  <si>
    <t>D</t>
  </si>
  <si>
    <t>GM19301*</t>
  </si>
  <si>
    <t>HEJAOUI, AHMED CHRIF</t>
  </si>
  <si>
    <t>30/06/1956</t>
  </si>
  <si>
    <t>07/12/2006</t>
  </si>
  <si>
    <t>L436203*</t>
  </si>
  <si>
    <t>JAMOUN, HAMID</t>
  </si>
  <si>
    <t>28/08/1984</t>
  </si>
  <si>
    <t>30/09/2011</t>
  </si>
  <si>
    <t>K293325*</t>
  </si>
  <si>
    <t>KHLIE, BACHIR</t>
  </si>
  <si>
    <t>03/03/1977</t>
  </si>
  <si>
    <t>05/10/2009</t>
  </si>
  <si>
    <t>LC144429*</t>
  </si>
  <si>
    <t>KOUBI, MOHAMED</t>
  </si>
  <si>
    <t>26/09/1983</t>
  </si>
  <si>
    <t>04/04/2008</t>
  </si>
  <si>
    <t>K397601*</t>
  </si>
  <si>
    <t>LAGHMICH, MOHAMMED</t>
  </si>
  <si>
    <t>24/10/1984</t>
  </si>
  <si>
    <t>18/12/2007</t>
  </si>
  <si>
    <t>D448612*</t>
  </si>
  <si>
    <t>LBENNAY, HICHAM</t>
  </si>
  <si>
    <t>20/01/1985</t>
  </si>
  <si>
    <t>16/03/2012</t>
  </si>
  <si>
    <t>V89224*</t>
  </si>
  <si>
    <t>LEACHOURI, ABDELAAZIZ</t>
  </si>
  <si>
    <t>08/01/1970</t>
  </si>
  <si>
    <t>09/04/2009</t>
  </si>
  <si>
    <t>K352597*</t>
  </si>
  <si>
    <t>MAIMOUNE, OMAR</t>
  </si>
  <si>
    <t>14/05/1981</t>
  </si>
  <si>
    <t>07/09/2010</t>
  </si>
  <si>
    <t>K102553*</t>
  </si>
  <si>
    <t>LIAGOUBI, RACHID</t>
  </si>
  <si>
    <t>18/11/1959</t>
  </si>
  <si>
    <t>14/12/2001</t>
  </si>
  <si>
    <t>K315608*</t>
  </si>
  <si>
    <t>MAIMOUNI, RACHID</t>
  </si>
  <si>
    <t>01/01/1979</t>
  </si>
  <si>
    <t>19/05/2010</t>
  </si>
  <si>
    <t>KB26126*</t>
  </si>
  <si>
    <t>BALADI,  ISMAIL</t>
  </si>
  <si>
    <t>28/02/1986</t>
  </si>
  <si>
    <t>03/12/2013</t>
  </si>
  <si>
    <t>LC164467*</t>
  </si>
  <si>
    <t>MERGHAD, ABDELAZIZ</t>
  </si>
  <si>
    <t>26/06/2009</t>
  </si>
  <si>
    <t>K143825*</t>
  </si>
  <si>
    <t>AZZAOUI, MUSTAPHA</t>
  </si>
  <si>
    <t>14/08/1966</t>
  </si>
  <si>
    <t>30/06/2004</t>
  </si>
  <si>
    <t>D659227*</t>
  </si>
  <si>
    <t>ECCHAJI, ABDELMONAIM</t>
  </si>
  <si>
    <t>23/03/1978</t>
  </si>
  <si>
    <t>24/02/2012</t>
  </si>
  <si>
    <t>EL MENSSOUFI, ABDELFATTAH</t>
  </si>
  <si>
    <t>30/11/1981</t>
  </si>
  <si>
    <t>30/08/2014</t>
  </si>
  <si>
    <t>K338315*</t>
  </si>
  <si>
    <t>EL METELI, MOHAMMED</t>
  </si>
  <si>
    <t>16/11/1980</t>
  </si>
  <si>
    <t>05/10/2012</t>
  </si>
  <si>
    <t>D166145*</t>
  </si>
  <si>
    <t>ECHAFAI, JILALI</t>
  </si>
  <si>
    <t>01/01/1964</t>
  </si>
  <si>
    <t>20/11/2012</t>
  </si>
  <si>
    <t>L365851*</t>
  </si>
  <si>
    <t>EL MORABIT, MFEDDAL</t>
  </si>
  <si>
    <t>20/05/1977</t>
  </si>
  <si>
    <t>30/06/2010</t>
  </si>
  <si>
    <t>R140937*</t>
  </si>
  <si>
    <t>EL MOURABITI, HECHAM</t>
  </si>
  <si>
    <t>08/02/1976</t>
  </si>
  <si>
    <t>30/10/2010</t>
  </si>
  <si>
    <t>K422755*</t>
  </si>
  <si>
    <t>EL OMRANI, IMRAN</t>
  </si>
  <si>
    <t>01/09/1987</t>
  </si>
  <si>
    <t>10/11/2010</t>
  </si>
  <si>
    <t>K372170*</t>
  </si>
  <si>
    <t>EL YOUSFI, JAOUAD</t>
  </si>
  <si>
    <t>01/12/1980</t>
  </si>
  <si>
    <t>28/09/2009</t>
  </si>
  <si>
    <t>KB48872*</t>
  </si>
  <si>
    <t>ELKASSIR, NOUREDDIN</t>
  </si>
  <si>
    <t>01/05/1986</t>
  </si>
  <si>
    <t>15/02/2012</t>
  </si>
  <si>
    <t>KB6271*</t>
  </si>
  <si>
    <t>ET-TOUSY, ABDELMAOULA</t>
  </si>
  <si>
    <t>07/11/1982</t>
  </si>
  <si>
    <t>18/04/2012</t>
  </si>
  <si>
    <t>I491841*</t>
  </si>
  <si>
    <t>KACIMI,  KHALID</t>
  </si>
  <si>
    <t>06/04/1981</t>
  </si>
  <si>
    <t>C469728*</t>
  </si>
  <si>
    <t>METARHRI, KHALID</t>
  </si>
  <si>
    <t>03/06/1977</t>
  </si>
  <si>
    <t>16/03/2011</t>
  </si>
  <si>
    <t>K304656*</t>
  </si>
  <si>
    <t>EL ADOUI, FADI</t>
  </si>
  <si>
    <t>11/11/1974</t>
  </si>
  <si>
    <t>24/07/2010</t>
  </si>
  <si>
    <t>KB44006*</t>
  </si>
  <si>
    <t>SENNOUNI, ABDELHAFID</t>
  </si>
  <si>
    <t>11/11/1983</t>
  </si>
  <si>
    <t>30/10/2009</t>
  </si>
  <si>
    <t>K3111*</t>
  </si>
  <si>
    <t>JERRARI,  JAMAL</t>
  </si>
  <si>
    <t>09/09/1957</t>
  </si>
  <si>
    <t>04/12/2013</t>
  </si>
  <si>
    <t>K410581*</t>
  </si>
  <si>
    <t>TAHER, ABDELALI</t>
  </si>
  <si>
    <t>10/09/1984</t>
  </si>
  <si>
    <t>15/05/2012</t>
  </si>
  <si>
    <t>K174519*</t>
  </si>
  <si>
    <t>TALAL SAIDI,  MOHAMED</t>
  </si>
  <si>
    <t>02/04/1966</t>
  </si>
  <si>
    <t>13/03/2003</t>
  </si>
  <si>
    <t>JE117368*</t>
  </si>
  <si>
    <t>TAMRAOUI, TAHAR</t>
  </si>
  <si>
    <t>25/11/1974</t>
  </si>
  <si>
    <t>07/10/2010</t>
  </si>
  <si>
    <t>DC6398*</t>
  </si>
  <si>
    <t>TIJANI, FARISS</t>
  </si>
  <si>
    <t>30/06/1980</t>
  </si>
  <si>
    <t>31/03/2012</t>
  </si>
  <si>
    <t>KB35454*</t>
  </si>
  <si>
    <t>EL AMMARTI, YASSINE</t>
  </si>
  <si>
    <t>15/01/1987</t>
  </si>
  <si>
    <t>26/10/2011</t>
  </si>
  <si>
    <t>K403192*</t>
  </si>
  <si>
    <t>ALOUAT, MOHAMMED</t>
  </si>
  <si>
    <t>31/01/1986</t>
  </si>
  <si>
    <t>16/10/2009</t>
  </si>
  <si>
    <t>K421098*</t>
  </si>
  <si>
    <t>YOUSFI, RACHID</t>
  </si>
  <si>
    <t>22/04/1985</t>
  </si>
  <si>
    <t>26/12/2011</t>
  </si>
  <si>
    <t>UA73942*</t>
  </si>
  <si>
    <t>ZAMMOURI, ABDELGHALI</t>
  </si>
  <si>
    <t>20/12/1984</t>
  </si>
  <si>
    <t>07/10/2008</t>
  </si>
  <si>
    <t>K299225*</t>
  </si>
  <si>
    <t>ZEMRANI, MOHAMED</t>
  </si>
  <si>
    <t>16/02/1979</t>
  </si>
  <si>
    <t>07/06/2007</t>
  </si>
  <si>
    <t>K266167*</t>
  </si>
  <si>
    <t>EL ASRI, AHMED</t>
  </si>
  <si>
    <t>10/08/1974</t>
  </si>
  <si>
    <t>23/08/2011</t>
  </si>
  <si>
    <t>K407710*</t>
  </si>
  <si>
    <t>EL ATAR, MOHAMED</t>
  </si>
  <si>
    <t>01/05/1985</t>
  </si>
  <si>
    <t>26/07/2010</t>
  </si>
  <si>
    <t>A464910*</t>
  </si>
  <si>
    <t>MOUHSSINE, AZIZ</t>
  </si>
  <si>
    <t>10/07/1972</t>
  </si>
  <si>
    <t>KB54395*</t>
  </si>
  <si>
    <t>EL BAKKALI, ABDELILAH</t>
  </si>
  <si>
    <t>21/04/1988</t>
  </si>
  <si>
    <t>22/11/2011</t>
  </si>
  <si>
    <t>C923014*</t>
  </si>
  <si>
    <t>AMRI, MOHAMMED</t>
  </si>
  <si>
    <t>21/09/1981</t>
  </si>
  <si>
    <t>K258958*</t>
  </si>
  <si>
    <t>ARIFI, MOHSEN</t>
  </si>
  <si>
    <t>08/07/1975</t>
  </si>
  <si>
    <t>29/07/2003</t>
  </si>
  <si>
    <t>LC111544*</t>
  </si>
  <si>
    <t>BEN YAACOUB,  MFEDAL</t>
  </si>
  <si>
    <t>05/09/1977</t>
  </si>
  <si>
    <t>NADA, ABDELMAJID</t>
  </si>
  <si>
    <t>GN51988*</t>
  </si>
  <si>
    <t>EL GARTI, JAAFAR</t>
  </si>
  <si>
    <t>01/01/1970</t>
  </si>
  <si>
    <t>19/10/2012</t>
  </si>
  <si>
    <t>L255652*</t>
  </si>
  <si>
    <t>EL GHAZI, ABDELAZIZ</t>
  </si>
  <si>
    <t>09/10/2002</t>
  </si>
  <si>
    <t>K157978*</t>
  </si>
  <si>
    <t>BAGHDADI, ABDELAZIZ</t>
  </si>
  <si>
    <t>28/11/1967</t>
  </si>
  <si>
    <t>22/05/2010</t>
  </si>
  <si>
    <t>X283829*</t>
  </si>
  <si>
    <t>BAHAJ, REDA</t>
  </si>
  <si>
    <t>06/02/1984</t>
  </si>
  <si>
    <t>26/09/2012</t>
  </si>
  <si>
    <t>K290344*</t>
  </si>
  <si>
    <t>NOUINOU,  MOHAMED</t>
  </si>
  <si>
    <t>30/04/1978</t>
  </si>
  <si>
    <t>08/09/2006</t>
  </si>
  <si>
    <t>K392488*</t>
  </si>
  <si>
    <t>EL GHOUMARI, MOHAMED</t>
  </si>
  <si>
    <t>06/07/1982</t>
  </si>
  <si>
    <t>JB271027*</t>
  </si>
  <si>
    <t>BATAT, JAMAL</t>
  </si>
  <si>
    <t>29/05/2010</t>
  </si>
  <si>
    <t>OK</t>
  </si>
  <si>
    <t>K352742*</t>
  </si>
  <si>
    <t>OUBALKHEIR, HAMID</t>
  </si>
  <si>
    <t>01/11/1982</t>
  </si>
  <si>
    <t>31/12/2012</t>
  </si>
  <si>
    <t>JB181057*</t>
  </si>
  <si>
    <t>OUBELAID, EL HASSAN</t>
  </si>
  <si>
    <t>01/01/1975</t>
  </si>
  <si>
    <t>OUHSSINE, ALI</t>
  </si>
  <si>
    <t>GM50825*</t>
  </si>
  <si>
    <t>EL HABTI, ABDELKARIM</t>
  </si>
  <si>
    <t>01/01/1978</t>
  </si>
  <si>
    <t>02/02/2009</t>
  </si>
  <si>
    <t>G178619*</t>
  </si>
  <si>
    <t>OURDIA,  LARBI</t>
  </si>
  <si>
    <t>20/09/1966</t>
  </si>
  <si>
    <t>01/04/2003</t>
  </si>
  <si>
    <t>EL HACHIMI, ABDELBAKI</t>
  </si>
  <si>
    <t>04/06/1990</t>
  </si>
  <si>
    <t>20/08/2014</t>
  </si>
  <si>
    <t>BH85684*</t>
  </si>
  <si>
    <t>RADIDI, ABDELKEBIR</t>
  </si>
  <si>
    <t>21/05/1968</t>
  </si>
  <si>
    <t>30/08/2012</t>
  </si>
  <si>
    <t>K254767*</t>
  </si>
  <si>
    <t>BELHAJ, YOUSSEF</t>
  </si>
  <si>
    <t>03/11/1973</t>
  </si>
  <si>
    <t>29/12/2010</t>
  </si>
  <si>
    <t>Z343665*</t>
  </si>
  <si>
    <t>BEN AAOUISS, HICHAM</t>
  </si>
  <si>
    <t>04/01/1981</t>
  </si>
  <si>
    <t>12/09/2011</t>
  </si>
  <si>
    <t>L343681*</t>
  </si>
  <si>
    <t>BEN ABDENNOUR, MOHAMMED</t>
  </si>
  <si>
    <t>20/03/1976</t>
  </si>
  <si>
    <t>03/08/2010</t>
  </si>
  <si>
    <t>E353412*</t>
  </si>
  <si>
    <t>BEN HSSIN, HASSAN</t>
  </si>
  <si>
    <t>01/01/1968</t>
  </si>
  <si>
    <t>07/07/2012</t>
  </si>
  <si>
    <t>KB7990*</t>
  </si>
  <si>
    <t>EL JEBARI, BILAL</t>
  </si>
  <si>
    <t>23/10/1981</t>
  </si>
  <si>
    <t>19/07/2011</t>
  </si>
  <si>
    <t>K358992*</t>
  </si>
  <si>
    <t>BENMASSOUD, YOUNESS</t>
  </si>
  <si>
    <t>05/02/1980</t>
  </si>
  <si>
    <t>10/10/2008</t>
  </si>
  <si>
    <t>D561570*</t>
  </si>
  <si>
    <t>BENMESSAOUD, ADIL</t>
  </si>
  <si>
    <t>01/01/1981</t>
  </si>
  <si>
    <t>BENSAID, MOHAMED</t>
  </si>
  <si>
    <t>K396869*</t>
  </si>
  <si>
    <t>BENYECHOUCH, ABDELAALA</t>
  </si>
  <si>
    <t>26/07/1984</t>
  </si>
  <si>
    <t>02/10/2010</t>
  </si>
  <si>
    <t>K313266*</t>
  </si>
  <si>
    <t>BENZIAN, MUSTAPHA</t>
  </si>
  <si>
    <t>30/06/1975</t>
  </si>
  <si>
    <t>24/10/2012</t>
  </si>
  <si>
    <t>AB608608*</t>
  </si>
  <si>
    <t>BERROUAINE, YASSINE</t>
  </si>
  <si>
    <t>07/07/1984</t>
  </si>
  <si>
    <t>K118528*</t>
  </si>
  <si>
    <t>BGHIYEL, AHMED</t>
  </si>
  <si>
    <t>01/06/1962</t>
  </si>
  <si>
    <t>13/01/2011</t>
  </si>
  <si>
    <t>K235874*</t>
  </si>
  <si>
    <t>BOULIFA, AHMED</t>
  </si>
  <si>
    <t>17/09/1973</t>
  </si>
  <si>
    <t>20/08/2006</t>
  </si>
  <si>
    <t>K271054*</t>
  </si>
  <si>
    <t>BOUMGHAZAL YOUBI, MOHAMMED</t>
  </si>
  <si>
    <t>01/01/1977</t>
  </si>
  <si>
    <t>18/05/2011</t>
  </si>
  <si>
    <t>JE207261*</t>
  </si>
  <si>
    <t>BOUTMAT, LAHCEN</t>
  </si>
  <si>
    <t>01/07/1981</t>
  </si>
  <si>
    <t>14/09/2010</t>
  </si>
  <si>
    <t>CHAOUNIS, ABDELFETAH</t>
  </si>
  <si>
    <t>K257531*</t>
  </si>
  <si>
    <t>CHARAFI, JAMAL</t>
  </si>
  <si>
    <t>04/12/1975</t>
  </si>
  <si>
    <t>14/05/2011</t>
  </si>
  <si>
    <t>BK218735*</t>
  </si>
  <si>
    <t>EL OUAZZANI, ABDELLAH</t>
  </si>
  <si>
    <t>31/05/1981</t>
  </si>
  <si>
    <t>11/12/2013</t>
  </si>
  <si>
    <t>K302488*</t>
  </si>
  <si>
    <t>CHENNAKI, MOHAMED</t>
  </si>
  <si>
    <t>30/06/1979</t>
  </si>
  <si>
    <t>17/05/2007</t>
  </si>
  <si>
    <t>K247269*</t>
  </si>
  <si>
    <t>CHEFRAD, ABDESSELAM</t>
  </si>
  <si>
    <t>19/10/1974</t>
  </si>
  <si>
    <t>K244055*</t>
  </si>
  <si>
    <t>CHERKAOUI, YOUSSEF</t>
  </si>
  <si>
    <t>17/10/1972</t>
  </si>
  <si>
    <t>LB70236*</t>
  </si>
  <si>
    <t>ROUIFI, RACHID</t>
  </si>
  <si>
    <t>15/01/1970</t>
  </si>
  <si>
    <t>18/10/2011</t>
  </si>
  <si>
    <t>M243249*</t>
  </si>
  <si>
    <t>SAHNOUNE, MOHAMED</t>
  </si>
  <si>
    <t>05/06/1970</t>
  </si>
  <si>
    <t>05/03/2011</t>
  </si>
  <si>
    <t>L392058*</t>
  </si>
  <si>
    <t>SAMADI, ADEL</t>
  </si>
  <si>
    <t>23/06/1980</t>
  </si>
  <si>
    <t>28/07/2010</t>
  </si>
  <si>
    <t>K243882*</t>
  </si>
  <si>
    <t>SAOUIR MANSORI, YOUNES</t>
  </si>
  <si>
    <t>07/06/1974</t>
  </si>
  <si>
    <t>15/02/2011</t>
  </si>
  <si>
    <t>K185036*</t>
  </si>
  <si>
    <t>ALLOUCHE, ABDELAZZIZ</t>
  </si>
  <si>
    <t>30/06/1969</t>
  </si>
  <si>
    <t>K379686*</t>
  </si>
  <si>
    <t>CHAT, MOHAMMED ANOUAR</t>
  </si>
  <si>
    <t>18/05/1981</t>
  </si>
  <si>
    <t>20/07/2007</t>
  </si>
  <si>
    <t>K435358*</t>
  </si>
  <si>
    <t>ECHOUEL, MOHAMMED</t>
  </si>
  <si>
    <t>30/10/1986</t>
  </si>
  <si>
    <t>10/01/2012</t>
  </si>
  <si>
    <t>BJ27555*</t>
  </si>
  <si>
    <t>MKHARBECH, ABDELAAZIZ</t>
  </si>
  <si>
    <t>18/02/1960</t>
  </si>
  <si>
    <t>04/08/2006</t>
  </si>
  <si>
    <t>G145070*</t>
  </si>
  <si>
    <t>BOUJNOUNIA, BOUAZZA</t>
  </si>
  <si>
    <t>12/05/1962</t>
  </si>
  <si>
    <t>01/12/2013</t>
  </si>
  <si>
    <t>K430519*</t>
  </si>
  <si>
    <t>CHERRAD, TARIK</t>
  </si>
  <si>
    <t>13/09/1983</t>
  </si>
  <si>
    <t>LC29678*</t>
  </si>
  <si>
    <t>BOUYAHIA, MOHAMED</t>
  </si>
  <si>
    <t>31/12/1971</t>
  </si>
  <si>
    <t>K301614*</t>
  </si>
  <si>
    <t>GHZIEL, ABDELHAK</t>
  </si>
  <si>
    <t>22/09/1977</t>
  </si>
  <si>
    <t>K426072*</t>
  </si>
  <si>
    <t>MENKOUCHI, MOHAMED</t>
  </si>
  <si>
    <t>09/02/1987</t>
  </si>
  <si>
    <t>K211347*</t>
  </si>
  <si>
    <t>BOUGROUN, NOUREDDINE</t>
  </si>
  <si>
    <t>26/02/1972</t>
  </si>
  <si>
    <t>B</t>
  </si>
  <si>
    <t>GM110854*</t>
  </si>
  <si>
    <t>BOUASSEL, NAFIA</t>
  </si>
  <si>
    <t>27/09/1986</t>
  </si>
  <si>
    <t>S198164*</t>
  </si>
  <si>
    <t>EL AOMARI, AHMED</t>
  </si>
  <si>
    <t>01/08/1969</t>
  </si>
  <si>
    <t>LC66477*</t>
  </si>
  <si>
    <t>TAGHI, HSAIEN</t>
  </si>
  <si>
    <t>20/08/1978</t>
  </si>
  <si>
    <t>K 269 576*</t>
  </si>
  <si>
    <t>BEN ABDERRAHIM, LARBI</t>
  </si>
  <si>
    <t>27/02/1976</t>
  </si>
  <si>
    <t>S591964*</t>
  </si>
  <si>
    <t>EL AOUADI, OTMAN</t>
  </si>
  <si>
    <t>08/12/1984</t>
  </si>
  <si>
    <t>MESSAOUDI, ABDELHAKIM</t>
  </si>
  <si>
    <t>K413763*</t>
  </si>
  <si>
    <t>CHAHID BOULIF, REDOUAN</t>
  </si>
  <si>
    <t>16/12/1982</t>
  </si>
  <si>
    <t>KB56790*</t>
  </si>
  <si>
    <t>HORMA, MOHAMMED</t>
  </si>
  <si>
    <t>01/07/1987</t>
  </si>
  <si>
    <t>K181904*</t>
  </si>
  <si>
    <t>ZMIZEM, MOHAMED</t>
  </si>
  <si>
    <t>23/04/1969</t>
  </si>
  <si>
    <t>MESSOUDI, HAKIM</t>
  </si>
  <si>
    <t>ARAAR, ABDERRAHMAN</t>
  </si>
  <si>
    <t>K234574*</t>
  </si>
  <si>
    <t>STITOU, REDOUAN</t>
  </si>
  <si>
    <t>04/01/1974</t>
  </si>
  <si>
    <t>26/04/2014</t>
  </si>
  <si>
    <t>K186887*</t>
  </si>
  <si>
    <t>NAJAH, ABDELLAH</t>
  </si>
  <si>
    <t>01/07/1966</t>
  </si>
  <si>
    <t>C630141*</t>
  </si>
  <si>
    <t>NYYA, BOUAZZA</t>
  </si>
  <si>
    <t>01/01/1971</t>
  </si>
  <si>
    <t>K438120*</t>
  </si>
  <si>
    <t>AFKIR, MOHAMED</t>
  </si>
  <si>
    <t>11/11/1988</t>
  </si>
  <si>
    <t>C276983*</t>
  </si>
  <si>
    <t>EL KHILI, EL HASSANE</t>
  </si>
  <si>
    <t>I386020*</t>
  </si>
  <si>
    <t>BELKEBIR, AMINE</t>
  </si>
  <si>
    <t>10/09/1977</t>
  </si>
  <si>
    <t>K380302*</t>
  </si>
  <si>
    <t>CHEHIMI, SAID</t>
  </si>
  <si>
    <t>27/11/1982</t>
  </si>
  <si>
    <t>K321874*</t>
  </si>
  <si>
    <t>KHAYAT, REDOUANE</t>
  </si>
  <si>
    <t>18/01/1980</t>
  </si>
  <si>
    <t>K171270*</t>
  </si>
  <si>
    <t>BOUSAID, MOHAMMED</t>
  </si>
  <si>
    <t>03/05/1965</t>
  </si>
  <si>
    <t>K154517*</t>
  </si>
  <si>
    <t>EL FAITAH, ABDELLAH</t>
  </si>
  <si>
    <t>05/03/1967</t>
  </si>
  <si>
    <t>K263843*</t>
  </si>
  <si>
    <t>AHRICH, AHMED</t>
  </si>
  <si>
    <t>17/12/1975</t>
  </si>
  <si>
    <t>20/05/2014</t>
  </si>
  <si>
    <t>L364945*</t>
  </si>
  <si>
    <t>ELFAKIHI, EL MOSTAPHA</t>
  </si>
  <si>
    <t>19/10/1977</t>
  </si>
  <si>
    <t>DC4077*</t>
  </si>
  <si>
    <t>BOUTARBOUCH, ABDELFATTAH</t>
  </si>
  <si>
    <t>30/06/1976</t>
  </si>
  <si>
    <t>L424323*</t>
  </si>
  <si>
    <t>EL METEN, BILAL</t>
  </si>
  <si>
    <t>03/03/1984</t>
  </si>
  <si>
    <t>K375556*</t>
  </si>
  <si>
    <t>AMKHAOU, BRAHIM</t>
  </si>
  <si>
    <t>20/07/1982</t>
  </si>
  <si>
    <t>KB28422*</t>
  </si>
  <si>
    <t>EL OUAHABI, OMAR</t>
  </si>
  <si>
    <t>26/04/1986</t>
  </si>
  <si>
    <t>KB41155*</t>
  </si>
  <si>
    <t>KRAITI, SAID</t>
  </si>
  <si>
    <t>04/07/1986</t>
  </si>
  <si>
    <t>D480395*</t>
  </si>
  <si>
    <t>GAMRANI, MOHAMMED</t>
  </si>
  <si>
    <t>10/01/1967</t>
  </si>
  <si>
    <t>KB5852*</t>
  </si>
  <si>
    <t>HADDAD, AHMED</t>
  </si>
  <si>
    <t>01/04/1982</t>
  </si>
  <si>
    <t>11/06/2014</t>
  </si>
  <si>
    <t>ED</t>
  </si>
  <si>
    <t>G72427*</t>
  </si>
  <si>
    <t>BAZROUD, SAID</t>
  </si>
  <si>
    <t>01/01/1960</t>
  </si>
  <si>
    <t>C776982*</t>
  </si>
  <si>
    <t>KSAYBI, AZIZ</t>
  </si>
  <si>
    <t>07/09/1981</t>
  </si>
  <si>
    <t>K148474*</t>
  </si>
  <si>
    <t>LAGHMICH, ABDELHAMID</t>
  </si>
  <si>
    <t>13/12/1965</t>
  </si>
  <si>
    <t>11/07/2014</t>
  </si>
  <si>
    <t>K333609*</t>
  </si>
  <si>
    <t>HAMZAOUI, OMAR</t>
  </si>
  <si>
    <t>16/01/1980</t>
  </si>
  <si>
    <t>K247203*</t>
  </si>
  <si>
    <t>BEN OMAR, RACHID</t>
  </si>
  <si>
    <t>05/12/1975</t>
  </si>
  <si>
    <t>X73748*</t>
  </si>
  <si>
    <t>EL HOUMANI, M HAMED</t>
  </si>
  <si>
    <t>01/01/1963</t>
  </si>
  <si>
    <t>K135089*</t>
  </si>
  <si>
    <t>NASSAR, KAMAL</t>
  </si>
  <si>
    <t>15/05/1964</t>
  </si>
  <si>
    <t>Z368691*</t>
  </si>
  <si>
    <t>MEKHEFI, RACHID</t>
  </si>
  <si>
    <t>30/06/1985</t>
  </si>
  <si>
    <t>K201026*</t>
  </si>
  <si>
    <t>BENALILOU, MOHAMMED</t>
  </si>
  <si>
    <t>16/08/1971</t>
  </si>
  <si>
    <t>26/07/2014</t>
  </si>
  <si>
    <t>S181800*</t>
  </si>
  <si>
    <t>KADDOURI, ABDENBI</t>
  </si>
  <si>
    <t>11/12/1964</t>
  </si>
  <si>
    <t>K358109*</t>
  </si>
  <si>
    <t>HAOUMI, MORAD</t>
  </si>
  <si>
    <t>17/11/1982</t>
  </si>
  <si>
    <t>MC23367*</t>
  </si>
  <si>
    <t>LEBBOURCHE, ABDENBI</t>
  </si>
  <si>
    <t>10/06/1968</t>
  </si>
  <si>
    <t>K120369*</t>
  </si>
  <si>
    <t>MOAOUINE, ABDELAZIZ</t>
  </si>
  <si>
    <t>12/02/1958</t>
  </si>
  <si>
    <t>K420464*</t>
  </si>
  <si>
    <t>TARFA, SAID</t>
  </si>
  <si>
    <t>10/12/1985</t>
  </si>
  <si>
    <t>KB39698*</t>
  </si>
  <si>
    <t>EL AZZOUZI, ISMAIL</t>
  </si>
  <si>
    <t>28/04/1986</t>
  </si>
  <si>
    <t>08/08/2014</t>
  </si>
  <si>
    <t>KA16145*</t>
  </si>
  <si>
    <t>ZERIOUL, NOUREDDIN</t>
  </si>
  <si>
    <t>P129931*</t>
  </si>
  <si>
    <t>ESSALIM, ABDELLAH</t>
  </si>
  <si>
    <t>01/01/1972</t>
  </si>
  <si>
    <t>K308589*</t>
  </si>
  <si>
    <t>ZENTARI, MOSTAFA</t>
  </si>
  <si>
    <t>15/09/1977</t>
  </si>
  <si>
    <t>R104468*</t>
  </si>
  <si>
    <t>EL OMRANI, ABDELOUAHID</t>
  </si>
  <si>
    <t>08/02/1970</t>
  </si>
  <si>
    <t>R9973*</t>
  </si>
  <si>
    <t>CHTIOUI, MIMOUN</t>
  </si>
  <si>
    <t>30/06/1959</t>
  </si>
  <si>
    <t>K441632*</t>
  </si>
  <si>
    <t>HAY YUYI, MOHAMMED</t>
  </si>
  <si>
    <t>K323545*</t>
  </si>
  <si>
    <t>AMAZO, MOHAMED</t>
  </si>
  <si>
    <t>18/11/1980</t>
  </si>
  <si>
    <t>K303669*</t>
  </si>
  <si>
    <t>EL BAHRI, MOHAMMED HASSAN</t>
  </si>
  <si>
    <t>20/11/1978</t>
  </si>
  <si>
    <t>KB17187*</t>
  </si>
  <si>
    <t>SGHIOUAR, MOHAMMED</t>
  </si>
  <si>
    <t>24/11/1985</t>
  </si>
  <si>
    <t>KB24349*</t>
  </si>
  <si>
    <t>EL HADRI, MOHAMMED</t>
  </si>
  <si>
    <t>28/03/1985</t>
  </si>
  <si>
    <t>K355584*</t>
  </si>
  <si>
    <t>TLIGI, SOHAIL</t>
  </si>
  <si>
    <t>01/03/1982</t>
  </si>
  <si>
    <t>BH605353*</t>
  </si>
  <si>
    <t>RIHANE, ABDESSAMAD</t>
  </si>
  <si>
    <t>22/10/1980</t>
  </si>
  <si>
    <t>C971967*</t>
  </si>
  <si>
    <t>EL RHODDANI, MOHAMED</t>
  </si>
  <si>
    <t>20/03/1983</t>
  </si>
  <si>
    <t>K380979*</t>
  </si>
  <si>
    <t>AANSI, HICHAM</t>
  </si>
  <si>
    <t>17/07/1983</t>
  </si>
  <si>
    <t>KA17537*</t>
  </si>
  <si>
    <t>K'TITOU, JALAL</t>
  </si>
  <si>
    <t>EC</t>
  </si>
  <si>
    <t>L412863*</t>
  </si>
  <si>
    <t>EL MOKHTAR, DALLAL</t>
  </si>
  <si>
    <t>B721394*</t>
  </si>
  <si>
    <t>JOUMAIL, MOHAMED</t>
  </si>
  <si>
    <t>01/01/1956</t>
  </si>
  <si>
    <t>D75595*</t>
  </si>
  <si>
    <t>HADDOU, HAMZA</t>
  </si>
  <si>
    <t>01/01/1958</t>
  </si>
  <si>
    <t>K416420*</t>
  </si>
  <si>
    <t>OULAD BEN ABDELHAK, YASSINE</t>
  </si>
  <si>
    <t>12/07/1987</t>
  </si>
  <si>
    <t>KB49166*</t>
  </si>
  <si>
    <t>MHALEM, BILAL</t>
  </si>
  <si>
    <t>20/09/1987</t>
  </si>
  <si>
    <t>C536490*</t>
  </si>
  <si>
    <t>EL KHALFAOUI, RACHID</t>
  </si>
  <si>
    <t>01/01/1980</t>
  </si>
  <si>
    <t>C447124*</t>
  </si>
  <si>
    <t>EL KAHLAOUI, ABDELILAH</t>
  </si>
  <si>
    <t>19/02/1971</t>
  </si>
  <si>
    <t>C960316*</t>
  </si>
  <si>
    <t>EL MASRAR, OMAR</t>
  </si>
  <si>
    <t>C167517*</t>
  </si>
  <si>
    <t>HAJJI, LHOUSSAINE</t>
  </si>
  <si>
    <t>Z403828*</t>
  </si>
  <si>
    <t>CHAREF, MOHAMED</t>
  </si>
  <si>
    <t>14/07/1984</t>
  </si>
  <si>
    <t>C536047*</t>
  </si>
  <si>
    <t>HADDAN, FARID</t>
  </si>
  <si>
    <t>C304279*</t>
  </si>
  <si>
    <t>JAMAI GHANIM, BOUCHTA</t>
  </si>
  <si>
    <t>KA18361*</t>
  </si>
  <si>
    <t>ER-RAMI, AHMED</t>
  </si>
  <si>
    <t>LA77295*</t>
  </si>
  <si>
    <t>GHAILAN, MOHAMED</t>
  </si>
  <si>
    <t>01/01/1982</t>
  </si>
  <si>
    <t>K291928*</t>
  </si>
  <si>
    <t>CHARIO, MOHAMMED BACHIR</t>
  </si>
  <si>
    <t>03/03/1976</t>
  </si>
  <si>
    <t>K304858*</t>
  </si>
  <si>
    <t>LAITI EL MORTAJI, REDOUAN</t>
  </si>
  <si>
    <t>01/04/1979</t>
  </si>
  <si>
    <t>C233720*</t>
  </si>
  <si>
    <t>DBICH, THAMI</t>
  </si>
  <si>
    <t>30/06/1966</t>
  </si>
  <si>
    <t>C320644*</t>
  </si>
  <si>
    <t>IHROUTANE, ABDELAZIZ</t>
  </si>
  <si>
    <t>10/05/1964</t>
  </si>
  <si>
    <t>09/09/2014</t>
  </si>
  <si>
    <t>L135367*</t>
  </si>
  <si>
    <t>MERROUN, AHMED</t>
  </si>
  <si>
    <t>11/09/2014</t>
  </si>
  <si>
    <t>K207378*</t>
  </si>
  <si>
    <t>MEJDOUBI RADI, AHMED</t>
  </si>
  <si>
    <t>18/09/1971</t>
  </si>
  <si>
    <t>K401732*</t>
  </si>
  <si>
    <t>HAMDOUCHI, IMAD</t>
  </si>
  <si>
    <t>02/09/1985</t>
  </si>
  <si>
    <t>S212445*</t>
  </si>
  <si>
    <t>BEN CHIKH, KACEM</t>
  </si>
  <si>
    <t>01/08/1966</t>
  </si>
  <si>
    <t>K220392*</t>
  </si>
  <si>
    <t>MARSSO, HLAL</t>
  </si>
  <si>
    <t>12/01/1973</t>
  </si>
  <si>
    <t>Z334816*</t>
  </si>
  <si>
    <t>EDDAHAOUI, HAMID</t>
  </si>
  <si>
    <t>01/09/1980</t>
  </si>
  <si>
    <t>12/09/2014</t>
  </si>
  <si>
    <t>C</t>
  </si>
  <si>
    <t>C228907*</t>
  </si>
  <si>
    <t>EL ACHBOURA, ABDELGHANI</t>
  </si>
  <si>
    <t>Z255845*</t>
  </si>
  <si>
    <t>SAID, MOSTAPHA</t>
  </si>
  <si>
    <t>17/11/1971</t>
  </si>
  <si>
    <t>15/09/2014</t>
  </si>
  <si>
    <t>K146505*</t>
  </si>
  <si>
    <t>JAZOULI, ABDELMAJID</t>
  </si>
  <si>
    <t>01/01/1962</t>
  </si>
  <si>
    <t>K148751*</t>
  </si>
  <si>
    <t>EL KHATTABI, SAID</t>
  </si>
  <si>
    <t>16/03/1967</t>
  </si>
  <si>
    <t>KB62792*</t>
  </si>
  <si>
    <t>DOUIBI, WASIM</t>
  </si>
  <si>
    <t>04/09/1988</t>
  </si>
  <si>
    <t>21/09/2014</t>
  </si>
  <si>
    <t>R100927*</t>
  </si>
  <si>
    <t>EL HADDOUCHI, ABDELTIF</t>
  </si>
  <si>
    <t>G161457*</t>
  </si>
  <si>
    <t>BELGHITI, RAZI</t>
  </si>
  <si>
    <t>D562737*</t>
  </si>
  <si>
    <t>EL GHAZOUNI, MOHAMED</t>
  </si>
  <si>
    <t>01/11/1980</t>
  </si>
  <si>
    <t>KB41666*</t>
  </si>
  <si>
    <t>EL HABTI, ZOUHAIR</t>
  </si>
  <si>
    <t>20/01/1988</t>
  </si>
  <si>
    <t>K378390*</t>
  </si>
  <si>
    <t>MERROUN, HICHAM</t>
  </si>
  <si>
    <t>01/02/1982</t>
  </si>
  <si>
    <t>D750546*</t>
  </si>
  <si>
    <t>MELLOUCHE, ABDELALI</t>
  </si>
  <si>
    <t>14/12/1978</t>
  </si>
  <si>
    <t>26/09/2014</t>
  </si>
  <si>
    <t>Z166549*</t>
  </si>
  <si>
    <t>LALOUANI, HAMID</t>
  </si>
  <si>
    <t>K135955*</t>
  </si>
  <si>
    <t>TRIBAK, AHMED</t>
  </si>
  <si>
    <t>07/12/1964</t>
  </si>
  <si>
    <t>K242398*</t>
  </si>
  <si>
    <t>ED DEROUACH, DRISS</t>
  </si>
  <si>
    <t>01/01/1973</t>
  </si>
  <si>
    <t>B572275*</t>
  </si>
  <si>
    <t>LOUATRI, ABDELILAH</t>
  </si>
  <si>
    <t>14/01/1962</t>
  </si>
  <si>
    <t>C992384*</t>
  </si>
  <si>
    <t>RAHMOUNI, KHALID</t>
  </si>
  <si>
    <t>22/02/1983</t>
  </si>
  <si>
    <t>LA80857*</t>
  </si>
  <si>
    <t>DAOUIDI, MOHAMED</t>
  </si>
  <si>
    <t>03/03/1981</t>
  </si>
  <si>
    <t>01/10/2014</t>
  </si>
  <si>
    <t>KB32809*</t>
  </si>
  <si>
    <t>KRAITI, SMAIL</t>
  </si>
  <si>
    <t>25/01/1982</t>
  </si>
  <si>
    <t>K331147*</t>
  </si>
  <si>
    <t>KARMOUNI, HACHMI</t>
  </si>
  <si>
    <t>03/01/1980</t>
  </si>
  <si>
    <t>K806414*</t>
  </si>
  <si>
    <t>BOUKHARI, MOHAMMED</t>
  </si>
  <si>
    <t>R107519*</t>
  </si>
  <si>
    <t>AGMIR, AHMED</t>
  </si>
  <si>
    <t>01/01/1967</t>
  </si>
  <si>
    <t>21/11/2014</t>
  </si>
  <si>
    <t>GN24500*</t>
  </si>
  <si>
    <t>CHTOUKI, ABDERRAHMANE</t>
  </si>
  <si>
    <t>20/07/1965</t>
  </si>
  <si>
    <t>KB11955*</t>
  </si>
  <si>
    <t>SALHI, REDOUANE</t>
  </si>
  <si>
    <t>22/11/1980</t>
  </si>
  <si>
    <t>L109747*</t>
  </si>
  <si>
    <t>LAGOUIT, ABDELILAH</t>
  </si>
  <si>
    <t>15/01/1959</t>
  </si>
  <si>
    <t>C669774*</t>
  </si>
  <si>
    <t>EL ARFADI, YOUNS</t>
  </si>
  <si>
    <t>10/11/1974</t>
  </si>
  <si>
    <t>29/11/2014</t>
  </si>
  <si>
    <t>K333216*</t>
  </si>
  <si>
    <t>BEN ALI LAMARTI, NOUREDDINE</t>
  </si>
  <si>
    <t>28/06/1978</t>
  </si>
  <si>
    <t>10/12/2014</t>
  </si>
  <si>
    <t>BJ159442*</t>
  </si>
  <si>
    <t>BOULAL, KHALID</t>
  </si>
  <si>
    <t>L280651*</t>
  </si>
  <si>
    <t>MARSOU, ABDELLAH</t>
  </si>
  <si>
    <t>K373050*</t>
  </si>
  <si>
    <t>BOULEMANAZIL, MOHAMMED</t>
  </si>
  <si>
    <t>25/07/1982</t>
  </si>
  <si>
    <t>K157968*</t>
  </si>
  <si>
    <t>ZEKRI, MOHAMMED</t>
  </si>
  <si>
    <t>10/08/1965</t>
  </si>
  <si>
    <t>C927517*</t>
  </si>
  <si>
    <t>EL BAKKARI, KHALID</t>
  </si>
  <si>
    <t>31/10/1984</t>
  </si>
  <si>
    <t>KB1739*</t>
  </si>
  <si>
    <t>EL MADANI, MOHAMED</t>
  </si>
  <si>
    <t>20/09/1981</t>
  </si>
  <si>
    <t>21/12/2014</t>
  </si>
  <si>
    <t>KB86270*</t>
  </si>
  <si>
    <t>HAY YUYI, AHMED</t>
  </si>
  <si>
    <t>15/01/1991</t>
  </si>
  <si>
    <t>BE73022*</t>
  </si>
  <si>
    <t>BADDI, DRISS</t>
  </si>
  <si>
    <t>01/01/1957</t>
  </si>
  <si>
    <t>KB27523*</t>
  </si>
  <si>
    <t>DEGOUN, SAID</t>
  </si>
  <si>
    <t>17/05/1985</t>
  </si>
  <si>
    <t>C396255*</t>
  </si>
  <si>
    <t>MOHAMMED, BELGHEMI</t>
  </si>
  <si>
    <t>24/12/1974</t>
  </si>
  <si>
    <t>20/01/2015</t>
  </si>
  <si>
    <t>K360759*</t>
  </si>
  <si>
    <t>ADNAN, TALIDI</t>
  </si>
  <si>
    <t>17/10/1982</t>
  </si>
  <si>
    <t>MC50235*</t>
  </si>
  <si>
    <t>TAMIM, ABDENBI</t>
  </si>
  <si>
    <t>01/07/1973</t>
  </si>
  <si>
    <t>25/01/2015</t>
  </si>
  <si>
    <t>S488516*</t>
  </si>
  <si>
    <t>ASSADDADI, MOHAMED</t>
  </si>
  <si>
    <t>31/07/1977</t>
  </si>
  <si>
    <t>KB45527*</t>
  </si>
  <si>
    <t>ZEROUALI, TABIT</t>
  </si>
  <si>
    <t>22/04/1986</t>
  </si>
  <si>
    <t>D561713*</t>
  </si>
  <si>
    <t>MISSOURY, SAMIR</t>
  </si>
  <si>
    <t>05/10/1982</t>
  </si>
  <si>
    <t>08/02/2015</t>
  </si>
  <si>
    <t>K300042*</t>
  </si>
  <si>
    <t>LAKHDAR, MOHAMMED</t>
  </si>
  <si>
    <t>17/10/1976</t>
  </si>
  <si>
    <t>06/03/2015</t>
  </si>
  <si>
    <t>K393343*</t>
  </si>
  <si>
    <t>HAJJI, ZAKARIAE</t>
  </si>
  <si>
    <t>13/11/1985</t>
  </si>
  <si>
    <t>HA131701*</t>
  </si>
  <si>
    <t>HMOUDDAN, HICHAM</t>
  </si>
  <si>
    <t>14/07/1986</t>
  </si>
  <si>
    <t>V246704*</t>
  </si>
  <si>
    <t>AOUAMA, JAWAD</t>
  </si>
  <si>
    <t>16/01/1987</t>
  </si>
  <si>
    <t>C55449*</t>
  </si>
  <si>
    <t>ZEMMOURI, ABDELILAH</t>
  </si>
  <si>
    <t>17/02/2015</t>
  </si>
  <si>
    <t>LC41642*</t>
  </si>
  <si>
    <t>AHLAL, MFADAL</t>
  </si>
  <si>
    <t>G364903*</t>
  </si>
  <si>
    <t>TOUSSI, KHALID</t>
  </si>
  <si>
    <t>04/02/1980</t>
  </si>
  <si>
    <t>X194582*</t>
  </si>
  <si>
    <t>BENNAJIM, SAMIR</t>
  </si>
  <si>
    <t>27/01/1979</t>
  </si>
  <si>
    <t>K387112*</t>
  </si>
  <si>
    <t>AMNAD, BRAHIM</t>
  </si>
  <si>
    <t>20/12/1983</t>
  </si>
  <si>
    <t>CD13107*</t>
  </si>
  <si>
    <t>BOUAMARA, MOUHCINE</t>
  </si>
  <si>
    <t>19/04/1979</t>
  </si>
  <si>
    <t>D949682*</t>
  </si>
  <si>
    <t>NAICIH, AYOUB</t>
  </si>
  <si>
    <t>06/07/1988</t>
  </si>
  <si>
    <t>C656733*</t>
  </si>
  <si>
    <t>EL BIYAALI, SAID</t>
  </si>
  <si>
    <t>KB53964*</t>
  </si>
  <si>
    <t>RAMBOUK, HICHAM</t>
  </si>
  <si>
    <t>08/11/1987</t>
  </si>
  <si>
    <t>KB11802*</t>
  </si>
  <si>
    <t>BEJAOUJ, ABDELOUAHID</t>
  </si>
  <si>
    <t>12/07/1983</t>
  </si>
  <si>
    <t>K393710*</t>
  </si>
  <si>
    <t>AZAIM, RACHID</t>
  </si>
  <si>
    <t>Z171091*</t>
  </si>
  <si>
    <t>EL KAIDI, ABDERRAHMAN</t>
  </si>
  <si>
    <t>18/03/2015</t>
  </si>
  <si>
    <t>K207335*</t>
  </si>
  <si>
    <t>EL OUAHABI, MOHAMED</t>
  </si>
  <si>
    <t>CB239345*</t>
  </si>
  <si>
    <t>BOUATTAR, OUTMANE</t>
  </si>
  <si>
    <t>08/03/1988</t>
  </si>
  <si>
    <t>K136360</t>
  </si>
  <si>
    <t>AJBAR, ABDELLATIF</t>
  </si>
  <si>
    <t>HICHAM, BAKACH</t>
  </si>
  <si>
    <t>LHADIR, MOHAMED</t>
  </si>
  <si>
    <t>OISSIN, ABDELHAK</t>
  </si>
  <si>
    <t>BENTAOUET, ABDELILAH</t>
  </si>
  <si>
    <t>EL JNIOUNI, OMAR</t>
  </si>
  <si>
    <t>ISSA, ABID</t>
  </si>
  <si>
    <t>ZEKRI, KHALID</t>
  </si>
  <si>
    <t>LAGHZAOUI, MOHAMED</t>
  </si>
  <si>
    <t>GRIANI, ABDELILAH</t>
  </si>
  <si>
    <t>EL BASRAOUI, HICHAM</t>
  </si>
  <si>
    <t>BEN JEDDI, SAID</t>
  </si>
  <si>
    <t>BEN ABDERRAHMAN, HICHAM</t>
  </si>
  <si>
    <t>AKHAZZAN, ABDELILAH</t>
  </si>
  <si>
    <t>BOULIFA, SAMIR</t>
  </si>
  <si>
    <t>TRIBAK, MOHAMED</t>
  </si>
  <si>
    <t>AIT M'BAREK, MOHAMMED</t>
  </si>
  <si>
    <t>EL OUARDI, KHALID</t>
  </si>
  <si>
    <t>CHERGUI, YOUNES</t>
  </si>
  <si>
    <t>EL MOUKHABBIR, HICHAM</t>
  </si>
  <si>
    <t>BENBABA, YASSINE</t>
  </si>
  <si>
    <t>KADA, MOHAMED</t>
  </si>
  <si>
    <t>OULAD BELHADJ, MOHAMMED</t>
  </si>
  <si>
    <t>EL KADI, ABDERRAHIM</t>
  </si>
  <si>
    <t>EL HAJJI, YOUNES</t>
  </si>
  <si>
    <t>HAMZA, MOHAMED</t>
  </si>
  <si>
    <t>JEMMAI, MOHAMMED</t>
  </si>
  <si>
    <t>AGHOUTANE, MOHAMED</t>
  </si>
  <si>
    <t>BENCHEIKH, KHALID</t>
  </si>
  <si>
    <t>BENZIANE, KARIM</t>
  </si>
  <si>
    <t>KRID, EL MEHDI</t>
  </si>
  <si>
    <t>MAIMOUNI, ABDELLATIF</t>
  </si>
  <si>
    <t>HTOUTOU, KARIM</t>
  </si>
  <si>
    <t>ALLOU, HASSAN</t>
  </si>
  <si>
    <t>FIGUIGUI, BADR</t>
  </si>
  <si>
    <t>SALAH, MUSTAPHA</t>
  </si>
  <si>
    <t>LAAKEL, BILAL</t>
  </si>
  <si>
    <t>KARMOUNI, KHALID</t>
  </si>
  <si>
    <t>AYTOUNA, ANOUAR</t>
  </si>
  <si>
    <t>MNARI, AHMED SAID</t>
  </si>
  <si>
    <t>EL HASSANI, AHMED</t>
  </si>
  <si>
    <t>LAKHLIFI, MOKHLESS</t>
  </si>
  <si>
    <t>LB82900*</t>
  </si>
  <si>
    <t>BOUAZZA, RACHID</t>
  </si>
  <si>
    <t>KB27799*</t>
  </si>
  <si>
    <t>BOUHDID AZKOUR, HASSANE</t>
  </si>
  <si>
    <t>28/04/1981</t>
  </si>
  <si>
    <t>KB36055*</t>
  </si>
  <si>
    <t>DERKAOUI, HAMZA</t>
  </si>
  <si>
    <t>11/06/1986</t>
  </si>
  <si>
    <t>K467840*</t>
  </si>
  <si>
    <t>RIFI, ABDELLAH</t>
  </si>
  <si>
    <t>20/03/1990</t>
  </si>
  <si>
    <t>K190785*</t>
  </si>
  <si>
    <t>BOUGHABA, KHALIL</t>
  </si>
  <si>
    <t>09/04/1970</t>
  </si>
  <si>
    <t>LB93741*</t>
  </si>
  <si>
    <t>EL HADAD, DRIS</t>
  </si>
  <si>
    <t>05/06/1982</t>
  </si>
  <si>
    <t>KA31471*</t>
  </si>
  <si>
    <t>KARIM, MOHAMED</t>
  </si>
  <si>
    <t>KB71002*</t>
  </si>
  <si>
    <t>BALADI, ABDELALI</t>
  </si>
  <si>
    <t>01/10/1989</t>
  </si>
  <si>
    <t>D637640*</t>
  </si>
  <si>
    <t>AHMIM, OMAR</t>
  </si>
  <si>
    <t>10/07/1984</t>
  </si>
  <si>
    <t>K446970*</t>
  </si>
  <si>
    <t>BEN DRISS, BILAL</t>
  </si>
  <si>
    <t>26/05/1988</t>
  </si>
  <si>
    <t>K465412*</t>
  </si>
  <si>
    <t>GARTIT, MOHAMED RIDA</t>
  </si>
  <si>
    <t>24/04/1992</t>
  </si>
  <si>
    <t>K369924*</t>
  </si>
  <si>
    <t>BOUKDAIR, MOHAMMED</t>
  </si>
  <si>
    <t>27/04/1981</t>
  </si>
  <si>
    <t>R273864*</t>
  </si>
  <si>
    <t>EL AISSATI, MOHAMED</t>
  </si>
  <si>
    <t>25/02/1985</t>
  </si>
  <si>
    <t>K457896*</t>
  </si>
  <si>
    <t>RHA, YOUSSEF</t>
  </si>
  <si>
    <t>28/03/1990</t>
  </si>
  <si>
    <t>ZERIOUL, MOSTAFA</t>
  </si>
  <si>
    <t>MOHATTANE, HAMZA</t>
  </si>
  <si>
    <t>JAII, MOHAMED</t>
  </si>
  <si>
    <t>AMASMOUD, OMAR</t>
  </si>
  <si>
    <t>OUAKI, MOHAMED</t>
  </si>
  <si>
    <t>TITA, MOHAMED</t>
  </si>
  <si>
    <t>MAROUAN, KARABELA</t>
  </si>
  <si>
    <t>EL AFIA, MOHAMED</t>
  </si>
  <si>
    <t>JEBARI, ISMAIL</t>
  </si>
  <si>
    <t>ABRIHMATI, ABDENNOUR</t>
  </si>
  <si>
    <t>BOUHARSA, ABDELAZIZ</t>
  </si>
  <si>
    <t>EL HAJJI, ABDELKHALAK</t>
  </si>
  <si>
    <t>EL GARTI AYAD, OMAR</t>
  </si>
  <si>
    <t>LAMBARKI, OTMAN</t>
  </si>
  <si>
    <t>BUZID, AABDELKARIM</t>
  </si>
  <si>
    <t>EL MACHROUHI, ABDERRAHMAN</t>
  </si>
  <si>
    <t>AABOUCH, FAYSSAL</t>
  </si>
  <si>
    <t>BOUGRAA, SELLAM</t>
  </si>
  <si>
    <t>LOUKILI, MOHAMED</t>
  </si>
  <si>
    <t>CHERGUI LRHSEB, JAOUAD</t>
  </si>
  <si>
    <t>MISRAR, MOHAMED</t>
  </si>
  <si>
    <t>NEKHLA, AZIZ</t>
  </si>
  <si>
    <t>GHAJGHOUJ, ABDELLATIF</t>
  </si>
  <si>
    <t>AMEZIAN, OMAR TARIK</t>
  </si>
  <si>
    <t>EL KAMMOUNI, KHALID</t>
  </si>
  <si>
    <t>SOULH, HICHAM</t>
  </si>
  <si>
    <t>BABA, YOUNESSE</t>
  </si>
  <si>
    <t>EL HENNAOUI, KHALID</t>
  </si>
  <si>
    <t>MAZOUZ,  BOUJEMAA</t>
  </si>
  <si>
    <t>EL ACHLEM, FOUAD</t>
  </si>
  <si>
    <t>BEN AALAM, ABDELILAH</t>
  </si>
  <si>
    <t>HAMMADI, MOHAMMED</t>
  </si>
  <si>
    <t>BOULIFA, ABDESLAM</t>
  </si>
  <si>
    <t>HAZZOUR, NABIL</t>
  </si>
  <si>
    <t>EL OUAZZANI, HASSAN</t>
  </si>
  <si>
    <t>BEN SALAH, MORAD</t>
  </si>
  <si>
    <t>KHARROUJ, BRAHIM</t>
  </si>
  <si>
    <t>EL GUEROUAOUI, ABDERRAHIM</t>
  </si>
  <si>
    <t>HANAFI, ABDELKARIM</t>
  </si>
  <si>
    <t>EL GHOULI, MOHAMED</t>
  </si>
  <si>
    <t>EL HJOUJI, HICHAM</t>
  </si>
  <si>
    <t>0 ans 6 mois 20 jours</t>
  </si>
  <si>
    <t>0 ans 5 mois 27 jours</t>
  </si>
  <si>
    <t>0 ans 5 mois 12 jours</t>
  </si>
  <si>
    <t>0 ans 4 mois 20 jours</t>
  </si>
  <si>
    <t>0 ans 3 mois 27 jours</t>
  </si>
  <si>
    <t>0 ans 3 mois 11 jours</t>
  </si>
  <si>
    <t>0 ans 3 mois 1 jours</t>
  </si>
  <si>
    <t>0 ans 2 mois 16 jours</t>
  </si>
  <si>
    <t>0 ans 2 mois 14 jours</t>
  </si>
  <si>
    <t>0 ans 2 mois 4 jours</t>
  </si>
  <si>
    <t>0 ans 1 mois 24 jours</t>
  </si>
  <si>
    <t>0 ans 1 mois 5 jours</t>
  </si>
  <si>
    <t xml:space="preserve">CODE </t>
  </si>
  <si>
    <t>ALSA TANGER - CARTE PROF 2016</t>
  </si>
  <si>
    <t>4 ans 3 mois 29 jours</t>
  </si>
  <si>
    <t>6 ans 2 mois 10 jours</t>
  </si>
  <si>
    <t>3 ans 2 mois 2 jours</t>
  </si>
  <si>
    <t>2 ans 10 mois 0 jours</t>
  </si>
  <si>
    <t>DA8272*</t>
  </si>
  <si>
    <t>04/11/1981</t>
  </si>
  <si>
    <t>13/05/2015</t>
  </si>
  <si>
    <t>0 ans 8 mois 2 jours</t>
  </si>
  <si>
    <t>7 ans 0 mois 23 jours</t>
  </si>
  <si>
    <t>4 ans 11 mois 17 jours</t>
  </si>
  <si>
    <t>6 ans 11 mois 16 jours</t>
  </si>
  <si>
    <t>7 ans 5 mois 29 jours</t>
  </si>
  <si>
    <t>EE120877*</t>
  </si>
  <si>
    <t>25/10/1984</t>
  </si>
  <si>
    <t>05/06/2015</t>
  </si>
  <si>
    <t>0 ans 7 mois 10 jours</t>
  </si>
  <si>
    <t>5 ans 6 mois 30 jours</t>
  </si>
  <si>
    <t>5 ans 3 mois 23 jours</t>
  </si>
  <si>
    <t>3 ans 7 mois 14 jours</t>
  </si>
  <si>
    <t>3 ans 2 mois 5 jours</t>
  </si>
  <si>
    <t>4 ans 3 mois 20 jours</t>
  </si>
  <si>
    <t>6 ans 2 mois 18 jours</t>
  </si>
  <si>
    <t>3 ans 0 mois 0 jours</t>
  </si>
  <si>
    <t>9 ans 1 mois 8 jours</t>
  </si>
  <si>
    <t>4 ans 3 mois 16 jours</t>
  </si>
  <si>
    <t>6 ans 3 mois 10 jours</t>
  </si>
  <si>
    <t>7 ans 9 mois 11 jours</t>
  </si>
  <si>
    <t>8 ans 0 mois 28 jours</t>
  </si>
  <si>
    <t>3 ans 9 mois 30 jours</t>
  </si>
  <si>
    <t>6 ans 9 mois 6 jours</t>
  </si>
  <si>
    <t>5 ans 4 mois 8 jours</t>
  </si>
  <si>
    <t>14 ans 1 mois 1 jours</t>
  </si>
  <si>
    <t>5 ans 7 mois 27 jours</t>
  </si>
  <si>
    <t>2 ans 1 mois 12 jours</t>
  </si>
  <si>
    <t>6 ans 6 mois 20 jours</t>
  </si>
  <si>
    <t>11 ans 6 mois 16 jours</t>
  </si>
  <si>
    <t>3 ans 10 mois 22 jours</t>
  </si>
  <si>
    <t>GK35381*</t>
  </si>
  <si>
    <t>1 ans 4 mois 16 jours</t>
  </si>
  <si>
    <t>3 ans 3 mois 10 jours</t>
  </si>
  <si>
    <t>3 ans 1 mois 26 jours</t>
  </si>
  <si>
    <t>5 ans 6 mois 16 jours</t>
  </si>
  <si>
    <t>5 ans 2 mois 16 jours</t>
  </si>
  <si>
    <t>5 ans 2 mois 5 jours</t>
  </si>
  <si>
    <t>6 ans 3 mois 18 jours</t>
  </si>
  <si>
    <t>3 ans 11 mois 0 jours</t>
  </si>
  <si>
    <t>3 ans 8 mois 28 jours</t>
  </si>
  <si>
    <t>4 ans 9 mois 30 jours</t>
  </si>
  <si>
    <t>5 ans 5 mois 22 jours</t>
  </si>
  <si>
    <t>6 ans 2 mois 16 jours</t>
  </si>
  <si>
    <t>2 ans 1 mois 11 jours</t>
  </si>
  <si>
    <t>3 ans 8 mois 0 jours</t>
  </si>
  <si>
    <t>12 ans 10 mois 2 jours</t>
  </si>
  <si>
    <t>5 ans 3 mois 8 jours</t>
  </si>
  <si>
    <t>3 ans 9 mois 15 jours</t>
  </si>
  <si>
    <t>4 ans 2 mois 20 jours</t>
  </si>
  <si>
    <t>6 ans 2 mois 30 jours</t>
  </si>
  <si>
    <t>4 ans 0 mois 20 jours</t>
  </si>
  <si>
    <t>7 ans 3 mois 8 jours</t>
  </si>
  <si>
    <t>8 ans 7 mois 8 jours</t>
  </si>
  <si>
    <t>4 ans 4 mois 23 jours</t>
  </si>
  <si>
    <t>5 ans 5 mois 20 jours</t>
  </si>
  <si>
    <t>4 ans 1 mois 24 jours</t>
  </si>
  <si>
    <t>12 ans 5 mois 17 jours</t>
  </si>
  <si>
    <t>H138387*</t>
  </si>
  <si>
    <t>10/10/1971</t>
  </si>
  <si>
    <t>03/08/2015</t>
  </si>
  <si>
    <t>3 ans 2 mois 27 jours</t>
  </si>
  <si>
    <t>13 ans 3 mois 6 jours</t>
  </si>
  <si>
    <t>5 ans 7 mois 24 jours</t>
  </si>
  <si>
    <t>3 ans 3 mois 20 jours</t>
  </si>
  <si>
    <t>9 ans 4 mois 7 jours</t>
  </si>
  <si>
    <t>5 ans 7 mois 17 jours</t>
  </si>
  <si>
    <t>3 ans 0 mois 15 jours</t>
  </si>
  <si>
    <t>H154155*</t>
  </si>
  <si>
    <t>18/04/1988</t>
  </si>
  <si>
    <t>01/05/2012</t>
  </si>
  <si>
    <t>3 ans 8 mois 14 jours</t>
  </si>
  <si>
    <t>6 ans 11 mois 13 jours</t>
  </si>
  <si>
    <t>12 ans 9 mois 14 jours</t>
  </si>
  <si>
    <t>K174043*</t>
  </si>
  <si>
    <t>1 ans 4 mois 26 jours</t>
  </si>
  <si>
    <t>3 ans 4 mois 16 jours</t>
  </si>
  <si>
    <t>5 ans 0 mois 17 jours</t>
  </si>
  <si>
    <t>4 ans 4 mois 3 jours</t>
  </si>
  <si>
    <t>5 ans 5 mois 12 jours</t>
  </si>
  <si>
    <t>3 ans 6 mois 8 jours</t>
  </si>
  <si>
    <t>4 ans 5 mois 27 jours</t>
  </si>
  <si>
    <t>7 ans 3 mois 5 jours</t>
  </si>
  <si>
    <t>E279873*</t>
  </si>
  <si>
    <t>5 ans 3 mois 13 jours</t>
  </si>
  <si>
    <t>3 ans 2 mois 22 jours</t>
  </si>
  <si>
    <t>5 ans 0 mois 2 jours</t>
  </si>
  <si>
    <t>9 ans 4 mois 26 jours</t>
  </si>
  <si>
    <t>4 ans 7 mois 28 jours</t>
  </si>
  <si>
    <t>5 ans 4 mois 1 jours</t>
  </si>
  <si>
    <t>E591614*</t>
  </si>
  <si>
    <t>4 ans 8 mois 1 jours</t>
  </si>
  <si>
    <t>2 ans 1 mois 4 jours</t>
  </si>
  <si>
    <t>8 ans 7 mois 29 jours</t>
  </si>
  <si>
    <t>4 ans 2 mois 28 jours</t>
  </si>
  <si>
    <t>4 ans 10 mois 10 jours</t>
  </si>
  <si>
    <t>5 ans 5 mois 18 jours</t>
  </si>
  <si>
    <t>4 ans 11 mois 0 jours</t>
  </si>
  <si>
    <t>8 ans 5 mois 26 jours</t>
  </si>
  <si>
    <t>4 ans 0 mois 5 jours</t>
  </si>
  <si>
    <t>9 ans 5 mois 11 jours</t>
  </si>
  <si>
    <t>2 ans 1 mois 14 jours</t>
  </si>
  <si>
    <t>F716485*</t>
  </si>
  <si>
    <t>1 ans 11 mois 21 jours</t>
  </si>
  <si>
    <t>1 ans 10 mois 20 jours</t>
  </si>
  <si>
    <t>EA81481*</t>
  </si>
  <si>
    <t>DA45618*</t>
  </si>
  <si>
    <t>1 ans 8 mois 20 jours</t>
  </si>
  <si>
    <t>1 ans 7 mois 26 jours</t>
  </si>
  <si>
    <t>1 ans 7 mois 4 jours</t>
  </si>
  <si>
    <t>1 ans 6 mois 4 jours</t>
  </si>
  <si>
    <t>1 ans 5 mois 20 jours</t>
  </si>
  <si>
    <t>1 ans 5 mois 7 jours</t>
  </si>
  <si>
    <t>1 ans 4 mois 6 jours</t>
  </si>
  <si>
    <t>1 ans 4 mois 4 jours</t>
  </si>
  <si>
    <t>1 ans 4 mois 3 jours</t>
  </si>
  <si>
    <t>1 ans 4 mois 0 jours</t>
  </si>
  <si>
    <t>1 ans 3 mois 25 jours</t>
  </si>
  <si>
    <t>1 ans 3 mois 20 jours</t>
  </si>
  <si>
    <t>1 ans 3 mois 14 jours</t>
  </si>
  <si>
    <t>1 ans 1 mois 25 jours</t>
  </si>
  <si>
    <t>1 ans 1 mois 17 jours</t>
  </si>
  <si>
    <t>1 ans 1 mois 5 jours</t>
  </si>
  <si>
    <t>1 ans 0 mois 25 jours</t>
  </si>
  <si>
    <t>0 ans 11 mois 26 jours</t>
  </si>
  <si>
    <t>0 ans 11 mois 21 jours</t>
  </si>
  <si>
    <t>0 ans 11 mois 7 jours</t>
  </si>
  <si>
    <t>0 ans 10 mois 9 jours</t>
  </si>
  <si>
    <t>0 ans 10 mois 29 jours</t>
  </si>
  <si>
    <t>0 ans 9 mois 28 jours</t>
  </si>
  <si>
    <t>ZT12626*</t>
  </si>
  <si>
    <t>EL AGY, OUTHMAN</t>
  </si>
  <si>
    <t>01/08/1987</t>
  </si>
  <si>
    <t>0 ans 8 mois 9 jours</t>
  </si>
  <si>
    <t>KA1105*</t>
  </si>
  <si>
    <t>15/08/1963</t>
  </si>
  <si>
    <t>V103916*</t>
  </si>
  <si>
    <t>02/04/1972</t>
  </si>
  <si>
    <t>0 ans 8 mois 8 jours</t>
  </si>
  <si>
    <t>M106573*</t>
  </si>
  <si>
    <t>08/09/1964</t>
  </si>
  <si>
    <t>K365187*</t>
  </si>
  <si>
    <t>K256137*</t>
  </si>
  <si>
    <t>01/01/1976</t>
  </si>
  <si>
    <t>K350248*</t>
  </si>
  <si>
    <t>14/08/1981</t>
  </si>
  <si>
    <t>0 ans 8 mois 1 jours</t>
  </si>
  <si>
    <t>K390935*</t>
  </si>
  <si>
    <t>23/02/1984</t>
  </si>
  <si>
    <t>K289400*</t>
  </si>
  <si>
    <t>10/02/1978</t>
  </si>
  <si>
    <t>0 ans 7 mois 26 jours</t>
  </si>
  <si>
    <t>KB18721*</t>
  </si>
  <si>
    <t>05/03/1984</t>
  </si>
  <si>
    <t>0 ans 7 mois 27 jours</t>
  </si>
  <si>
    <t>K259673*</t>
  </si>
  <si>
    <t>01/12/1974</t>
  </si>
  <si>
    <t>K179503*</t>
  </si>
  <si>
    <t>27/09/1968</t>
  </si>
  <si>
    <t>0 ans 7 mois 18 jours</t>
  </si>
  <si>
    <t>K234554*</t>
  </si>
  <si>
    <t>0 ans 7 mois 11 jours</t>
  </si>
  <si>
    <t>K326429*</t>
  </si>
  <si>
    <t>28/08/1979</t>
  </si>
  <si>
    <t>J391885*</t>
  </si>
  <si>
    <t>17/06/1984</t>
  </si>
  <si>
    <t>KB4140*</t>
  </si>
  <si>
    <t>08/07/1983</t>
  </si>
  <si>
    <t>K404698*</t>
  </si>
  <si>
    <t>28/06/1986</t>
  </si>
  <si>
    <t>X226654*</t>
  </si>
  <si>
    <t>20/08/1980</t>
  </si>
  <si>
    <t>K352436*</t>
  </si>
  <si>
    <t>08/09/1976</t>
  </si>
  <si>
    <t>DC18476*</t>
  </si>
  <si>
    <t>KB54199*</t>
  </si>
  <si>
    <t>15/03/1988</t>
  </si>
  <si>
    <t>K326241*</t>
  </si>
  <si>
    <t>21/02/1978</t>
  </si>
  <si>
    <t>CB151595*</t>
  </si>
  <si>
    <t>31/12/1980</t>
  </si>
  <si>
    <t>K312993*</t>
  </si>
  <si>
    <t>02/06/1979</t>
  </si>
  <si>
    <t>K343499*</t>
  </si>
  <si>
    <t>18/03/1981</t>
  </si>
  <si>
    <t>KB27052*</t>
  </si>
  <si>
    <t>01/09/1985</t>
  </si>
  <si>
    <t>D548587*</t>
  </si>
  <si>
    <t>15/05/1984</t>
  </si>
  <si>
    <t>D444130*</t>
  </si>
  <si>
    <t>16/04/1983</t>
  </si>
  <si>
    <t>V184023*</t>
  </si>
  <si>
    <t>10/02/1980</t>
  </si>
  <si>
    <t>D94227*</t>
  </si>
  <si>
    <t>CD101782*</t>
  </si>
  <si>
    <t>03/10/1982</t>
  </si>
  <si>
    <t>K352130*</t>
  </si>
  <si>
    <t>28/03/1981</t>
  </si>
  <si>
    <t>K250213*</t>
  </si>
  <si>
    <t>30/11/1974</t>
  </si>
  <si>
    <t>KA372*</t>
  </si>
  <si>
    <t>01/01/1966</t>
  </si>
  <si>
    <t>AB327650*</t>
  </si>
  <si>
    <t>01/09/1981</t>
  </si>
  <si>
    <t>A592986*</t>
  </si>
  <si>
    <t>K296968*</t>
  </si>
  <si>
    <t>05/05/1979</t>
  </si>
  <si>
    <t>K370399*</t>
  </si>
  <si>
    <t>14/02/1982</t>
  </si>
  <si>
    <t>AB331276*</t>
  </si>
  <si>
    <t>20/05/1981</t>
  </si>
  <si>
    <t>CC28758*</t>
  </si>
  <si>
    <t>05/03/1986</t>
  </si>
  <si>
    <t>K209040*</t>
  </si>
  <si>
    <t>13/10/1973</t>
  </si>
  <si>
    <t>K300883*</t>
  </si>
  <si>
    <t>30/06/1970</t>
  </si>
  <si>
    <t>LA99342*</t>
  </si>
  <si>
    <t>GM21602*</t>
  </si>
  <si>
    <t>26/08/1987</t>
  </si>
  <si>
    <t>C916919*</t>
  </si>
  <si>
    <t>27/12/1979</t>
  </si>
  <si>
    <t>K360968*</t>
  </si>
  <si>
    <t>Z211257*</t>
  </si>
  <si>
    <t>K328727*</t>
  </si>
  <si>
    <t>20/08/1970</t>
  </si>
  <si>
    <t>K265305*</t>
  </si>
  <si>
    <t>23/06/1975</t>
  </si>
  <si>
    <t>R35414*</t>
  </si>
  <si>
    <t>25/08/1984</t>
  </si>
  <si>
    <t>C936486*</t>
  </si>
  <si>
    <t>C980473*</t>
  </si>
  <si>
    <t>K193066*</t>
  </si>
  <si>
    <t>K371045*</t>
  </si>
  <si>
    <t>KB31931*</t>
  </si>
  <si>
    <t>01/02/1974</t>
  </si>
  <si>
    <t>KB28000*</t>
  </si>
  <si>
    <t>K198759*</t>
  </si>
  <si>
    <t>12/04/1973</t>
  </si>
  <si>
    <t>M405146*</t>
  </si>
  <si>
    <t>20/01/1990</t>
  </si>
  <si>
    <t>V237720*</t>
  </si>
  <si>
    <t>02/05/1982</t>
  </si>
  <si>
    <t>DO3228*</t>
  </si>
  <si>
    <t>C196368*</t>
  </si>
  <si>
    <t>CD108725*</t>
  </si>
  <si>
    <t>GA62940*</t>
  </si>
  <si>
    <t>K282987*</t>
  </si>
  <si>
    <t>06/08/1994</t>
  </si>
  <si>
    <t>KB22179*</t>
  </si>
  <si>
    <t>GM112932*</t>
  </si>
  <si>
    <t>V96617*</t>
  </si>
  <si>
    <t>C940949*</t>
  </si>
  <si>
    <t>19/08/1974</t>
  </si>
  <si>
    <t>C674037*</t>
  </si>
  <si>
    <t>K158425*</t>
  </si>
  <si>
    <t>KB70515*</t>
  </si>
  <si>
    <t>Z430282*</t>
  </si>
  <si>
    <t>30/03/1974</t>
  </si>
  <si>
    <t>KB2214*</t>
  </si>
  <si>
    <t>07/01/1974</t>
  </si>
  <si>
    <t>D631610*</t>
  </si>
  <si>
    <t>C941348*</t>
  </si>
  <si>
    <t>19/01/1982</t>
  </si>
  <si>
    <t>BE788930*</t>
  </si>
  <si>
    <t>Z338652*</t>
  </si>
  <si>
    <t>K441758*</t>
  </si>
  <si>
    <t>20/12/1970</t>
  </si>
  <si>
    <t>K259193*</t>
  </si>
  <si>
    <t>K412683*</t>
  </si>
  <si>
    <t>K31504*</t>
  </si>
  <si>
    <t>KB56717*</t>
  </si>
  <si>
    <t>A570412*</t>
  </si>
  <si>
    <t>17/05/1986</t>
  </si>
  <si>
    <t>FORMATEURS</t>
  </si>
  <si>
    <t>NOM &amp; PRENOM</t>
  </si>
  <si>
    <t>MILENA</t>
  </si>
  <si>
    <t>DATE D'EMBAUCHE</t>
  </si>
  <si>
    <t>ANCIENNETE</t>
  </si>
  <si>
    <t>DATE</t>
  </si>
  <si>
    <t>R</t>
  </si>
  <si>
    <t>TOTAL HEURS PAR JOUR</t>
  </si>
  <si>
    <t>CA</t>
  </si>
  <si>
    <t>F8</t>
  </si>
  <si>
    <t>RE</t>
  </si>
  <si>
    <t>OD</t>
  </si>
  <si>
    <t>FT</t>
  </si>
  <si>
    <t>FA</t>
  </si>
  <si>
    <t>V</t>
  </si>
  <si>
    <t>AL</t>
  </si>
  <si>
    <t>TI</t>
  </si>
  <si>
    <t>D2</t>
  </si>
  <si>
    <t>TOTAL HEURS 2015</t>
  </si>
  <si>
    <t>DATE DE NAISSANCE</t>
  </si>
  <si>
    <t>PROFESSION</t>
  </si>
  <si>
    <t>TOTAL</t>
  </si>
  <si>
    <t>TOTAL/JOUR</t>
  </si>
  <si>
    <t>CM</t>
  </si>
  <si>
    <t>AUTRE</t>
  </si>
  <si>
    <t>FORMATION THEORIQUE</t>
  </si>
  <si>
    <t>COMMISSION ACCIDENT</t>
  </si>
  <si>
    <t>RECYCLAGE</t>
  </si>
  <si>
    <t>VACANCE</t>
  </si>
  <si>
    <t>FORMATION ACCIDENT</t>
  </si>
  <si>
    <t>TEST D2/NF/DROG</t>
  </si>
  <si>
    <t>CLE</t>
  </si>
  <si>
    <t>FORMATION</t>
  </si>
  <si>
    <t>CONGE MALADIE</t>
  </si>
  <si>
    <t>CN</t>
  </si>
  <si>
    <t>CONGE NAISSANCE</t>
  </si>
  <si>
    <t>FQ</t>
  </si>
  <si>
    <t>FC</t>
  </si>
  <si>
    <t>PS</t>
  </si>
  <si>
    <t>TX</t>
  </si>
  <si>
    <t>FQIMO</t>
  </si>
  <si>
    <t>FCO</t>
  </si>
  <si>
    <t>PASSERELLE</t>
  </si>
  <si>
    <t>TAXI</t>
  </si>
  <si>
    <t>TB</t>
  </si>
  <si>
    <t>TACHE BUREAUTIQUE</t>
  </si>
  <si>
    <t>OBSERVATION DIRECTE</t>
  </si>
  <si>
    <t>FTOD</t>
  </si>
  <si>
    <t>F.THEORIQUE OD</t>
  </si>
  <si>
    <t>FPOD</t>
  </si>
  <si>
    <t>F.PRATIQUE OD</t>
  </si>
  <si>
    <t>BR</t>
  </si>
  <si>
    <t>BREIFING</t>
  </si>
  <si>
    <t>ADN</t>
  </si>
  <si>
    <t>F. RETRAIT DE PERMIS</t>
  </si>
  <si>
    <t>FR</t>
  </si>
  <si>
    <t>FRP</t>
  </si>
  <si>
    <t>FORMATIO REINTEGRATION</t>
  </si>
  <si>
    <t>AUT</t>
  </si>
  <si>
    <t>FORMATEUR 2</t>
  </si>
  <si>
    <t>FORMATEUR 3</t>
  </si>
  <si>
    <t>FORMATEUR 4</t>
  </si>
  <si>
    <t>F12</t>
  </si>
  <si>
    <t>REPOS</t>
  </si>
  <si>
    <t>FORMATION 12 H</t>
  </si>
  <si>
    <t>FORMATION 8 H</t>
  </si>
  <si>
    <t>FORMATION ALTA</t>
  </si>
  <si>
    <t>FM</t>
  </si>
  <si>
    <t>FORMATION MACHINE</t>
  </si>
  <si>
    <t>PROJECTION POINTS NOIRS</t>
  </si>
  <si>
    <t>FO</t>
  </si>
  <si>
    <t>FORMATION FORMATEUR</t>
  </si>
  <si>
    <t>Q</t>
  </si>
  <si>
    <t>QUITTE</t>
  </si>
  <si>
    <t>PPN</t>
  </si>
  <si>
    <t>TYPE</t>
  </si>
  <si>
    <t>FORMATION INITIALE</t>
  </si>
  <si>
    <t>ABSENTEISME</t>
  </si>
  <si>
    <t>FORMATION CONTINUE PREVENTIVE</t>
  </si>
  <si>
    <t>FORMATION CONTINUE DEFENCIVE</t>
  </si>
  <si>
    <t>FORMATION PROFESSIONNELLE</t>
  </si>
  <si>
    <t>JF</t>
  </si>
  <si>
    <t>JOUR FERIE</t>
  </si>
  <si>
    <t>SIM</t>
  </si>
  <si>
    <t>SIMULATEUR</t>
  </si>
  <si>
    <t>HEURES</t>
  </si>
  <si>
    <t>TOTAL/MOIS</t>
  </si>
  <si>
    <t xml:space="preserve">TOTAL </t>
  </si>
  <si>
    <t>TOTAL ANNUEL</t>
  </si>
  <si>
    <t>TOTAL R</t>
  </si>
  <si>
    <t>TOTAL V</t>
  </si>
  <si>
    <t>TOTAL JF</t>
  </si>
  <si>
    <t>TOTAL CM</t>
  </si>
  <si>
    <t>TOTAL CN</t>
  </si>
  <si>
    <t>TOTAL Q</t>
  </si>
  <si>
    <t>TEST INITIAL</t>
  </si>
  <si>
    <t>FORMATEUR 5</t>
  </si>
  <si>
    <t>FEVRIER 2018</t>
  </si>
  <si>
    <t>AOUT 2018</t>
  </si>
  <si>
    <t>NOUVEMBRE 2018</t>
  </si>
  <si>
    <t>DECEMBRE 2018</t>
  </si>
  <si>
    <t>FORMATEUR 1</t>
  </si>
  <si>
    <t>FORMATEUR 6</t>
  </si>
  <si>
    <t>FORMATEUR 7</t>
  </si>
  <si>
    <t>FORMATEUR 8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</si>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</sst>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ddd"/>
    <numFmt numFmtId="166" formatCode="mmmm/yyyy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3" tint="-0.499984740745262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9"/>
      <color theme="1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1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omic Sans MS"/>
      <family val="4"/>
    </font>
    <font>
      <sz val="8"/>
      <color theme="1"/>
      <name val="Comic Sans MS"/>
      <family val="4"/>
    </font>
    <font>
      <b/>
      <sz val="6"/>
      <color theme="0"/>
      <name val="Comic Sans MS"/>
      <family val="4"/>
    </font>
    <font>
      <sz val="12"/>
      <color theme="1"/>
      <name val="Comic Sans MS"/>
      <family val="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8" tint="0.80001220740379042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-0.249977111117893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</borders>
  <cellStyleXfs count="10">
    <xf numFmtId="0" fontId="0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8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8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4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13" fillId="2" borderId="0" xfId="0" applyFont="1" applyFill="1"/>
    <xf numFmtId="0" fontId="14" fillId="8" borderId="14" xfId="0" applyFont="1" applyFill="1" applyBorder="1"/>
    <xf numFmtId="0" fontId="14" fillId="8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Font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5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5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4" fontId="10" fillId="3" borderId="21" xfId="0" applyNumberFormat="1" applyFont="1" applyFill="1" applyBorder="1" applyAlignment="1">
      <alignment horizontal="center" vertical="center" wrapText="1"/>
    </xf>
    <xf numFmtId="0" fontId="14" fillId="8" borderId="29" xfId="0" applyFont="1" applyFill="1" applyBorder="1"/>
    <xf numFmtId="0" fontId="14" fillId="8" borderId="8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" fontId="0" fillId="7" borderId="3" xfId="0" applyNumberFormat="1" applyFill="1" applyBorder="1"/>
    <xf numFmtId="0" fontId="0" fillId="7" borderId="3" xfId="0" applyFill="1" applyBorder="1"/>
    <xf numFmtId="0" fontId="20" fillId="10" borderId="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23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164" fontId="13" fillId="8" borderId="11" xfId="0" applyNumberFormat="1" applyFont="1" applyFill="1" applyBorder="1" applyAlignment="1">
      <alignment horizontal="center" vertical="center"/>
    </xf>
    <xf numFmtId="164" fontId="13" fillId="8" borderId="24" xfId="0" applyNumberFormat="1" applyFont="1" applyFill="1" applyBorder="1" applyAlignment="1">
      <alignment horizontal="center" vertical="center"/>
    </xf>
    <xf numFmtId="165" fontId="17" fillId="8" borderId="13" xfId="0" applyNumberFormat="1" applyFont="1" applyFill="1" applyBorder="1" applyAlignment="1">
      <alignment horizontal="center" vertical="center"/>
    </xf>
    <xf numFmtId="165" fontId="17" fillId="8" borderId="14" xfId="0" applyNumberFormat="1" applyFont="1" applyFill="1" applyBorder="1" applyAlignment="1">
      <alignment horizontal="center" vertical="center"/>
    </xf>
    <xf numFmtId="165" fontId="17" fillId="8" borderId="19" xfId="0" applyNumberFormat="1" applyFont="1" applyFill="1" applyBorder="1" applyAlignment="1">
      <alignment horizontal="center" vertical="center"/>
    </xf>
    <xf numFmtId="164" fontId="13" fillId="8" borderId="31" xfId="0" applyNumberFormat="1" applyFont="1" applyFill="1" applyBorder="1" applyAlignment="1">
      <alignment horizontal="center" vertical="center"/>
    </xf>
    <xf numFmtId="165" fontId="17" fillId="8" borderId="29" xfId="0" applyNumberFormat="1" applyFont="1" applyFill="1" applyBorder="1" applyAlignment="1">
      <alignment horizontal="center" vertical="center"/>
    </xf>
    <xf numFmtId="165" fontId="17" fillId="8" borderId="15" xfId="0" applyNumberFormat="1" applyFont="1" applyFill="1" applyBorder="1" applyAlignment="1">
      <alignment horizontal="center" vertical="center"/>
    </xf>
    <xf numFmtId="164" fontId="13" fillId="8" borderId="30" xfId="0" applyNumberFormat="1" applyFont="1" applyFill="1" applyBorder="1" applyAlignment="1">
      <alignment horizontal="center" vertical="center"/>
    </xf>
    <xf numFmtId="49" fontId="22" fillId="11" borderId="0" xfId="0" applyNumberFormat="1" applyFont="1" applyFill="1" applyBorder="1" applyAlignment="1">
      <alignment horizontal="center" vertical="center"/>
    </xf>
    <xf numFmtId="49" fontId="22" fillId="11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37" xfId="0" applyFont="1" applyFill="1" applyBorder="1" applyAlignment="1">
      <alignment horizontal="center" vertical="center"/>
    </xf>
    <xf numFmtId="0" fontId="20" fillId="10" borderId="38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20" fillId="10" borderId="40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20" fillId="10" borderId="46" xfId="0" applyFont="1" applyFill="1" applyBorder="1" applyAlignment="1">
      <alignment horizontal="center" vertical="center"/>
    </xf>
    <xf numFmtId="0" fontId="20" fillId="10" borderId="47" xfId="0" applyFont="1" applyFill="1" applyBorder="1" applyAlignment="1">
      <alignment horizontal="center" vertical="center"/>
    </xf>
    <xf numFmtId="0" fontId="20" fillId="10" borderId="48" xfId="0" applyFont="1" applyFill="1" applyBorder="1" applyAlignment="1">
      <alignment horizontal="center" vertical="center"/>
    </xf>
    <xf numFmtId="0" fontId="18" fillId="15" borderId="15" xfId="0" applyFont="1" applyFill="1" applyBorder="1" applyAlignment="1">
      <alignment horizontal="left" vertical="center"/>
    </xf>
    <xf numFmtId="0" fontId="18" fillId="15" borderId="23" xfId="0" applyFont="1" applyFill="1" applyBorder="1" applyAlignment="1">
      <alignment horizontal="left" vertical="center"/>
    </xf>
    <xf numFmtId="0" fontId="18" fillId="15" borderId="49" xfId="0" applyFont="1" applyFill="1" applyBorder="1" applyAlignment="1">
      <alignment horizontal="left" vertical="center"/>
    </xf>
    <xf numFmtId="0" fontId="15" fillId="14" borderId="45" xfId="0" applyNumberFormat="1" applyFont="1" applyFill="1" applyBorder="1" applyAlignment="1">
      <alignment horizontal="center" vertical="center"/>
    </xf>
    <xf numFmtId="0" fontId="15" fillId="14" borderId="18" xfId="0" applyNumberFormat="1" applyFont="1" applyFill="1" applyBorder="1" applyAlignment="1">
      <alignment horizontal="center" vertical="center"/>
    </xf>
    <xf numFmtId="0" fontId="0" fillId="16" borderId="3" xfId="0" applyFill="1" applyBorder="1"/>
    <xf numFmtId="0" fontId="26" fillId="9" borderId="18" xfId="0" applyNumberFormat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20" fillId="17" borderId="13" xfId="0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center" vertical="center"/>
    </xf>
    <xf numFmtId="0" fontId="20" fillId="17" borderId="15" xfId="0" applyFont="1" applyFill="1" applyBorder="1" applyAlignment="1">
      <alignment horizontal="center" vertical="center"/>
    </xf>
    <xf numFmtId="0" fontId="20" fillId="17" borderId="22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20" fillId="17" borderId="23" xfId="0" applyFont="1" applyFill="1" applyBorder="1" applyAlignment="1">
      <alignment horizontal="center" vertical="center"/>
    </xf>
    <xf numFmtId="0" fontId="20" fillId="17" borderId="11" xfId="0" applyFont="1" applyFill="1" applyBorder="1" applyAlignment="1">
      <alignment horizontal="center" vertical="center"/>
    </xf>
    <xf numFmtId="0" fontId="20" fillId="17" borderId="12" xfId="0" applyFont="1" applyFill="1" applyBorder="1" applyAlignment="1">
      <alignment horizontal="center" vertical="center"/>
    </xf>
    <xf numFmtId="0" fontId="20" fillId="17" borderId="49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18" fillId="15" borderId="59" xfId="0" applyFont="1" applyFill="1" applyBorder="1" applyAlignment="1">
      <alignment horizontal="left" vertical="center"/>
    </xf>
    <xf numFmtId="164" fontId="13" fillId="8" borderId="8" xfId="0" applyNumberFormat="1" applyFont="1" applyFill="1" applyBorder="1" applyAlignment="1">
      <alignment horizontal="center" vertical="center"/>
    </xf>
    <xf numFmtId="164" fontId="13" fillId="8" borderId="63" xfId="0" applyNumberFormat="1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/>
    </xf>
    <xf numFmtId="0" fontId="20" fillId="10" borderId="65" xfId="0" applyFont="1" applyFill="1" applyBorder="1" applyAlignment="1">
      <alignment horizontal="center" vertical="center"/>
    </xf>
    <xf numFmtId="0" fontId="20" fillId="10" borderId="66" xfId="0" applyFont="1" applyFill="1" applyBorder="1" applyAlignment="1">
      <alignment horizontal="center" vertical="center"/>
    </xf>
    <xf numFmtId="0" fontId="20" fillId="10" borderId="67" xfId="0" applyFont="1" applyFill="1" applyBorder="1" applyAlignment="1">
      <alignment horizontal="center" vertical="center"/>
    </xf>
    <xf numFmtId="0" fontId="20" fillId="10" borderId="68" xfId="0" applyFont="1" applyFill="1" applyBorder="1" applyAlignment="1">
      <alignment horizontal="center" vertical="center"/>
    </xf>
    <xf numFmtId="0" fontId="20" fillId="10" borderId="69" xfId="0" applyFont="1" applyFill="1" applyBorder="1" applyAlignment="1">
      <alignment horizontal="center" vertical="center"/>
    </xf>
    <xf numFmtId="0" fontId="20" fillId="10" borderId="70" xfId="0" applyFont="1" applyFill="1" applyBorder="1" applyAlignment="1">
      <alignment horizontal="center" vertical="center"/>
    </xf>
    <xf numFmtId="0" fontId="20" fillId="10" borderId="71" xfId="0" applyFont="1" applyFill="1" applyBorder="1" applyAlignment="1">
      <alignment horizontal="center" vertical="center"/>
    </xf>
    <xf numFmtId="0" fontId="20" fillId="10" borderId="72" xfId="0" applyFont="1" applyFill="1" applyBorder="1" applyAlignment="1">
      <alignment horizontal="center" vertical="center"/>
    </xf>
    <xf numFmtId="0" fontId="20" fillId="10" borderId="73" xfId="0" applyFont="1" applyFill="1" applyBorder="1" applyAlignment="1">
      <alignment horizontal="center" vertical="center"/>
    </xf>
    <xf numFmtId="0" fontId="20" fillId="10" borderId="74" xfId="0" applyFont="1" applyFill="1" applyBorder="1" applyAlignment="1">
      <alignment horizontal="center" vertical="center"/>
    </xf>
    <xf numFmtId="164" fontId="13" fillId="8" borderId="20" xfId="0" applyNumberFormat="1" applyFont="1" applyFill="1" applyBorder="1" applyAlignment="1">
      <alignment horizontal="center" vertical="center"/>
    </xf>
    <xf numFmtId="164" fontId="13" fillId="8" borderId="56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18" fillId="15" borderId="75" xfId="0" applyFont="1" applyFill="1" applyBorder="1" applyAlignment="1">
      <alignment horizontal="left" vertical="center"/>
    </xf>
    <xf numFmtId="0" fontId="20" fillId="10" borderId="76" xfId="0" applyFont="1" applyFill="1" applyBorder="1" applyAlignment="1">
      <alignment horizontal="center" vertical="center"/>
    </xf>
    <xf numFmtId="0" fontId="20" fillId="10" borderId="77" xfId="0" applyFont="1" applyFill="1" applyBorder="1" applyAlignment="1">
      <alignment horizontal="center" vertical="center"/>
    </xf>
    <xf numFmtId="0" fontId="20" fillId="10" borderId="78" xfId="0" applyFont="1" applyFill="1" applyBorder="1" applyAlignment="1">
      <alignment horizontal="center" vertical="center"/>
    </xf>
    <xf numFmtId="0" fontId="18" fillId="15" borderId="21" xfId="0" applyFont="1" applyFill="1" applyBorder="1" applyAlignment="1">
      <alignment horizontal="left" vertical="center"/>
    </xf>
    <xf numFmtId="165" fontId="17" fillId="18" borderId="14" xfId="0" applyNumberFormat="1" applyFont="1" applyFill="1" applyBorder="1" applyAlignment="1">
      <alignment horizontal="center" vertical="center"/>
    </xf>
    <xf numFmtId="165" fontId="17" fillId="18" borderId="15" xfId="0" applyNumberFormat="1" applyFont="1" applyFill="1" applyBorder="1" applyAlignment="1">
      <alignment horizontal="center" vertical="center"/>
    </xf>
    <xf numFmtId="165" fontId="17" fillId="18" borderId="29" xfId="0" applyNumberFormat="1" applyFont="1" applyFill="1" applyBorder="1" applyAlignment="1">
      <alignment horizontal="center" vertical="center"/>
    </xf>
    <xf numFmtId="0" fontId="20" fillId="10" borderId="79" xfId="0" applyFont="1" applyFill="1" applyBorder="1" applyAlignment="1">
      <alignment horizontal="center" vertical="center"/>
    </xf>
    <xf numFmtId="0" fontId="20" fillId="10" borderId="80" xfId="0" applyFont="1" applyFill="1" applyBorder="1" applyAlignment="1">
      <alignment horizontal="center" vertical="center"/>
    </xf>
    <xf numFmtId="0" fontId="20" fillId="10" borderId="81" xfId="0" applyFont="1" applyFill="1" applyBorder="1" applyAlignment="1">
      <alignment horizontal="center" vertical="center"/>
    </xf>
    <xf numFmtId="0" fontId="20" fillId="10" borderId="82" xfId="0" applyFont="1" applyFill="1" applyBorder="1" applyAlignment="1">
      <alignment horizontal="center" vertical="center"/>
    </xf>
    <xf numFmtId="0" fontId="20" fillId="10" borderId="83" xfId="0" applyFont="1" applyFill="1" applyBorder="1" applyAlignment="1">
      <alignment horizontal="center" vertical="center"/>
    </xf>
    <xf numFmtId="0" fontId="20" fillId="10" borderId="84" xfId="0" applyFont="1" applyFill="1" applyBorder="1" applyAlignment="1">
      <alignment horizontal="center" vertical="center"/>
    </xf>
    <xf numFmtId="0" fontId="20" fillId="10" borderId="85" xfId="0" applyFont="1" applyFill="1" applyBorder="1" applyAlignment="1">
      <alignment horizontal="center" vertical="center"/>
    </xf>
    <xf numFmtId="0" fontId="20" fillId="10" borderId="86" xfId="0" applyFont="1" applyFill="1" applyBorder="1" applyAlignment="1">
      <alignment horizontal="center" vertical="center"/>
    </xf>
    <xf numFmtId="0" fontId="20" fillId="10" borderId="87" xfId="0" applyFont="1" applyFill="1" applyBorder="1" applyAlignment="1">
      <alignment horizontal="center" vertical="center"/>
    </xf>
    <xf numFmtId="0" fontId="20" fillId="10" borderId="88" xfId="0" applyFont="1" applyFill="1" applyBorder="1" applyAlignment="1">
      <alignment horizontal="center" vertical="center"/>
    </xf>
    <xf numFmtId="0" fontId="20" fillId="10" borderId="90" xfId="0" applyFont="1" applyFill="1" applyBorder="1" applyAlignment="1">
      <alignment horizontal="center" vertical="center"/>
    </xf>
    <xf numFmtId="0" fontId="20" fillId="10" borderId="89" xfId="0" applyFont="1" applyFill="1" applyBorder="1" applyAlignment="1">
      <alignment horizontal="center" vertical="center"/>
    </xf>
    <xf numFmtId="0" fontId="20" fillId="10" borderId="91" xfId="0" applyFont="1" applyFill="1" applyBorder="1" applyAlignment="1">
      <alignment horizontal="center" vertical="center"/>
    </xf>
    <xf numFmtId="0" fontId="20" fillId="20" borderId="45" xfId="7" applyFont="1" applyFill="1" applyBorder="1" applyAlignment="1">
      <alignment horizontal="center" vertical="center"/>
    </xf>
    <xf numFmtId="0" fontId="20" fillId="20" borderId="93" xfId="7" applyFont="1" applyFill="1" applyBorder="1" applyAlignment="1">
      <alignment horizontal="center" vertical="center"/>
    </xf>
    <xf numFmtId="0" fontId="20" fillId="19" borderId="94" xfId="7" applyFont="1" applyFill="1" applyBorder="1" applyAlignment="1">
      <alignment horizontal="center" vertical="center"/>
    </xf>
    <xf numFmtId="0" fontId="20" fillId="19" borderId="45" xfId="7" applyFont="1" applyFill="1" applyBorder="1" applyAlignment="1">
      <alignment horizontal="center" vertical="center"/>
    </xf>
    <xf numFmtId="0" fontId="1" fillId="21" borderId="53" xfId="6" applyFill="1" applyBorder="1" applyAlignment="1">
      <alignment horizontal="center"/>
    </xf>
    <xf numFmtId="0" fontId="1" fillId="3" borderId="53" xfId="6" applyFill="1" applyBorder="1" applyAlignment="1">
      <alignment horizontal="center"/>
    </xf>
    <xf numFmtId="0" fontId="1" fillId="21" borderId="54" xfId="6" applyFill="1" applyBorder="1" applyAlignment="1">
      <alignment horizontal="center"/>
    </xf>
    <xf numFmtId="0" fontId="1" fillId="22" borderId="0" xfId="6" applyFill="1" applyBorder="1" applyAlignment="1">
      <alignment horizontal="center"/>
    </xf>
    <xf numFmtId="0" fontId="1" fillId="25" borderId="0" xfId="6" applyFill="1" applyBorder="1" applyAlignment="1">
      <alignment horizontal="center"/>
    </xf>
    <xf numFmtId="0" fontId="1" fillId="22" borderId="92" xfId="6" applyFill="1" applyBorder="1" applyAlignment="1">
      <alignment horizontal="center"/>
    </xf>
    <xf numFmtId="0" fontId="1" fillId="23" borderId="0" xfId="6" applyFill="1" applyBorder="1" applyAlignment="1">
      <alignment horizontal="center"/>
    </xf>
    <xf numFmtId="0" fontId="1" fillId="26" borderId="0" xfId="6" applyFill="1" applyBorder="1" applyAlignment="1">
      <alignment horizontal="center"/>
    </xf>
    <xf numFmtId="0" fontId="1" fillId="23" borderId="92" xfId="6" applyFill="1" applyBorder="1" applyAlignment="1">
      <alignment horizontal="center"/>
    </xf>
    <xf numFmtId="0" fontId="1" fillId="24" borderId="0" xfId="6" applyFill="1" applyBorder="1" applyAlignment="1">
      <alignment horizontal="center"/>
    </xf>
    <xf numFmtId="0" fontId="1" fillId="27" borderId="0" xfId="6" applyFill="1" applyBorder="1" applyAlignment="1">
      <alignment horizontal="center"/>
    </xf>
    <xf numFmtId="0" fontId="1" fillId="24" borderId="92" xfId="6" applyFill="1" applyBorder="1" applyAlignment="1">
      <alignment horizontal="center"/>
    </xf>
    <xf numFmtId="0" fontId="1" fillId="3" borderId="0" xfId="6" applyFill="1" applyBorder="1" applyAlignment="1">
      <alignment horizontal="center"/>
    </xf>
    <xf numFmtId="0" fontId="1" fillId="21" borderId="0" xfId="6" applyFill="1" applyBorder="1" applyAlignment="1">
      <alignment horizontal="center"/>
    </xf>
    <xf numFmtId="0" fontId="1" fillId="3" borderId="92" xfId="6" applyFill="1" applyBorder="1" applyAlignment="1">
      <alignment horizontal="center"/>
    </xf>
    <xf numFmtId="0" fontId="1" fillId="25" borderId="92" xfId="6" applyFill="1" applyBorder="1" applyAlignment="1">
      <alignment horizontal="center"/>
    </xf>
    <xf numFmtId="0" fontId="1" fillId="26" borderId="92" xfId="6" applyFill="1" applyBorder="1" applyAlignment="1">
      <alignment horizontal="center"/>
    </xf>
    <xf numFmtId="0" fontId="1" fillId="27" borderId="92" xfId="6" applyFill="1" applyBorder="1" applyAlignment="1">
      <alignment horizontal="center"/>
    </xf>
    <xf numFmtId="0" fontId="1" fillId="21" borderId="92" xfId="6" applyFill="1" applyBorder="1" applyAlignment="1">
      <alignment horizontal="center"/>
    </xf>
    <xf numFmtId="0" fontId="1" fillId="24" borderId="50" xfId="6" applyFill="1" applyBorder="1" applyAlignment="1">
      <alignment horizontal="center"/>
    </xf>
    <xf numFmtId="0" fontId="1" fillId="27" borderId="50" xfId="6" applyFill="1" applyBorder="1" applyAlignment="1">
      <alignment horizontal="center"/>
    </xf>
    <xf numFmtId="0" fontId="1" fillId="24" borderId="51" xfId="6" applyFill="1" applyBorder="1" applyAlignment="1">
      <alignment horizontal="center"/>
    </xf>
    <xf numFmtId="0" fontId="20" fillId="10" borderId="95" xfId="0" applyFont="1" applyFill="1" applyBorder="1" applyAlignment="1">
      <alignment horizontal="center" vertical="center"/>
    </xf>
    <xf numFmtId="0" fontId="20" fillId="10" borderId="96" xfId="0" applyFont="1" applyFill="1" applyBorder="1" applyAlignment="1">
      <alignment horizontal="center" vertical="center"/>
    </xf>
    <xf numFmtId="0" fontId="20" fillId="10" borderId="97" xfId="0" applyFont="1" applyFill="1" applyBorder="1" applyAlignment="1">
      <alignment horizontal="center" vertical="center"/>
    </xf>
    <xf numFmtId="0" fontId="20" fillId="10" borderId="98" xfId="0" applyFont="1" applyFill="1" applyBorder="1" applyAlignment="1">
      <alignment horizontal="center" vertical="center"/>
    </xf>
    <xf numFmtId="0" fontId="20" fillId="10" borderId="99" xfId="0" applyFont="1" applyFill="1" applyBorder="1" applyAlignment="1">
      <alignment horizontal="center" vertical="center"/>
    </xf>
    <xf numFmtId="0" fontId="20" fillId="10" borderId="100" xfId="0" applyFont="1" applyFill="1" applyBorder="1" applyAlignment="1">
      <alignment horizontal="center" vertical="center"/>
    </xf>
    <xf numFmtId="0" fontId="20" fillId="10" borderId="101" xfId="0" applyFont="1" applyFill="1" applyBorder="1" applyAlignment="1">
      <alignment horizontal="center" vertical="center"/>
    </xf>
    <xf numFmtId="0" fontId="20" fillId="10" borderId="102" xfId="0" applyFont="1" applyFill="1" applyBorder="1" applyAlignment="1">
      <alignment horizontal="center" vertical="center"/>
    </xf>
    <xf numFmtId="0" fontId="20" fillId="10" borderId="103" xfId="0" applyFont="1" applyFill="1" applyBorder="1" applyAlignment="1">
      <alignment horizontal="center" vertical="center"/>
    </xf>
    <xf numFmtId="164" fontId="27" fillId="28" borderId="24" xfId="0" applyNumberFormat="1" applyFont="1" applyFill="1" applyBorder="1" applyAlignment="1">
      <alignment horizontal="center" vertical="center"/>
    </xf>
    <xf numFmtId="165" fontId="17" fillId="25" borderId="29" xfId="0" applyNumberFormat="1" applyFont="1" applyFill="1" applyBorder="1" applyAlignment="1">
      <alignment horizontal="center" vertical="center"/>
    </xf>
    <xf numFmtId="165" fontId="17" fillId="25" borderId="14" xfId="0" applyNumberFormat="1" applyFont="1" applyFill="1" applyBorder="1" applyAlignment="1">
      <alignment horizontal="center" vertical="center"/>
    </xf>
    <xf numFmtId="0" fontId="20" fillId="10" borderId="104" xfId="0" applyFont="1" applyFill="1" applyBorder="1" applyAlignment="1">
      <alignment horizontal="center" vertical="center"/>
    </xf>
    <xf numFmtId="0" fontId="20" fillId="10" borderId="105" xfId="0" applyFont="1" applyFill="1" applyBorder="1" applyAlignment="1">
      <alignment horizontal="center" vertical="center"/>
    </xf>
    <xf numFmtId="0" fontId="20" fillId="10" borderId="106" xfId="0" applyFont="1" applyFill="1" applyBorder="1" applyAlignment="1">
      <alignment horizontal="center" vertical="center"/>
    </xf>
    <xf numFmtId="0" fontId="20" fillId="10" borderId="107" xfId="0" applyFont="1" applyFill="1" applyBorder="1" applyAlignment="1">
      <alignment horizontal="center" vertical="center"/>
    </xf>
    <xf numFmtId="0" fontId="20" fillId="10" borderId="108" xfId="0" applyFont="1" applyFill="1" applyBorder="1" applyAlignment="1">
      <alignment horizontal="center" vertical="center"/>
    </xf>
    <xf numFmtId="0" fontId="20" fillId="10" borderId="109" xfId="0" applyFont="1" applyFill="1" applyBorder="1" applyAlignment="1">
      <alignment horizontal="center" vertical="center"/>
    </xf>
    <xf numFmtId="0" fontId="20" fillId="10" borderId="110" xfId="0" applyFont="1" applyFill="1" applyBorder="1" applyAlignment="1">
      <alignment horizontal="center" vertical="center"/>
    </xf>
    <xf numFmtId="0" fontId="20" fillId="10" borderId="111" xfId="0" applyFont="1" applyFill="1" applyBorder="1" applyAlignment="1">
      <alignment horizontal="center" vertical="center"/>
    </xf>
    <xf numFmtId="14" fontId="23" fillId="11" borderId="16" xfId="0" applyNumberFormat="1" applyFont="1" applyFill="1" applyBorder="1" applyAlignment="1">
      <alignment horizontal="center" vertical="center"/>
    </xf>
    <xf numFmtId="14" fontId="23" fillId="29" borderId="16" xfId="0" applyNumberFormat="1" applyFont="1" applyFill="1" applyBorder="1" applyAlignment="1">
      <alignment vertical="center"/>
    </xf>
    <xf numFmtId="14" fontId="23" fillId="29" borderId="45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49" xfId="0" applyFill="1" applyBorder="1"/>
    <xf numFmtId="14" fontId="29" fillId="30" borderId="112" xfId="0" applyNumberFormat="1" applyFont="1" applyFill="1" applyBorder="1" applyAlignment="1">
      <alignment horizontal="center"/>
    </xf>
    <xf numFmtId="0" fontId="29" fillId="31" borderId="112" xfId="0" applyFont="1" applyFill="1" applyBorder="1"/>
    <xf numFmtId="0" fontId="30" fillId="0" borderId="0" xfId="0" applyFont="1"/>
    <xf numFmtId="0" fontId="31" fillId="31" borderId="112" xfId="0" applyFont="1" applyFill="1" applyBorder="1"/>
    <xf numFmtId="0" fontId="32" fillId="0" borderId="0" xfId="0" applyFont="1"/>
    <xf numFmtId="0" fontId="0" fillId="0" borderId="113" xfId="0" applyBorder="1"/>
    <xf numFmtId="0" fontId="0" fillId="0" borderId="58" xfId="0" applyBorder="1"/>
    <xf numFmtId="0" fontId="0" fillId="0" borderId="64" xfId="0" applyBorder="1"/>
    <xf numFmtId="0" fontId="0" fillId="0" borderId="97" xfId="0" applyBorder="1"/>
    <xf numFmtId="0" fontId="0" fillId="0" borderId="38" xfId="0" applyBorder="1"/>
    <xf numFmtId="0" fontId="0" fillId="0" borderId="39" xfId="0" applyBorder="1"/>
    <xf numFmtId="0" fontId="29" fillId="31" borderId="114" xfId="0" applyFont="1" applyFill="1" applyBorder="1"/>
    <xf numFmtId="0" fontId="0" fillId="0" borderId="111" xfId="0" applyBorder="1"/>
    <xf numFmtId="0" fontId="0" fillId="0" borderId="41" xfId="0" applyBorder="1"/>
    <xf numFmtId="0" fontId="0" fillId="0" borderId="43" xfId="0" applyBorder="1"/>
    <xf numFmtId="14" fontId="29" fillId="31" borderId="112" xfId="0" applyNumberFormat="1" applyFont="1" applyFill="1" applyBorder="1"/>
    <xf numFmtId="2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3" fillId="11" borderId="27" xfId="0" applyNumberFormat="1" applyFont="1" applyFill="1" applyBorder="1" applyAlignment="1">
      <alignment horizontal="center" vertical="center"/>
    </xf>
    <xf numFmtId="49" fontId="23" fillId="11" borderId="25" xfId="0" applyNumberFormat="1" applyFont="1" applyFill="1" applyBorder="1" applyAlignment="1">
      <alignment horizontal="center" vertical="center"/>
    </xf>
    <xf numFmtId="49" fontId="23" fillId="11" borderId="28" xfId="0" applyNumberFormat="1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17" fontId="23" fillId="11" borderId="16" xfId="0" applyNumberFormat="1" applyFont="1" applyFill="1" applyBorder="1" applyAlignment="1">
      <alignment horizontal="center" vertical="center"/>
    </xf>
    <xf numFmtId="49" fontId="23" fillId="11" borderId="17" xfId="0" applyNumberFormat="1" applyFont="1" applyFill="1" applyBorder="1" applyAlignment="1">
      <alignment horizontal="center" vertical="center"/>
    </xf>
    <xf numFmtId="49" fontId="23" fillId="11" borderId="18" xfId="0" applyNumberFormat="1" applyFont="1" applyFill="1" applyBorder="1" applyAlignment="1">
      <alignment horizontal="center" vertical="center"/>
    </xf>
    <xf numFmtId="49" fontId="23" fillId="11" borderId="16" xfId="0" applyNumberFormat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textRotation="45"/>
    </xf>
    <xf numFmtId="0" fontId="19" fillId="7" borderId="26" xfId="0" applyFont="1" applyFill="1" applyBorder="1" applyAlignment="1">
      <alignment horizontal="center" vertical="center" textRotation="45"/>
    </xf>
    <xf numFmtId="0" fontId="19" fillId="7" borderId="30" xfId="0" applyFont="1" applyFill="1" applyBorder="1" applyAlignment="1">
      <alignment horizontal="center" vertical="center" textRotation="45"/>
    </xf>
    <xf numFmtId="0" fontId="19" fillId="7" borderId="56" xfId="0" applyFont="1" applyFill="1" applyBorder="1" applyAlignment="1">
      <alignment horizontal="center" vertical="center" textRotation="45"/>
    </xf>
    <xf numFmtId="0" fontId="4" fillId="13" borderId="0" xfId="0" applyFont="1" applyFill="1" applyBorder="1" applyAlignment="1">
      <alignment horizontal="center" vertical="center"/>
    </xf>
    <xf numFmtId="0" fontId="4" fillId="13" borderId="50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 wrapText="1"/>
    </xf>
    <xf numFmtId="0" fontId="4" fillId="13" borderId="61" xfId="0" applyFont="1" applyFill="1" applyBorder="1" applyAlignment="1">
      <alignment horizontal="center" vertical="center" wrapText="1"/>
    </xf>
    <xf numFmtId="0" fontId="4" fillId="13" borderId="62" xfId="0" applyFont="1" applyFill="1" applyBorder="1" applyAlignment="1">
      <alignment horizontal="center" vertical="center" wrapText="1"/>
    </xf>
    <xf numFmtId="49" fontId="25" fillId="12" borderId="52" xfId="0" applyNumberFormat="1" applyFont="1" applyFill="1" applyBorder="1" applyAlignment="1">
      <alignment horizontal="center" vertical="center"/>
    </xf>
    <xf numFmtId="49" fontId="25" fillId="12" borderId="53" xfId="0" applyNumberFormat="1" applyFont="1" applyFill="1" applyBorder="1" applyAlignment="1">
      <alignment horizontal="center" vertical="center"/>
    </xf>
    <xf numFmtId="49" fontId="25" fillId="12" borderId="54" xfId="0" applyNumberFormat="1" applyFont="1" applyFill="1" applyBorder="1" applyAlignment="1">
      <alignment horizontal="center" vertical="center"/>
    </xf>
    <xf numFmtId="49" fontId="25" fillId="12" borderId="55" xfId="0" applyNumberFormat="1" applyFont="1" applyFill="1" applyBorder="1" applyAlignment="1">
      <alignment horizontal="center" vertical="center"/>
    </xf>
    <xf numFmtId="49" fontId="25" fillId="12" borderId="50" xfId="0" applyNumberFormat="1" applyFont="1" applyFill="1" applyBorder="1" applyAlignment="1">
      <alignment horizontal="center" vertical="center"/>
    </xf>
    <xf numFmtId="49" fontId="25" fillId="12" borderId="51" xfId="0" applyNumberFormat="1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4" fillId="13" borderId="5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6" fontId="28" fillId="29" borderId="52" xfId="0" applyNumberFormat="1" applyFont="1" applyFill="1" applyBorder="1" applyAlignment="1">
      <alignment horizontal="center" vertical="center"/>
    </xf>
    <xf numFmtId="166" fontId="28" fillId="29" borderId="53" xfId="0" applyNumberFormat="1" applyFont="1" applyFill="1" applyBorder="1" applyAlignment="1">
      <alignment horizontal="center" vertical="center"/>
    </xf>
    <xf numFmtId="166" fontId="28" fillId="29" borderId="54" xfId="0" applyNumberFormat="1" applyFont="1" applyFill="1" applyBorder="1" applyAlignment="1">
      <alignment horizontal="center" vertical="center"/>
    </xf>
    <xf numFmtId="14" fontId="28" fillId="29" borderId="55" xfId="0" applyNumberFormat="1" applyFont="1" applyFill="1" applyBorder="1" applyAlignment="1">
      <alignment horizontal="center" vertical="center"/>
    </xf>
    <xf numFmtId="14" fontId="28" fillId="29" borderId="50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3"/>
    <cellStyle name="Normal 3" xfId="2"/>
    <cellStyle name="Normal 3 2" xfId="8"/>
    <cellStyle name="Normal 4" xfId="4"/>
    <cellStyle name="Normal 4 2" xfId="9"/>
    <cellStyle name="Normal 5" xfId="5"/>
    <cellStyle name="Normal 6" xfId="7"/>
    <cellStyle name="Normal 7" xfId="6"/>
  </cellStyles>
  <dxfs count="18375"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b/>
        <i val="0"/>
      </font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  <dxf>
      <font>
        <b/>
        <i val="0"/>
      </font>
    </dxf>
    <dxf>
      <font>
        <color auto="1"/>
      </font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45">
          <stop position="0">
            <color theme="0"/>
          </stop>
          <stop position="1">
            <color theme="7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6D1927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CC"/>
          </stop>
        </gradientFill>
      </fill>
    </dxf>
    <dxf>
      <fill>
        <gradientFill degree="90">
          <stop position="0">
            <color theme="0"/>
          </stop>
          <stop position="1">
            <color rgb="FFC0C0C0"/>
          </stop>
        </gradientFill>
      </fill>
    </dxf>
    <dxf>
      <fill>
        <gradientFill degree="90">
          <stop position="0">
            <color theme="0"/>
          </stop>
          <stop position="1">
            <color rgb="FFCCCC00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theme="1"/>
          </stop>
        </gradientFill>
      </fill>
    </dxf>
    <dxf>
      <fill>
        <gradientFill degree="90">
          <stop position="0">
            <color theme="0"/>
          </stop>
          <stop position="1">
            <color rgb="FF6600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66330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1">
            <color rgb="FF00CC66"/>
          </stop>
        </gradientFill>
      </fill>
    </dxf>
    <dxf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CC33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99FF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9999FF"/>
          </stop>
        </gradientFill>
      </fill>
    </dxf>
    <dxf>
      <fill>
        <gradientFill degree="90">
          <stop position="0">
            <color theme="0"/>
          </stop>
          <stop position="1">
            <color rgb="FF0066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000099"/>
          </stop>
        </gradientFill>
      </fill>
    </dxf>
    <dxf>
      <font>
        <color theme="0"/>
      </font>
      <fill>
        <gradientFill degree="90">
          <stop position="0">
            <color theme="0"/>
          </stop>
          <stop position="1">
            <color rgb="FF9933FF"/>
          </stop>
        </gradientFill>
      </fill>
    </dxf>
    <dxf>
      <fill>
        <gradientFill degree="90">
          <stop position="0">
            <color theme="0"/>
          </stop>
          <stop position="1">
            <color rgb="FFCC6600"/>
          </stop>
        </gradientFill>
      </fill>
    </dxf>
    <dxf>
      <fill>
        <gradientFill degree="90">
          <stop position="0">
            <color theme="0"/>
          </stop>
          <stop position="1">
            <color rgb="FFFFCCCC"/>
          </stop>
        </gradientFill>
      </fill>
    </dxf>
    <dxf>
      <fill>
        <gradientFill degree="90">
          <stop position="0">
            <color theme="0"/>
          </stop>
          <stop position="1">
            <color rgb="FF0099CC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33CCCC"/>
          </stop>
        </gradientFill>
      </fill>
    </dxf>
    <dxf>
      <fill>
        <gradientFill degree="90">
          <stop position="0">
            <color theme="0"/>
          </stop>
          <stop position="1">
            <color rgb="FFB977BB"/>
          </stop>
        </gradientFill>
      </fill>
    </dxf>
    <dxf>
      <fill>
        <gradientFill degree="90">
          <stop position="0">
            <color theme="0"/>
          </stop>
          <stop position="1">
            <color rgb="FF9966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9900"/>
          </stop>
        </gradientFill>
      </fill>
    </dxf>
    <dxf>
      <fill>
        <gradientFill degree="90">
          <stop position="0">
            <color theme="0"/>
          </stop>
          <stop position="1">
            <color rgb="FFFF6600"/>
          </stop>
        </gradientFill>
      </fill>
    </dxf>
  </dxfs>
  <tableStyles count="1" defaultTableStyle="TableStyleMedium2" defaultPivotStyle="PivotStyleLight16">
    <tableStyle name="Style de tableau 1" pivot="0" count="0"/>
  </tableStyles>
  <colors>
    <mruColors>
      <color rgb="FFFF99FF"/>
      <color rgb="FFFF7C80"/>
      <color rgb="FF9999FF"/>
      <color rgb="FFFF66FF"/>
      <color rgb="FFEAEAEA"/>
      <color rgb="FF00CC66"/>
      <color rgb="FFCC3300"/>
      <color rgb="FF006699"/>
      <color rgb="FF0099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A96"/>
  <sheetViews>
    <sheetView tabSelected="1" zoomScaleNormal="100" workbookViewId="0">
      <pane xSplit="4" ySplit="5" topLeftCell="E45" activePane="bottomRight" state="frozen"/>
      <selection activeCell="AC13" sqref="AC13:AC26"/>
      <selection pane="topRight" activeCell="AC13" sqref="AC13:AC26"/>
      <selection pane="bottomLeft" activeCell="AC13" sqref="AC13:AC26"/>
      <selection pane="bottomRight" activeCell="A5" sqref="A5"/>
    </sheetView>
  </sheetViews>
  <sheetFormatPr baseColWidth="10" defaultColWidth="11" defaultRowHeight="15.75" x14ac:dyDescent="0.25"/>
  <cols>
    <col min="1" max="1" width="11.375" style="41" customWidth="1"/>
    <col min="2" max="2" width="4.25" style="41" bestFit="1" customWidth="1"/>
    <col min="3" max="3" width="20.25" style="41" bestFit="1" customWidth="1"/>
    <col min="4" max="4" width="12.375" customWidth="1"/>
    <col min="5" max="369" width="3.625" style="25" customWidth="1"/>
    <col min="370" max="399" width="2.625" style="40" customWidth="1"/>
    <col min="400" max="400" width="12.875" style="41" customWidth="1"/>
    <col min="401" max="784" width="3.25" style="41" customWidth="1"/>
    <col min="785" max="884" width="11" style="41"/>
  </cols>
  <sheetData>
    <row r="1" spans="1:885" s="1" customFormat="1" ht="17.25" hidden="1" customHeight="1" x14ac:dyDescent="0.25">
      <c r="A1" s="41"/>
      <c r="B1" s="41"/>
      <c r="C1" s="41"/>
      <c r="D1" s="47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</row>
    <row r="2" spans="1:885" s="1" customFormat="1" ht="17.25" customHeight="1" thickBot="1" x14ac:dyDescent="0.3">
      <c r="A2" s="41"/>
      <c r="B2" s="41"/>
      <c r="C2" s="41"/>
      <c r="D2" s="47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</row>
    <row r="3" spans="1:885" s="78" customFormat="1" ht="24" thickBot="1" x14ac:dyDescent="0.3">
      <c r="A3" s="247" t="s">
        <v>1375</v>
      </c>
      <c r="B3" s="248"/>
      <c r="C3" s="249"/>
      <c r="D3" s="232" t="s">
        <v>1275</v>
      </c>
      <c r="E3" s="234">
        <v>43101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6"/>
      <c r="AJ3" s="237" t="s">
        <v>1367</v>
      </c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6"/>
      <c r="BL3" s="234">
        <v>43160</v>
      </c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6"/>
      <c r="CQ3" s="234">
        <v>43191</v>
      </c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6"/>
      <c r="DU3" s="234">
        <v>43221</v>
      </c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6"/>
      <c r="EZ3" s="234">
        <v>43252</v>
      </c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6"/>
      <c r="GD3" s="234">
        <v>43282</v>
      </c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6"/>
      <c r="HI3" s="237" t="s">
        <v>1368</v>
      </c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6"/>
      <c r="IN3" s="234">
        <v>43344</v>
      </c>
      <c r="IO3" s="235"/>
      <c r="IP3" s="235"/>
      <c r="IQ3" s="235"/>
      <c r="IR3" s="235"/>
      <c r="IS3" s="235"/>
      <c r="IT3" s="235"/>
      <c r="IU3" s="235"/>
      <c r="IV3" s="235"/>
      <c r="IW3" s="235"/>
      <c r="IX3" s="235"/>
      <c r="IY3" s="235"/>
      <c r="IZ3" s="235"/>
      <c r="JA3" s="235"/>
      <c r="JB3" s="235"/>
      <c r="JC3" s="235"/>
      <c r="JD3" s="235"/>
      <c r="JE3" s="235"/>
      <c r="JF3" s="235"/>
      <c r="JG3" s="235"/>
      <c r="JH3" s="235"/>
      <c r="JI3" s="235"/>
      <c r="JJ3" s="235"/>
      <c r="JK3" s="235"/>
      <c r="JL3" s="235"/>
      <c r="JM3" s="235"/>
      <c r="JN3" s="235"/>
      <c r="JO3" s="235"/>
      <c r="JP3" s="235"/>
      <c r="JQ3" s="236"/>
      <c r="JR3" s="234">
        <v>43374</v>
      </c>
      <c r="JS3" s="235"/>
      <c r="JT3" s="235"/>
      <c r="JU3" s="235"/>
      <c r="JV3" s="235"/>
      <c r="JW3" s="235"/>
      <c r="JX3" s="235"/>
      <c r="JY3" s="235"/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36"/>
      <c r="KW3" s="237" t="s">
        <v>1369</v>
      </c>
      <c r="KX3" s="235"/>
      <c r="KY3" s="235"/>
      <c r="KZ3" s="235"/>
      <c r="LA3" s="235"/>
      <c r="LB3" s="235"/>
      <c r="LC3" s="235"/>
      <c r="LD3" s="235"/>
      <c r="LE3" s="235"/>
      <c r="LF3" s="235"/>
      <c r="LG3" s="235"/>
      <c r="LH3" s="235"/>
      <c r="LI3" s="235"/>
      <c r="LJ3" s="235"/>
      <c r="LK3" s="235"/>
      <c r="LL3" s="235"/>
      <c r="LM3" s="235"/>
      <c r="LN3" s="235"/>
      <c r="LO3" s="235"/>
      <c r="LP3" s="235"/>
      <c r="LQ3" s="235"/>
      <c r="LR3" s="235"/>
      <c r="LS3" s="235"/>
      <c r="LT3" s="235"/>
      <c r="LU3" s="235"/>
      <c r="LV3" s="235"/>
      <c r="LW3" s="235"/>
      <c r="LX3" s="235"/>
      <c r="LY3" s="235"/>
      <c r="LZ3" s="236"/>
      <c r="MA3" s="229" t="s">
        <v>1370</v>
      </c>
      <c r="MB3" s="230"/>
      <c r="MC3" s="230"/>
      <c r="MD3" s="230"/>
      <c r="ME3" s="230"/>
      <c r="MF3" s="230"/>
      <c r="MG3" s="230"/>
      <c r="MH3" s="230"/>
      <c r="MI3" s="230"/>
      <c r="MJ3" s="230"/>
      <c r="MK3" s="230"/>
      <c r="ML3" s="230"/>
      <c r="MM3" s="230"/>
      <c r="MN3" s="230"/>
      <c r="MO3" s="230"/>
      <c r="MP3" s="230"/>
      <c r="MQ3" s="230"/>
      <c r="MR3" s="230"/>
      <c r="MS3" s="230"/>
      <c r="MT3" s="230"/>
      <c r="MU3" s="230"/>
      <c r="MV3" s="230"/>
      <c r="MW3" s="230"/>
      <c r="MX3" s="230"/>
      <c r="MY3" s="230"/>
      <c r="MZ3" s="230"/>
      <c r="NA3" s="230"/>
      <c r="NB3" s="230"/>
      <c r="NC3" s="230"/>
      <c r="ND3" s="230"/>
      <c r="NE3" s="231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</row>
    <row r="4" spans="1:885" s="14" customFormat="1" ht="18" customHeight="1" thickBot="1" x14ac:dyDescent="0.25">
      <c r="A4" s="250"/>
      <c r="B4" s="251"/>
      <c r="C4" s="252"/>
      <c r="D4" s="233"/>
      <c r="E4" s="70">
        <v>43101</v>
      </c>
      <c r="F4" s="71">
        <f>E4+1</f>
        <v>43102</v>
      </c>
      <c r="G4" s="71">
        <f t="shared" ref="G4:AI4" si="0">F4+1</f>
        <v>43103</v>
      </c>
      <c r="H4" s="71">
        <f t="shared" si="0"/>
        <v>43104</v>
      </c>
      <c r="I4" s="71">
        <f t="shared" si="0"/>
        <v>43105</v>
      </c>
      <c r="J4" s="71">
        <f t="shared" si="0"/>
        <v>43106</v>
      </c>
      <c r="K4" s="71">
        <f t="shared" si="0"/>
        <v>43107</v>
      </c>
      <c r="L4" s="71">
        <f t="shared" si="0"/>
        <v>43108</v>
      </c>
      <c r="M4" s="71">
        <f t="shared" si="0"/>
        <v>43109</v>
      </c>
      <c r="N4" s="71">
        <f t="shared" si="0"/>
        <v>43110</v>
      </c>
      <c r="O4" s="71">
        <f t="shared" si="0"/>
        <v>43111</v>
      </c>
      <c r="P4" s="71">
        <f t="shared" si="0"/>
        <v>43112</v>
      </c>
      <c r="Q4" s="71">
        <f t="shared" si="0"/>
        <v>43113</v>
      </c>
      <c r="R4" s="71">
        <f t="shared" si="0"/>
        <v>43114</v>
      </c>
      <c r="S4" s="71">
        <f t="shared" si="0"/>
        <v>43115</v>
      </c>
      <c r="T4" s="71">
        <f t="shared" si="0"/>
        <v>43116</v>
      </c>
      <c r="U4" s="71">
        <f t="shared" si="0"/>
        <v>43117</v>
      </c>
      <c r="V4" s="71">
        <f t="shared" si="0"/>
        <v>43118</v>
      </c>
      <c r="W4" s="71">
        <f t="shared" si="0"/>
        <v>43119</v>
      </c>
      <c r="X4" s="71">
        <f t="shared" si="0"/>
        <v>43120</v>
      </c>
      <c r="Y4" s="71">
        <f t="shared" si="0"/>
        <v>43121</v>
      </c>
      <c r="Z4" s="71">
        <f t="shared" si="0"/>
        <v>43122</v>
      </c>
      <c r="AA4" s="71">
        <f t="shared" si="0"/>
        <v>43123</v>
      </c>
      <c r="AB4" s="71">
        <f t="shared" si="0"/>
        <v>43124</v>
      </c>
      <c r="AC4" s="71">
        <f t="shared" si="0"/>
        <v>43125</v>
      </c>
      <c r="AD4" s="71">
        <f t="shared" si="0"/>
        <v>43126</v>
      </c>
      <c r="AE4" s="71">
        <f t="shared" si="0"/>
        <v>43127</v>
      </c>
      <c r="AF4" s="71">
        <f t="shared" si="0"/>
        <v>43128</v>
      </c>
      <c r="AG4" s="71">
        <f t="shared" si="0"/>
        <v>43129</v>
      </c>
      <c r="AH4" s="71">
        <f t="shared" si="0"/>
        <v>43130</v>
      </c>
      <c r="AI4" s="72">
        <f t="shared" si="0"/>
        <v>43131</v>
      </c>
      <c r="AJ4" s="70">
        <f t="shared" ref="AJ4:BL4" si="1">AI4+1</f>
        <v>43132</v>
      </c>
      <c r="AK4" s="71">
        <f t="shared" si="1"/>
        <v>43133</v>
      </c>
      <c r="AL4" s="71">
        <f t="shared" si="1"/>
        <v>43134</v>
      </c>
      <c r="AM4" s="71">
        <f t="shared" si="1"/>
        <v>43135</v>
      </c>
      <c r="AN4" s="71">
        <f t="shared" si="1"/>
        <v>43136</v>
      </c>
      <c r="AO4" s="71">
        <f t="shared" si="1"/>
        <v>43137</v>
      </c>
      <c r="AP4" s="71">
        <f t="shared" si="1"/>
        <v>43138</v>
      </c>
      <c r="AQ4" s="71">
        <f t="shared" si="1"/>
        <v>43139</v>
      </c>
      <c r="AR4" s="71">
        <f t="shared" si="1"/>
        <v>43140</v>
      </c>
      <c r="AS4" s="71">
        <f t="shared" si="1"/>
        <v>43141</v>
      </c>
      <c r="AT4" s="71">
        <f t="shared" si="1"/>
        <v>43142</v>
      </c>
      <c r="AU4" s="71">
        <f t="shared" si="1"/>
        <v>43143</v>
      </c>
      <c r="AV4" s="71">
        <f t="shared" si="1"/>
        <v>43144</v>
      </c>
      <c r="AW4" s="71">
        <f t="shared" si="1"/>
        <v>43145</v>
      </c>
      <c r="AX4" s="71">
        <f t="shared" si="1"/>
        <v>43146</v>
      </c>
      <c r="AY4" s="71">
        <f t="shared" si="1"/>
        <v>43147</v>
      </c>
      <c r="AZ4" s="71">
        <f t="shared" si="1"/>
        <v>43148</v>
      </c>
      <c r="BA4" s="71">
        <f t="shared" si="1"/>
        <v>43149</v>
      </c>
      <c r="BB4" s="71">
        <f t="shared" si="1"/>
        <v>43150</v>
      </c>
      <c r="BC4" s="71">
        <f t="shared" si="1"/>
        <v>43151</v>
      </c>
      <c r="BD4" s="71">
        <f t="shared" si="1"/>
        <v>43152</v>
      </c>
      <c r="BE4" s="71">
        <f t="shared" si="1"/>
        <v>43153</v>
      </c>
      <c r="BF4" s="71">
        <f t="shared" si="1"/>
        <v>43154</v>
      </c>
      <c r="BG4" s="71">
        <f t="shared" si="1"/>
        <v>43155</v>
      </c>
      <c r="BH4" s="71">
        <f t="shared" si="1"/>
        <v>43156</v>
      </c>
      <c r="BI4" s="71">
        <f t="shared" si="1"/>
        <v>43157</v>
      </c>
      <c r="BJ4" s="71">
        <f t="shared" si="1"/>
        <v>43158</v>
      </c>
      <c r="BK4" s="75">
        <f t="shared" si="1"/>
        <v>43159</v>
      </c>
      <c r="BL4" s="74">
        <f t="shared" si="1"/>
        <v>43160</v>
      </c>
      <c r="BM4" s="71">
        <f t="shared" ref="BM4:DX4" si="2">BL4+1</f>
        <v>43161</v>
      </c>
      <c r="BN4" s="71">
        <f t="shared" si="2"/>
        <v>43162</v>
      </c>
      <c r="BO4" s="71">
        <f t="shared" si="2"/>
        <v>43163</v>
      </c>
      <c r="BP4" s="71">
        <f t="shared" si="2"/>
        <v>43164</v>
      </c>
      <c r="BQ4" s="71">
        <f t="shared" si="2"/>
        <v>43165</v>
      </c>
      <c r="BR4" s="71">
        <f t="shared" si="2"/>
        <v>43166</v>
      </c>
      <c r="BS4" s="71">
        <f t="shared" si="2"/>
        <v>43167</v>
      </c>
      <c r="BT4" s="71">
        <f t="shared" si="2"/>
        <v>43168</v>
      </c>
      <c r="BU4" s="71">
        <f t="shared" si="2"/>
        <v>43169</v>
      </c>
      <c r="BV4" s="71">
        <f t="shared" si="2"/>
        <v>43170</v>
      </c>
      <c r="BW4" s="71">
        <f t="shared" si="2"/>
        <v>43171</v>
      </c>
      <c r="BX4" s="71">
        <f t="shared" si="2"/>
        <v>43172</v>
      </c>
      <c r="BY4" s="71">
        <f t="shared" si="2"/>
        <v>43173</v>
      </c>
      <c r="BZ4" s="71">
        <f t="shared" si="2"/>
        <v>43174</v>
      </c>
      <c r="CA4" s="71">
        <f t="shared" si="2"/>
        <v>43175</v>
      </c>
      <c r="CB4" s="71">
        <f t="shared" si="2"/>
        <v>43176</v>
      </c>
      <c r="CC4" s="71">
        <f t="shared" si="2"/>
        <v>43177</v>
      </c>
      <c r="CD4" s="71">
        <f t="shared" si="2"/>
        <v>43178</v>
      </c>
      <c r="CE4" s="71">
        <f t="shared" si="2"/>
        <v>43179</v>
      </c>
      <c r="CF4" s="71">
        <f t="shared" si="2"/>
        <v>43180</v>
      </c>
      <c r="CG4" s="71">
        <f t="shared" si="2"/>
        <v>43181</v>
      </c>
      <c r="CH4" s="71">
        <f t="shared" si="2"/>
        <v>43182</v>
      </c>
      <c r="CI4" s="71">
        <f t="shared" si="2"/>
        <v>43183</v>
      </c>
      <c r="CJ4" s="71">
        <f t="shared" si="2"/>
        <v>43184</v>
      </c>
      <c r="CK4" s="71">
        <f t="shared" si="2"/>
        <v>43185</v>
      </c>
      <c r="CL4" s="71">
        <f t="shared" si="2"/>
        <v>43186</v>
      </c>
      <c r="CM4" s="71">
        <f t="shared" si="2"/>
        <v>43187</v>
      </c>
      <c r="CN4" s="71">
        <f t="shared" si="2"/>
        <v>43188</v>
      </c>
      <c r="CO4" s="71">
        <f t="shared" si="2"/>
        <v>43189</v>
      </c>
      <c r="CP4" s="72">
        <f t="shared" si="2"/>
        <v>43190</v>
      </c>
      <c r="CQ4" s="70">
        <f t="shared" si="2"/>
        <v>43191</v>
      </c>
      <c r="CR4" s="71">
        <f t="shared" si="2"/>
        <v>43192</v>
      </c>
      <c r="CS4" s="71">
        <f t="shared" si="2"/>
        <v>43193</v>
      </c>
      <c r="CT4" s="71">
        <f t="shared" si="2"/>
        <v>43194</v>
      </c>
      <c r="CU4" s="71">
        <f t="shared" si="2"/>
        <v>43195</v>
      </c>
      <c r="CV4" s="71">
        <f t="shared" si="2"/>
        <v>43196</v>
      </c>
      <c r="CW4" s="71">
        <f t="shared" si="2"/>
        <v>43197</v>
      </c>
      <c r="CX4" s="71">
        <f t="shared" si="2"/>
        <v>43198</v>
      </c>
      <c r="CY4" s="71">
        <f t="shared" si="2"/>
        <v>43199</v>
      </c>
      <c r="CZ4" s="71">
        <f t="shared" si="2"/>
        <v>43200</v>
      </c>
      <c r="DA4" s="71">
        <f t="shared" si="2"/>
        <v>43201</v>
      </c>
      <c r="DB4" s="71">
        <f t="shared" si="2"/>
        <v>43202</v>
      </c>
      <c r="DC4" s="71">
        <f t="shared" si="2"/>
        <v>43203</v>
      </c>
      <c r="DD4" s="71">
        <f t="shared" si="2"/>
        <v>43204</v>
      </c>
      <c r="DE4" s="71">
        <f t="shared" si="2"/>
        <v>43205</v>
      </c>
      <c r="DF4" s="71">
        <f t="shared" si="2"/>
        <v>43206</v>
      </c>
      <c r="DG4" s="71">
        <f t="shared" si="2"/>
        <v>43207</v>
      </c>
      <c r="DH4" s="71">
        <f t="shared" si="2"/>
        <v>43208</v>
      </c>
      <c r="DI4" s="71">
        <f t="shared" si="2"/>
        <v>43209</v>
      </c>
      <c r="DJ4" s="71">
        <f t="shared" si="2"/>
        <v>43210</v>
      </c>
      <c r="DK4" s="71">
        <f t="shared" si="2"/>
        <v>43211</v>
      </c>
      <c r="DL4" s="71">
        <f t="shared" si="2"/>
        <v>43212</v>
      </c>
      <c r="DM4" s="71">
        <f t="shared" si="2"/>
        <v>43213</v>
      </c>
      <c r="DN4" s="71">
        <f t="shared" si="2"/>
        <v>43214</v>
      </c>
      <c r="DO4" s="71">
        <f t="shared" si="2"/>
        <v>43215</v>
      </c>
      <c r="DP4" s="136">
        <f t="shared" si="2"/>
        <v>43216</v>
      </c>
      <c r="DQ4" s="136">
        <f t="shared" si="2"/>
        <v>43217</v>
      </c>
      <c r="DR4" s="136">
        <f t="shared" si="2"/>
        <v>43218</v>
      </c>
      <c r="DS4" s="136">
        <f t="shared" si="2"/>
        <v>43219</v>
      </c>
      <c r="DT4" s="137">
        <f t="shared" si="2"/>
        <v>43220</v>
      </c>
      <c r="DU4" s="138">
        <f t="shared" si="2"/>
        <v>43221</v>
      </c>
      <c r="DV4" s="136">
        <f t="shared" si="2"/>
        <v>43222</v>
      </c>
      <c r="DW4" s="136">
        <f t="shared" si="2"/>
        <v>43223</v>
      </c>
      <c r="DX4" s="136">
        <f t="shared" si="2"/>
        <v>43224</v>
      </c>
      <c r="DY4" s="136">
        <f t="shared" ref="DY4:GJ4" si="3">DX4+1</f>
        <v>43225</v>
      </c>
      <c r="DZ4" s="136">
        <f t="shared" si="3"/>
        <v>43226</v>
      </c>
      <c r="EA4" s="136">
        <f t="shared" si="3"/>
        <v>43227</v>
      </c>
      <c r="EB4" s="136">
        <f t="shared" si="3"/>
        <v>43228</v>
      </c>
      <c r="EC4" s="136">
        <f t="shared" si="3"/>
        <v>43229</v>
      </c>
      <c r="ED4" s="136">
        <f t="shared" si="3"/>
        <v>43230</v>
      </c>
      <c r="EE4" s="136">
        <f t="shared" si="3"/>
        <v>43231</v>
      </c>
      <c r="EF4" s="136">
        <f t="shared" si="3"/>
        <v>43232</v>
      </c>
      <c r="EG4" s="136">
        <f t="shared" si="3"/>
        <v>43233</v>
      </c>
      <c r="EH4" s="136">
        <f t="shared" si="3"/>
        <v>43234</v>
      </c>
      <c r="EI4" s="136">
        <f t="shared" si="3"/>
        <v>43235</v>
      </c>
      <c r="EJ4" s="136">
        <f t="shared" si="3"/>
        <v>43236</v>
      </c>
      <c r="EK4" s="136">
        <f t="shared" si="3"/>
        <v>43237</v>
      </c>
      <c r="EL4" s="136">
        <f t="shared" si="3"/>
        <v>43238</v>
      </c>
      <c r="EM4" s="136">
        <f t="shared" si="3"/>
        <v>43239</v>
      </c>
      <c r="EN4" s="136">
        <f t="shared" si="3"/>
        <v>43240</v>
      </c>
      <c r="EO4" s="136">
        <f t="shared" si="3"/>
        <v>43241</v>
      </c>
      <c r="EP4" s="136">
        <f t="shared" si="3"/>
        <v>43242</v>
      </c>
      <c r="EQ4" s="136">
        <f t="shared" si="3"/>
        <v>43243</v>
      </c>
      <c r="ER4" s="136">
        <f t="shared" si="3"/>
        <v>43244</v>
      </c>
      <c r="ES4" s="136">
        <f t="shared" si="3"/>
        <v>43245</v>
      </c>
      <c r="ET4" s="136">
        <f t="shared" si="3"/>
        <v>43246</v>
      </c>
      <c r="EU4" s="71">
        <f t="shared" si="3"/>
        <v>43247</v>
      </c>
      <c r="EV4" s="71">
        <f t="shared" si="3"/>
        <v>43248</v>
      </c>
      <c r="EW4" s="71">
        <f t="shared" si="3"/>
        <v>43249</v>
      </c>
      <c r="EX4" s="71">
        <f t="shared" si="3"/>
        <v>43250</v>
      </c>
      <c r="EY4" s="72">
        <f t="shared" si="3"/>
        <v>43251</v>
      </c>
      <c r="EZ4" s="70">
        <f t="shared" si="3"/>
        <v>43252</v>
      </c>
      <c r="FA4" s="71">
        <f t="shared" si="3"/>
        <v>43253</v>
      </c>
      <c r="FB4" s="71">
        <f t="shared" si="3"/>
        <v>43254</v>
      </c>
      <c r="FC4" s="71">
        <f t="shared" si="3"/>
        <v>43255</v>
      </c>
      <c r="FD4" s="71">
        <f t="shared" si="3"/>
        <v>43256</v>
      </c>
      <c r="FE4" s="71">
        <f t="shared" si="3"/>
        <v>43257</v>
      </c>
      <c r="FF4" s="71">
        <f t="shared" si="3"/>
        <v>43258</v>
      </c>
      <c r="FG4" s="71">
        <f t="shared" si="3"/>
        <v>43259</v>
      </c>
      <c r="FH4" s="71">
        <f t="shared" si="3"/>
        <v>43260</v>
      </c>
      <c r="FI4" s="71">
        <f t="shared" si="3"/>
        <v>43261</v>
      </c>
      <c r="FJ4" s="71">
        <f t="shared" si="3"/>
        <v>43262</v>
      </c>
      <c r="FK4" s="71">
        <f t="shared" si="3"/>
        <v>43263</v>
      </c>
      <c r="FL4" s="71">
        <f t="shared" si="3"/>
        <v>43264</v>
      </c>
      <c r="FM4" s="71">
        <f t="shared" si="3"/>
        <v>43265</v>
      </c>
      <c r="FN4" s="71">
        <f t="shared" si="3"/>
        <v>43266</v>
      </c>
      <c r="FO4" s="71">
        <f t="shared" si="3"/>
        <v>43267</v>
      </c>
      <c r="FP4" s="71">
        <f t="shared" si="3"/>
        <v>43268</v>
      </c>
      <c r="FQ4" s="71">
        <f t="shared" si="3"/>
        <v>43269</v>
      </c>
      <c r="FR4" s="71">
        <f t="shared" si="3"/>
        <v>43270</v>
      </c>
      <c r="FS4" s="71">
        <f t="shared" si="3"/>
        <v>43271</v>
      </c>
      <c r="FT4" s="71">
        <f t="shared" si="3"/>
        <v>43272</v>
      </c>
      <c r="FU4" s="71">
        <f t="shared" si="3"/>
        <v>43273</v>
      </c>
      <c r="FV4" s="71">
        <f t="shared" si="3"/>
        <v>43274</v>
      </c>
      <c r="FW4" s="136">
        <f>FV4+1</f>
        <v>43275</v>
      </c>
      <c r="FX4" s="136">
        <f t="shared" si="3"/>
        <v>43276</v>
      </c>
      <c r="FY4" s="136">
        <f t="shared" si="3"/>
        <v>43277</v>
      </c>
      <c r="FZ4" s="136">
        <f t="shared" si="3"/>
        <v>43278</v>
      </c>
      <c r="GA4" s="136">
        <f t="shared" si="3"/>
        <v>43279</v>
      </c>
      <c r="GB4" s="136">
        <f t="shared" si="3"/>
        <v>43280</v>
      </c>
      <c r="GC4" s="137">
        <f t="shared" si="3"/>
        <v>43281</v>
      </c>
      <c r="GD4" s="138">
        <f t="shared" si="3"/>
        <v>43282</v>
      </c>
      <c r="GE4" s="136">
        <f t="shared" si="3"/>
        <v>43283</v>
      </c>
      <c r="GF4" s="71">
        <f t="shared" si="3"/>
        <v>43284</v>
      </c>
      <c r="GG4" s="71">
        <f t="shared" si="3"/>
        <v>43285</v>
      </c>
      <c r="GH4" s="71">
        <f t="shared" si="3"/>
        <v>43286</v>
      </c>
      <c r="GI4" s="71">
        <f t="shared" si="3"/>
        <v>43287</v>
      </c>
      <c r="GJ4" s="71">
        <f t="shared" si="3"/>
        <v>43288</v>
      </c>
      <c r="GK4" s="71">
        <f t="shared" ref="GK4:IV4" si="4">GJ4+1</f>
        <v>43289</v>
      </c>
      <c r="GL4" s="71">
        <f t="shared" si="4"/>
        <v>43290</v>
      </c>
      <c r="GM4" s="71">
        <f t="shared" si="4"/>
        <v>43291</v>
      </c>
      <c r="GN4" s="71">
        <f t="shared" si="4"/>
        <v>43292</v>
      </c>
      <c r="GO4" s="71">
        <f t="shared" si="4"/>
        <v>43293</v>
      </c>
      <c r="GP4" s="71">
        <f t="shared" si="4"/>
        <v>43294</v>
      </c>
      <c r="GQ4" s="71">
        <f t="shared" si="4"/>
        <v>43295</v>
      </c>
      <c r="GR4" s="71">
        <f t="shared" si="4"/>
        <v>43296</v>
      </c>
      <c r="GS4" s="71">
        <f t="shared" si="4"/>
        <v>43297</v>
      </c>
      <c r="GT4" s="71">
        <f t="shared" si="4"/>
        <v>43298</v>
      </c>
      <c r="GU4" s="71">
        <f t="shared" si="4"/>
        <v>43299</v>
      </c>
      <c r="GV4" s="71">
        <f t="shared" si="4"/>
        <v>43300</v>
      </c>
      <c r="GW4" s="71">
        <f t="shared" si="4"/>
        <v>43301</v>
      </c>
      <c r="GX4" s="71">
        <f t="shared" si="4"/>
        <v>43302</v>
      </c>
      <c r="GY4" s="71">
        <f t="shared" si="4"/>
        <v>43303</v>
      </c>
      <c r="GZ4" s="71">
        <f t="shared" si="4"/>
        <v>43304</v>
      </c>
      <c r="HA4" s="71">
        <f t="shared" si="4"/>
        <v>43305</v>
      </c>
      <c r="HB4" s="71">
        <f t="shared" si="4"/>
        <v>43306</v>
      </c>
      <c r="HC4" s="71">
        <f t="shared" si="4"/>
        <v>43307</v>
      </c>
      <c r="HD4" s="71">
        <f t="shared" si="4"/>
        <v>43308</v>
      </c>
      <c r="HE4" s="71">
        <f t="shared" si="4"/>
        <v>43309</v>
      </c>
      <c r="HF4" s="71">
        <f t="shared" si="4"/>
        <v>43310</v>
      </c>
      <c r="HG4" s="71">
        <f t="shared" si="4"/>
        <v>43311</v>
      </c>
      <c r="HH4" s="72">
        <f t="shared" si="4"/>
        <v>43312</v>
      </c>
      <c r="HI4" s="70">
        <f t="shared" si="4"/>
        <v>43313</v>
      </c>
      <c r="HJ4" s="71">
        <f t="shared" si="4"/>
        <v>43314</v>
      </c>
      <c r="HK4" s="71">
        <f t="shared" si="4"/>
        <v>43315</v>
      </c>
      <c r="HL4" s="71">
        <f t="shared" si="4"/>
        <v>43316</v>
      </c>
      <c r="HM4" s="71">
        <f t="shared" si="4"/>
        <v>43317</v>
      </c>
      <c r="HN4" s="71">
        <f t="shared" si="4"/>
        <v>43318</v>
      </c>
      <c r="HO4" s="71">
        <f t="shared" si="4"/>
        <v>43319</v>
      </c>
      <c r="HP4" s="71">
        <f t="shared" si="4"/>
        <v>43320</v>
      </c>
      <c r="HQ4" s="71">
        <f t="shared" si="4"/>
        <v>43321</v>
      </c>
      <c r="HR4" s="71">
        <f t="shared" si="4"/>
        <v>43322</v>
      </c>
      <c r="HS4" s="71">
        <f t="shared" si="4"/>
        <v>43323</v>
      </c>
      <c r="HT4" s="71">
        <f t="shared" si="4"/>
        <v>43324</v>
      </c>
      <c r="HU4" s="71">
        <f t="shared" si="4"/>
        <v>43325</v>
      </c>
      <c r="HV4" s="71">
        <f t="shared" si="4"/>
        <v>43326</v>
      </c>
      <c r="HW4" s="71">
        <f t="shared" si="4"/>
        <v>43327</v>
      </c>
      <c r="HX4" s="71">
        <f t="shared" si="4"/>
        <v>43328</v>
      </c>
      <c r="HY4" s="71">
        <f t="shared" si="4"/>
        <v>43329</v>
      </c>
      <c r="HZ4" s="71">
        <f t="shared" si="4"/>
        <v>43330</v>
      </c>
      <c r="IA4" s="71">
        <f t="shared" si="4"/>
        <v>43331</v>
      </c>
      <c r="IB4" s="71">
        <f t="shared" si="4"/>
        <v>43332</v>
      </c>
      <c r="IC4" s="71">
        <f t="shared" si="4"/>
        <v>43333</v>
      </c>
      <c r="ID4" s="71">
        <f t="shared" si="4"/>
        <v>43334</v>
      </c>
      <c r="IE4" s="71">
        <f t="shared" si="4"/>
        <v>43335</v>
      </c>
      <c r="IF4" s="71">
        <f t="shared" si="4"/>
        <v>43336</v>
      </c>
      <c r="IG4" s="71">
        <f t="shared" si="4"/>
        <v>43337</v>
      </c>
      <c r="IH4" s="71">
        <f t="shared" si="4"/>
        <v>43338</v>
      </c>
      <c r="II4" s="71">
        <f t="shared" si="4"/>
        <v>43339</v>
      </c>
      <c r="IJ4" s="71">
        <f t="shared" si="4"/>
        <v>43340</v>
      </c>
      <c r="IK4" s="71">
        <f t="shared" si="4"/>
        <v>43341</v>
      </c>
      <c r="IL4" s="71">
        <f t="shared" si="4"/>
        <v>43342</v>
      </c>
      <c r="IM4" s="75">
        <f t="shared" si="4"/>
        <v>43343</v>
      </c>
      <c r="IN4" s="188">
        <f t="shared" si="4"/>
        <v>43344</v>
      </c>
      <c r="IO4" s="189">
        <f t="shared" si="4"/>
        <v>43345</v>
      </c>
      <c r="IP4" s="189">
        <f t="shared" si="4"/>
        <v>43346</v>
      </c>
      <c r="IQ4" s="189">
        <f t="shared" si="4"/>
        <v>43347</v>
      </c>
      <c r="IR4" s="189">
        <f t="shared" si="4"/>
        <v>43348</v>
      </c>
      <c r="IS4" s="189">
        <f t="shared" si="4"/>
        <v>43349</v>
      </c>
      <c r="IT4" s="189">
        <f t="shared" si="4"/>
        <v>43350</v>
      </c>
      <c r="IU4" s="189">
        <f t="shared" si="4"/>
        <v>43351</v>
      </c>
      <c r="IV4" s="189">
        <f t="shared" si="4"/>
        <v>43352</v>
      </c>
      <c r="IW4" s="189">
        <f t="shared" ref="IW4:LH4" si="5">IV4+1</f>
        <v>43353</v>
      </c>
      <c r="IX4" s="71">
        <f t="shared" si="5"/>
        <v>43354</v>
      </c>
      <c r="IY4" s="71">
        <f t="shared" si="5"/>
        <v>43355</v>
      </c>
      <c r="IZ4" s="71">
        <f t="shared" si="5"/>
        <v>43356</v>
      </c>
      <c r="JA4" s="71">
        <f t="shared" si="5"/>
        <v>43357</v>
      </c>
      <c r="JB4" s="71">
        <f t="shared" si="5"/>
        <v>43358</v>
      </c>
      <c r="JC4" s="71">
        <f t="shared" si="5"/>
        <v>43359</v>
      </c>
      <c r="JD4" s="71">
        <f t="shared" si="5"/>
        <v>43360</v>
      </c>
      <c r="JE4" s="71">
        <f t="shared" si="5"/>
        <v>43361</v>
      </c>
      <c r="JF4" s="71">
        <f t="shared" si="5"/>
        <v>43362</v>
      </c>
      <c r="JG4" s="71">
        <f t="shared" si="5"/>
        <v>43363</v>
      </c>
      <c r="JH4" s="71">
        <f t="shared" si="5"/>
        <v>43364</v>
      </c>
      <c r="JI4" s="71">
        <f t="shared" si="5"/>
        <v>43365</v>
      </c>
      <c r="JJ4" s="71">
        <f t="shared" si="5"/>
        <v>43366</v>
      </c>
      <c r="JK4" s="71">
        <f t="shared" si="5"/>
        <v>43367</v>
      </c>
      <c r="JL4" s="71">
        <f t="shared" si="5"/>
        <v>43368</v>
      </c>
      <c r="JM4" s="71">
        <f t="shared" si="5"/>
        <v>43369</v>
      </c>
      <c r="JN4" s="71">
        <f t="shared" si="5"/>
        <v>43370</v>
      </c>
      <c r="JO4" s="71">
        <f t="shared" si="5"/>
        <v>43371</v>
      </c>
      <c r="JP4" s="71">
        <f t="shared" si="5"/>
        <v>43372</v>
      </c>
      <c r="JQ4" s="72">
        <f t="shared" si="5"/>
        <v>43373</v>
      </c>
      <c r="JR4" s="70">
        <f t="shared" si="5"/>
        <v>43374</v>
      </c>
      <c r="JS4" s="71">
        <f t="shared" si="5"/>
        <v>43375</v>
      </c>
      <c r="JT4" s="71">
        <f t="shared" si="5"/>
        <v>43376</v>
      </c>
      <c r="JU4" s="71">
        <f t="shared" si="5"/>
        <v>43377</v>
      </c>
      <c r="JV4" s="71">
        <f t="shared" si="5"/>
        <v>43378</v>
      </c>
      <c r="JW4" s="71">
        <f t="shared" si="5"/>
        <v>43379</v>
      </c>
      <c r="JX4" s="71">
        <f t="shared" si="5"/>
        <v>43380</v>
      </c>
      <c r="JY4" s="71">
        <f t="shared" si="5"/>
        <v>43381</v>
      </c>
      <c r="JZ4" s="71">
        <f t="shared" si="5"/>
        <v>43382</v>
      </c>
      <c r="KA4" s="71">
        <f t="shared" si="5"/>
        <v>43383</v>
      </c>
      <c r="KB4" s="71">
        <f t="shared" si="5"/>
        <v>43384</v>
      </c>
      <c r="KC4" s="71">
        <f t="shared" si="5"/>
        <v>43385</v>
      </c>
      <c r="KD4" s="71">
        <f t="shared" si="5"/>
        <v>43386</v>
      </c>
      <c r="KE4" s="71">
        <f t="shared" si="5"/>
        <v>43387</v>
      </c>
      <c r="KF4" s="71">
        <f t="shared" si="5"/>
        <v>43388</v>
      </c>
      <c r="KG4" s="71">
        <f t="shared" si="5"/>
        <v>43389</v>
      </c>
      <c r="KH4" s="71">
        <f t="shared" si="5"/>
        <v>43390</v>
      </c>
      <c r="KI4" s="71">
        <f t="shared" si="5"/>
        <v>43391</v>
      </c>
      <c r="KJ4" s="71">
        <f t="shared" si="5"/>
        <v>43392</v>
      </c>
      <c r="KK4" s="71">
        <f t="shared" si="5"/>
        <v>43393</v>
      </c>
      <c r="KL4" s="71">
        <f t="shared" si="5"/>
        <v>43394</v>
      </c>
      <c r="KM4" s="71">
        <f t="shared" si="5"/>
        <v>43395</v>
      </c>
      <c r="KN4" s="71">
        <f t="shared" si="5"/>
        <v>43396</v>
      </c>
      <c r="KO4" s="71">
        <f t="shared" si="5"/>
        <v>43397</v>
      </c>
      <c r="KP4" s="71">
        <f t="shared" si="5"/>
        <v>43398</v>
      </c>
      <c r="KQ4" s="71">
        <f t="shared" si="5"/>
        <v>43399</v>
      </c>
      <c r="KR4" s="71">
        <f t="shared" si="5"/>
        <v>43400</v>
      </c>
      <c r="KS4" s="71">
        <f t="shared" si="5"/>
        <v>43401</v>
      </c>
      <c r="KT4" s="71">
        <f t="shared" si="5"/>
        <v>43402</v>
      </c>
      <c r="KU4" s="71">
        <f t="shared" si="5"/>
        <v>43403</v>
      </c>
      <c r="KV4" s="75">
        <f t="shared" si="5"/>
        <v>43404</v>
      </c>
      <c r="KW4" s="74">
        <f t="shared" si="5"/>
        <v>43405</v>
      </c>
      <c r="KX4" s="71">
        <f t="shared" si="5"/>
        <v>43406</v>
      </c>
      <c r="KY4" s="71">
        <f t="shared" si="5"/>
        <v>43407</v>
      </c>
      <c r="KZ4" s="71">
        <f t="shared" si="5"/>
        <v>43408</v>
      </c>
      <c r="LA4" s="71">
        <f t="shared" si="5"/>
        <v>43409</v>
      </c>
      <c r="LB4" s="71">
        <f t="shared" si="5"/>
        <v>43410</v>
      </c>
      <c r="LC4" s="71">
        <f t="shared" si="5"/>
        <v>43411</v>
      </c>
      <c r="LD4" s="71">
        <f t="shared" si="5"/>
        <v>43412</v>
      </c>
      <c r="LE4" s="71">
        <f t="shared" si="5"/>
        <v>43413</v>
      </c>
      <c r="LF4" s="71">
        <f t="shared" si="5"/>
        <v>43414</v>
      </c>
      <c r="LG4" s="71">
        <f t="shared" si="5"/>
        <v>43415</v>
      </c>
      <c r="LH4" s="71">
        <f t="shared" si="5"/>
        <v>43416</v>
      </c>
      <c r="LI4" s="71">
        <f t="shared" ref="LI4:NE4" si="6">LH4+1</f>
        <v>43417</v>
      </c>
      <c r="LJ4" s="71">
        <f t="shared" si="6"/>
        <v>43418</v>
      </c>
      <c r="LK4" s="71">
        <f t="shared" si="6"/>
        <v>43419</v>
      </c>
      <c r="LL4" s="71">
        <f t="shared" si="6"/>
        <v>43420</v>
      </c>
      <c r="LM4" s="71">
        <f t="shared" si="6"/>
        <v>43421</v>
      </c>
      <c r="LN4" s="71">
        <f t="shared" si="6"/>
        <v>43422</v>
      </c>
      <c r="LO4" s="71">
        <f t="shared" si="6"/>
        <v>43423</v>
      </c>
      <c r="LP4" s="71">
        <f t="shared" si="6"/>
        <v>43424</v>
      </c>
      <c r="LQ4" s="71">
        <f t="shared" si="6"/>
        <v>43425</v>
      </c>
      <c r="LR4" s="71">
        <f t="shared" si="6"/>
        <v>43426</v>
      </c>
      <c r="LS4" s="71">
        <f t="shared" si="6"/>
        <v>43427</v>
      </c>
      <c r="LT4" s="71">
        <f t="shared" si="6"/>
        <v>43428</v>
      </c>
      <c r="LU4" s="71">
        <f t="shared" si="6"/>
        <v>43429</v>
      </c>
      <c r="LV4" s="71">
        <f t="shared" si="6"/>
        <v>43430</v>
      </c>
      <c r="LW4" s="71">
        <f t="shared" si="6"/>
        <v>43431</v>
      </c>
      <c r="LX4" s="71">
        <f t="shared" si="6"/>
        <v>43432</v>
      </c>
      <c r="LY4" s="71">
        <f t="shared" si="6"/>
        <v>43433</v>
      </c>
      <c r="LZ4" s="72">
        <f t="shared" si="6"/>
        <v>43434</v>
      </c>
      <c r="MA4" s="70">
        <f t="shared" si="6"/>
        <v>43435</v>
      </c>
      <c r="MB4" s="71">
        <f t="shared" si="6"/>
        <v>43436</v>
      </c>
      <c r="MC4" s="71">
        <f t="shared" si="6"/>
        <v>43437</v>
      </c>
      <c r="MD4" s="71">
        <f t="shared" si="6"/>
        <v>43438</v>
      </c>
      <c r="ME4" s="71">
        <f t="shared" si="6"/>
        <v>43439</v>
      </c>
      <c r="MF4" s="71">
        <f t="shared" si="6"/>
        <v>43440</v>
      </c>
      <c r="MG4" s="71">
        <f t="shared" si="6"/>
        <v>43441</v>
      </c>
      <c r="MH4" s="71">
        <f t="shared" si="6"/>
        <v>43442</v>
      </c>
      <c r="MI4" s="71">
        <f t="shared" si="6"/>
        <v>43443</v>
      </c>
      <c r="MJ4" s="71">
        <f t="shared" si="6"/>
        <v>43444</v>
      </c>
      <c r="MK4" s="71">
        <f t="shared" si="6"/>
        <v>43445</v>
      </c>
      <c r="ML4" s="71">
        <f t="shared" si="6"/>
        <v>43446</v>
      </c>
      <c r="MM4" s="71">
        <f t="shared" si="6"/>
        <v>43447</v>
      </c>
      <c r="MN4" s="71">
        <f t="shared" si="6"/>
        <v>43448</v>
      </c>
      <c r="MO4" s="71">
        <f t="shared" si="6"/>
        <v>43449</v>
      </c>
      <c r="MP4" s="71">
        <f t="shared" si="6"/>
        <v>43450</v>
      </c>
      <c r="MQ4" s="71">
        <f t="shared" si="6"/>
        <v>43451</v>
      </c>
      <c r="MR4" s="71">
        <f t="shared" si="6"/>
        <v>43452</v>
      </c>
      <c r="MS4" s="71">
        <f t="shared" si="6"/>
        <v>43453</v>
      </c>
      <c r="MT4" s="71">
        <f t="shared" si="6"/>
        <v>43454</v>
      </c>
      <c r="MU4" s="71">
        <f t="shared" si="6"/>
        <v>43455</v>
      </c>
      <c r="MV4" s="71">
        <f t="shared" si="6"/>
        <v>43456</v>
      </c>
      <c r="MW4" s="71">
        <f t="shared" si="6"/>
        <v>43457</v>
      </c>
      <c r="MX4" s="71">
        <f t="shared" si="6"/>
        <v>43458</v>
      </c>
      <c r="MY4" s="71">
        <f t="shared" si="6"/>
        <v>43459</v>
      </c>
      <c r="MZ4" s="71">
        <f t="shared" si="6"/>
        <v>43460</v>
      </c>
      <c r="NA4" s="71">
        <f t="shared" si="6"/>
        <v>43461</v>
      </c>
      <c r="NB4" s="71">
        <f t="shared" si="6"/>
        <v>43462</v>
      </c>
      <c r="NC4" s="71">
        <f t="shared" si="6"/>
        <v>43463</v>
      </c>
      <c r="ND4" s="71">
        <f t="shared" si="6"/>
        <v>43464</v>
      </c>
      <c r="NE4" s="75">
        <f t="shared" si="6"/>
        <v>43465</v>
      </c>
      <c r="NF4" s="42"/>
      <c r="NG4" s="42"/>
      <c r="NH4" s="42"/>
      <c r="NI4" s="42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34"/>
    </row>
    <row r="5" spans="1:885" s="15" customFormat="1" ht="18" customHeight="1" thickBot="1" x14ac:dyDescent="0.3">
      <c r="A5" s="98" t="s">
        <v>1345</v>
      </c>
      <c r="B5" s="98" t="s">
        <v>1301</v>
      </c>
      <c r="C5" s="99" t="s">
        <v>1302</v>
      </c>
      <c r="D5" s="101" t="s">
        <v>1270</v>
      </c>
      <c r="E5" s="128">
        <v>43101</v>
      </c>
      <c r="F5" s="115">
        <f>E5+1</f>
        <v>43102</v>
      </c>
      <c r="G5" s="115">
        <f t="shared" ref="G5:AI5" si="7">F5+1</f>
        <v>43103</v>
      </c>
      <c r="H5" s="115">
        <f t="shared" si="7"/>
        <v>43104</v>
      </c>
      <c r="I5" s="115">
        <f t="shared" si="7"/>
        <v>43105</v>
      </c>
      <c r="J5" s="115">
        <f t="shared" si="7"/>
        <v>43106</v>
      </c>
      <c r="K5" s="115">
        <f t="shared" si="7"/>
        <v>43107</v>
      </c>
      <c r="L5" s="115">
        <f t="shared" si="7"/>
        <v>43108</v>
      </c>
      <c r="M5" s="115">
        <f t="shared" si="7"/>
        <v>43109</v>
      </c>
      <c r="N5" s="115">
        <f t="shared" si="7"/>
        <v>43110</v>
      </c>
      <c r="O5" s="115">
        <f t="shared" si="7"/>
        <v>43111</v>
      </c>
      <c r="P5" s="115">
        <f t="shared" si="7"/>
        <v>43112</v>
      </c>
      <c r="Q5" s="115">
        <f t="shared" si="7"/>
        <v>43113</v>
      </c>
      <c r="R5" s="115">
        <f t="shared" si="7"/>
        <v>43114</v>
      </c>
      <c r="S5" s="115">
        <f t="shared" si="7"/>
        <v>43115</v>
      </c>
      <c r="T5" s="115">
        <f t="shared" si="7"/>
        <v>43116</v>
      </c>
      <c r="U5" s="115">
        <f t="shared" si="7"/>
        <v>43117</v>
      </c>
      <c r="V5" s="115">
        <f t="shared" si="7"/>
        <v>43118</v>
      </c>
      <c r="W5" s="115">
        <f t="shared" si="7"/>
        <v>43119</v>
      </c>
      <c r="X5" s="115">
        <f t="shared" si="7"/>
        <v>43120</v>
      </c>
      <c r="Y5" s="115">
        <f t="shared" si="7"/>
        <v>43121</v>
      </c>
      <c r="Z5" s="115">
        <f t="shared" si="7"/>
        <v>43122</v>
      </c>
      <c r="AA5" s="115">
        <f t="shared" si="7"/>
        <v>43123</v>
      </c>
      <c r="AB5" s="115">
        <f t="shared" si="7"/>
        <v>43124</v>
      </c>
      <c r="AC5" s="115">
        <f t="shared" si="7"/>
        <v>43125</v>
      </c>
      <c r="AD5" s="115">
        <f t="shared" si="7"/>
        <v>43126</v>
      </c>
      <c r="AE5" s="115">
        <f t="shared" si="7"/>
        <v>43127</v>
      </c>
      <c r="AF5" s="115">
        <f t="shared" si="7"/>
        <v>43128</v>
      </c>
      <c r="AG5" s="115">
        <f t="shared" si="7"/>
        <v>43129</v>
      </c>
      <c r="AH5" s="115">
        <f t="shared" si="7"/>
        <v>43130</v>
      </c>
      <c r="AI5" s="116">
        <f t="shared" si="7"/>
        <v>43131</v>
      </c>
      <c r="AJ5" s="128">
        <f t="shared" ref="AJ5:BL5" si="8">AI5+1</f>
        <v>43132</v>
      </c>
      <c r="AK5" s="115">
        <f t="shared" si="8"/>
        <v>43133</v>
      </c>
      <c r="AL5" s="115">
        <f t="shared" si="8"/>
        <v>43134</v>
      </c>
      <c r="AM5" s="115">
        <f t="shared" si="8"/>
        <v>43135</v>
      </c>
      <c r="AN5" s="115">
        <f t="shared" si="8"/>
        <v>43136</v>
      </c>
      <c r="AO5" s="115">
        <f t="shared" si="8"/>
        <v>43137</v>
      </c>
      <c r="AP5" s="115">
        <f t="shared" si="8"/>
        <v>43138</v>
      </c>
      <c r="AQ5" s="115">
        <f t="shared" si="8"/>
        <v>43139</v>
      </c>
      <c r="AR5" s="115">
        <f t="shared" si="8"/>
        <v>43140</v>
      </c>
      <c r="AS5" s="115">
        <f t="shared" si="8"/>
        <v>43141</v>
      </c>
      <c r="AT5" s="115">
        <f t="shared" si="8"/>
        <v>43142</v>
      </c>
      <c r="AU5" s="115">
        <f t="shared" si="8"/>
        <v>43143</v>
      </c>
      <c r="AV5" s="115">
        <f t="shared" si="8"/>
        <v>43144</v>
      </c>
      <c r="AW5" s="115">
        <f t="shared" si="8"/>
        <v>43145</v>
      </c>
      <c r="AX5" s="115">
        <f t="shared" si="8"/>
        <v>43146</v>
      </c>
      <c r="AY5" s="115">
        <f t="shared" si="8"/>
        <v>43147</v>
      </c>
      <c r="AZ5" s="115">
        <f t="shared" si="8"/>
        <v>43148</v>
      </c>
      <c r="BA5" s="115">
        <f t="shared" si="8"/>
        <v>43149</v>
      </c>
      <c r="BB5" s="115">
        <f t="shared" si="8"/>
        <v>43150</v>
      </c>
      <c r="BC5" s="115">
        <f t="shared" si="8"/>
        <v>43151</v>
      </c>
      <c r="BD5" s="115">
        <f t="shared" si="8"/>
        <v>43152</v>
      </c>
      <c r="BE5" s="115">
        <f t="shared" si="8"/>
        <v>43153</v>
      </c>
      <c r="BF5" s="115">
        <f t="shared" si="8"/>
        <v>43154</v>
      </c>
      <c r="BG5" s="115">
        <f t="shared" si="8"/>
        <v>43155</v>
      </c>
      <c r="BH5" s="115">
        <f t="shared" si="8"/>
        <v>43156</v>
      </c>
      <c r="BI5" s="115">
        <f t="shared" si="8"/>
        <v>43157</v>
      </c>
      <c r="BJ5" s="115">
        <f t="shared" si="8"/>
        <v>43158</v>
      </c>
      <c r="BK5" s="129">
        <f t="shared" si="8"/>
        <v>43159</v>
      </c>
      <c r="BL5" s="115">
        <f t="shared" si="8"/>
        <v>43160</v>
      </c>
      <c r="BM5" s="115">
        <f t="shared" ref="BM5:DX5" si="9">BL5+1</f>
        <v>43161</v>
      </c>
      <c r="BN5" s="115">
        <f t="shared" si="9"/>
        <v>43162</v>
      </c>
      <c r="BO5" s="115">
        <f t="shared" si="9"/>
        <v>43163</v>
      </c>
      <c r="BP5" s="115">
        <f t="shared" si="9"/>
        <v>43164</v>
      </c>
      <c r="BQ5" s="115">
        <f t="shared" si="9"/>
        <v>43165</v>
      </c>
      <c r="BR5" s="115">
        <f t="shared" si="9"/>
        <v>43166</v>
      </c>
      <c r="BS5" s="115">
        <f t="shared" si="9"/>
        <v>43167</v>
      </c>
      <c r="BT5" s="115">
        <f t="shared" si="9"/>
        <v>43168</v>
      </c>
      <c r="BU5" s="115">
        <f t="shared" si="9"/>
        <v>43169</v>
      </c>
      <c r="BV5" s="115">
        <f t="shared" si="9"/>
        <v>43170</v>
      </c>
      <c r="BW5" s="115">
        <f t="shared" si="9"/>
        <v>43171</v>
      </c>
      <c r="BX5" s="115">
        <f t="shared" si="9"/>
        <v>43172</v>
      </c>
      <c r="BY5" s="115">
        <f t="shared" si="9"/>
        <v>43173</v>
      </c>
      <c r="BZ5" s="115">
        <f t="shared" si="9"/>
        <v>43174</v>
      </c>
      <c r="CA5" s="115">
        <f t="shared" si="9"/>
        <v>43175</v>
      </c>
      <c r="CB5" s="115">
        <f t="shared" si="9"/>
        <v>43176</v>
      </c>
      <c r="CC5" s="115">
        <f t="shared" si="9"/>
        <v>43177</v>
      </c>
      <c r="CD5" s="115">
        <f t="shared" si="9"/>
        <v>43178</v>
      </c>
      <c r="CE5" s="115">
        <f t="shared" si="9"/>
        <v>43179</v>
      </c>
      <c r="CF5" s="115">
        <f t="shared" si="9"/>
        <v>43180</v>
      </c>
      <c r="CG5" s="115">
        <f t="shared" si="9"/>
        <v>43181</v>
      </c>
      <c r="CH5" s="115">
        <f t="shared" si="9"/>
        <v>43182</v>
      </c>
      <c r="CI5" s="115">
        <f t="shared" si="9"/>
        <v>43183</v>
      </c>
      <c r="CJ5" s="115">
        <f t="shared" si="9"/>
        <v>43184</v>
      </c>
      <c r="CK5" s="115">
        <f t="shared" si="9"/>
        <v>43185</v>
      </c>
      <c r="CL5" s="115">
        <f t="shared" si="9"/>
        <v>43186</v>
      </c>
      <c r="CM5" s="115">
        <f t="shared" si="9"/>
        <v>43187</v>
      </c>
      <c r="CN5" s="115">
        <f t="shared" si="9"/>
        <v>43188</v>
      </c>
      <c r="CO5" s="115">
        <f t="shared" si="9"/>
        <v>43189</v>
      </c>
      <c r="CP5" s="116">
        <f t="shared" si="9"/>
        <v>43190</v>
      </c>
      <c r="CQ5" s="128">
        <f t="shared" si="9"/>
        <v>43191</v>
      </c>
      <c r="CR5" s="115">
        <f t="shared" si="9"/>
        <v>43192</v>
      </c>
      <c r="CS5" s="115">
        <f t="shared" si="9"/>
        <v>43193</v>
      </c>
      <c r="CT5" s="115">
        <f t="shared" si="9"/>
        <v>43194</v>
      </c>
      <c r="CU5" s="115">
        <f t="shared" si="9"/>
        <v>43195</v>
      </c>
      <c r="CV5" s="115">
        <f t="shared" si="9"/>
        <v>43196</v>
      </c>
      <c r="CW5" s="115">
        <f t="shared" si="9"/>
        <v>43197</v>
      </c>
      <c r="CX5" s="115">
        <f t="shared" si="9"/>
        <v>43198</v>
      </c>
      <c r="CY5" s="115">
        <f t="shared" si="9"/>
        <v>43199</v>
      </c>
      <c r="CZ5" s="115">
        <f t="shared" si="9"/>
        <v>43200</v>
      </c>
      <c r="DA5" s="115">
        <f t="shared" si="9"/>
        <v>43201</v>
      </c>
      <c r="DB5" s="115">
        <f t="shared" si="9"/>
        <v>43202</v>
      </c>
      <c r="DC5" s="115">
        <f t="shared" si="9"/>
        <v>43203</v>
      </c>
      <c r="DD5" s="115">
        <f t="shared" si="9"/>
        <v>43204</v>
      </c>
      <c r="DE5" s="115">
        <f t="shared" si="9"/>
        <v>43205</v>
      </c>
      <c r="DF5" s="115">
        <f t="shared" si="9"/>
        <v>43206</v>
      </c>
      <c r="DG5" s="115">
        <f t="shared" si="9"/>
        <v>43207</v>
      </c>
      <c r="DH5" s="115">
        <f t="shared" si="9"/>
        <v>43208</v>
      </c>
      <c r="DI5" s="115">
        <f t="shared" si="9"/>
        <v>43209</v>
      </c>
      <c r="DJ5" s="115">
        <f t="shared" si="9"/>
        <v>43210</v>
      </c>
      <c r="DK5" s="115">
        <f t="shared" si="9"/>
        <v>43211</v>
      </c>
      <c r="DL5" s="115">
        <f t="shared" si="9"/>
        <v>43212</v>
      </c>
      <c r="DM5" s="115">
        <f t="shared" si="9"/>
        <v>43213</v>
      </c>
      <c r="DN5" s="115">
        <f t="shared" si="9"/>
        <v>43214</v>
      </c>
      <c r="DO5" s="115">
        <f t="shared" si="9"/>
        <v>43215</v>
      </c>
      <c r="DP5" s="115">
        <f t="shared" si="9"/>
        <v>43216</v>
      </c>
      <c r="DQ5" s="115">
        <f t="shared" si="9"/>
        <v>43217</v>
      </c>
      <c r="DR5" s="115">
        <f t="shared" si="9"/>
        <v>43218</v>
      </c>
      <c r="DS5" s="115">
        <f t="shared" si="9"/>
        <v>43219</v>
      </c>
      <c r="DT5" s="129">
        <f t="shared" si="9"/>
        <v>43220</v>
      </c>
      <c r="DU5" s="115">
        <f t="shared" si="9"/>
        <v>43221</v>
      </c>
      <c r="DV5" s="115">
        <f t="shared" si="9"/>
        <v>43222</v>
      </c>
      <c r="DW5" s="115">
        <f t="shared" si="9"/>
        <v>43223</v>
      </c>
      <c r="DX5" s="115">
        <f t="shared" si="9"/>
        <v>43224</v>
      </c>
      <c r="DY5" s="115">
        <f t="shared" ref="DY5:GJ5" si="10">DX5+1</f>
        <v>43225</v>
      </c>
      <c r="DZ5" s="115">
        <f t="shared" si="10"/>
        <v>43226</v>
      </c>
      <c r="EA5" s="115">
        <f t="shared" si="10"/>
        <v>43227</v>
      </c>
      <c r="EB5" s="115">
        <f t="shared" si="10"/>
        <v>43228</v>
      </c>
      <c r="EC5" s="115">
        <f t="shared" si="10"/>
        <v>43229</v>
      </c>
      <c r="ED5" s="115">
        <f t="shared" si="10"/>
        <v>43230</v>
      </c>
      <c r="EE5" s="115">
        <f t="shared" si="10"/>
        <v>43231</v>
      </c>
      <c r="EF5" s="115">
        <f t="shared" si="10"/>
        <v>43232</v>
      </c>
      <c r="EG5" s="115">
        <f t="shared" si="10"/>
        <v>43233</v>
      </c>
      <c r="EH5" s="115">
        <f t="shared" si="10"/>
        <v>43234</v>
      </c>
      <c r="EI5" s="115">
        <f t="shared" si="10"/>
        <v>43235</v>
      </c>
      <c r="EJ5" s="115">
        <f t="shared" si="10"/>
        <v>43236</v>
      </c>
      <c r="EK5" s="115">
        <f t="shared" si="10"/>
        <v>43237</v>
      </c>
      <c r="EL5" s="115">
        <f t="shared" si="10"/>
        <v>43238</v>
      </c>
      <c r="EM5" s="115">
        <f t="shared" si="10"/>
        <v>43239</v>
      </c>
      <c r="EN5" s="115">
        <f t="shared" si="10"/>
        <v>43240</v>
      </c>
      <c r="EO5" s="115">
        <f t="shared" si="10"/>
        <v>43241</v>
      </c>
      <c r="EP5" s="115">
        <f t="shared" si="10"/>
        <v>43242</v>
      </c>
      <c r="EQ5" s="115">
        <f t="shared" si="10"/>
        <v>43243</v>
      </c>
      <c r="ER5" s="115">
        <f t="shared" si="10"/>
        <v>43244</v>
      </c>
      <c r="ES5" s="115">
        <f t="shared" si="10"/>
        <v>43245</v>
      </c>
      <c r="ET5" s="115">
        <f t="shared" si="10"/>
        <v>43246</v>
      </c>
      <c r="EU5" s="115">
        <f t="shared" si="10"/>
        <v>43247</v>
      </c>
      <c r="EV5" s="115">
        <f t="shared" si="10"/>
        <v>43248</v>
      </c>
      <c r="EW5" s="115">
        <f t="shared" si="10"/>
        <v>43249</v>
      </c>
      <c r="EX5" s="115">
        <f t="shared" si="10"/>
        <v>43250</v>
      </c>
      <c r="EY5" s="116">
        <f t="shared" si="10"/>
        <v>43251</v>
      </c>
      <c r="EZ5" s="68">
        <f t="shared" si="10"/>
        <v>43252</v>
      </c>
      <c r="FA5" s="69">
        <f t="shared" si="10"/>
        <v>43253</v>
      </c>
      <c r="FB5" s="69">
        <f t="shared" si="10"/>
        <v>43254</v>
      </c>
      <c r="FC5" s="69">
        <f t="shared" si="10"/>
        <v>43255</v>
      </c>
      <c r="FD5" s="69">
        <f t="shared" si="10"/>
        <v>43256</v>
      </c>
      <c r="FE5" s="69">
        <f t="shared" si="10"/>
        <v>43257</v>
      </c>
      <c r="FF5" s="69">
        <f t="shared" si="10"/>
        <v>43258</v>
      </c>
      <c r="FG5" s="69">
        <f t="shared" si="10"/>
        <v>43259</v>
      </c>
      <c r="FH5" s="69">
        <f t="shared" si="10"/>
        <v>43260</v>
      </c>
      <c r="FI5" s="69">
        <f t="shared" si="10"/>
        <v>43261</v>
      </c>
      <c r="FJ5" s="69">
        <f t="shared" si="10"/>
        <v>43262</v>
      </c>
      <c r="FK5" s="69">
        <f t="shared" si="10"/>
        <v>43263</v>
      </c>
      <c r="FL5" s="69">
        <f t="shared" si="10"/>
        <v>43264</v>
      </c>
      <c r="FM5" s="69">
        <f t="shared" si="10"/>
        <v>43265</v>
      </c>
      <c r="FN5" s="69">
        <f t="shared" si="10"/>
        <v>43266</v>
      </c>
      <c r="FO5" s="69">
        <f t="shared" si="10"/>
        <v>43267</v>
      </c>
      <c r="FP5" s="69">
        <f t="shared" si="10"/>
        <v>43268</v>
      </c>
      <c r="FQ5" s="69">
        <f t="shared" si="10"/>
        <v>43269</v>
      </c>
      <c r="FR5" s="69">
        <f t="shared" si="10"/>
        <v>43270</v>
      </c>
      <c r="FS5" s="69">
        <f t="shared" si="10"/>
        <v>43271</v>
      </c>
      <c r="FT5" s="69">
        <f t="shared" si="10"/>
        <v>43272</v>
      </c>
      <c r="FU5" s="69">
        <f t="shared" si="10"/>
        <v>43273</v>
      </c>
      <c r="FV5" s="69">
        <f t="shared" si="10"/>
        <v>43274</v>
      </c>
      <c r="FW5" s="69">
        <f t="shared" si="10"/>
        <v>43275</v>
      </c>
      <c r="FX5" s="69">
        <f t="shared" si="10"/>
        <v>43276</v>
      </c>
      <c r="FY5" s="69">
        <f t="shared" si="10"/>
        <v>43277</v>
      </c>
      <c r="FZ5" s="69">
        <f t="shared" si="10"/>
        <v>43278</v>
      </c>
      <c r="GA5" s="69">
        <f t="shared" si="10"/>
        <v>43279</v>
      </c>
      <c r="GB5" s="69">
        <f t="shared" si="10"/>
        <v>43280</v>
      </c>
      <c r="GC5" s="76">
        <f t="shared" si="10"/>
        <v>43281</v>
      </c>
      <c r="GD5" s="69">
        <f t="shared" si="10"/>
        <v>43282</v>
      </c>
      <c r="GE5" s="69">
        <f t="shared" si="10"/>
        <v>43283</v>
      </c>
      <c r="GF5" s="69">
        <f t="shared" si="10"/>
        <v>43284</v>
      </c>
      <c r="GG5" s="69">
        <f t="shared" si="10"/>
        <v>43285</v>
      </c>
      <c r="GH5" s="69">
        <f t="shared" si="10"/>
        <v>43286</v>
      </c>
      <c r="GI5" s="69">
        <f t="shared" si="10"/>
        <v>43287</v>
      </c>
      <c r="GJ5" s="69">
        <f t="shared" si="10"/>
        <v>43288</v>
      </c>
      <c r="GK5" s="69">
        <f t="shared" ref="GK5:IV5" si="11">GJ5+1</f>
        <v>43289</v>
      </c>
      <c r="GL5" s="69">
        <f t="shared" si="11"/>
        <v>43290</v>
      </c>
      <c r="GM5" s="69">
        <f t="shared" si="11"/>
        <v>43291</v>
      </c>
      <c r="GN5" s="69">
        <f t="shared" si="11"/>
        <v>43292</v>
      </c>
      <c r="GO5" s="69">
        <f t="shared" si="11"/>
        <v>43293</v>
      </c>
      <c r="GP5" s="69">
        <f t="shared" si="11"/>
        <v>43294</v>
      </c>
      <c r="GQ5" s="69">
        <f t="shared" si="11"/>
        <v>43295</v>
      </c>
      <c r="GR5" s="69">
        <f t="shared" si="11"/>
        <v>43296</v>
      </c>
      <c r="GS5" s="69">
        <f t="shared" si="11"/>
        <v>43297</v>
      </c>
      <c r="GT5" s="69">
        <f t="shared" si="11"/>
        <v>43298</v>
      </c>
      <c r="GU5" s="69">
        <f t="shared" si="11"/>
        <v>43299</v>
      </c>
      <c r="GV5" s="69">
        <f t="shared" si="11"/>
        <v>43300</v>
      </c>
      <c r="GW5" s="69">
        <f t="shared" si="11"/>
        <v>43301</v>
      </c>
      <c r="GX5" s="69">
        <f t="shared" si="11"/>
        <v>43302</v>
      </c>
      <c r="GY5" s="69">
        <f t="shared" si="11"/>
        <v>43303</v>
      </c>
      <c r="GZ5" s="69">
        <f t="shared" si="11"/>
        <v>43304</v>
      </c>
      <c r="HA5" s="69">
        <f t="shared" si="11"/>
        <v>43305</v>
      </c>
      <c r="HB5" s="69">
        <f t="shared" si="11"/>
        <v>43306</v>
      </c>
      <c r="HC5" s="69">
        <f t="shared" si="11"/>
        <v>43307</v>
      </c>
      <c r="HD5" s="69">
        <f t="shared" si="11"/>
        <v>43308</v>
      </c>
      <c r="HE5" s="69">
        <f t="shared" si="11"/>
        <v>43309</v>
      </c>
      <c r="HF5" s="69">
        <f t="shared" si="11"/>
        <v>43310</v>
      </c>
      <c r="HG5" s="187">
        <f t="shared" si="11"/>
        <v>43311</v>
      </c>
      <c r="HH5" s="73">
        <f t="shared" si="11"/>
        <v>43312</v>
      </c>
      <c r="HI5" s="68">
        <f t="shared" si="11"/>
        <v>43313</v>
      </c>
      <c r="HJ5" s="69">
        <f t="shared" si="11"/>
        <v>43314</v>
      </c>
      <c r="HK5" s="69">
        <f t="shared" si="11"/>
        <v>43315</v>
      </c>
      <c r="HL5" s="69">
        <f t="shared" si="11"/>
        <v>43316</v>
      </c>
      <c r="HM5" s="69">
        <f t="shared" si="11"/>
        <v>43317</v>
      </c>
      <c r="HN5" s="69">
        <f t="shared" si="11"/>
        <v>43318</v>
      </c>
      <c r="HO5" s="69">
        <f t="shared" si="11"/>
        <v>43319</v>
      </c>
      <c r="HP5" s="69">
        <f t="shared" si="11"/>
        <v>43320</v>
      </c>
      <c r="HQ5" s="69">
        <f t="shared" si="11"/>
        <v>43321</v>
      </c>
      <c r="HR5" s="69">
        <f t="shared" si="11"/>
        <v>43322</v>
      </c>
      <c r="HS5" s="69">
        <f t="shared" si="11"/>
        <v>43323</v>
      </c>
      <c r="HT5" s="69">
        <f t="shared" si="11"/>
        <v>43324</v>
      </c>
      <c r="HU5" s="69">
        <f t="shared" si="11"/>
        <v>43325</v>
      </c>
      <c r="HV5" s="187">
        <f t="shared" si="11"/>
        <v>43326</v>
      </c>
      <c r="HW5" s="69">
        <f t="shared" si="11"/>
        <v>43327</v>
      </c>
      <c r="HX5" s="69">
        <f t="shared" si="11"/>
        <v>43328</v>
      </c>
      <c r="HY5" s="69">
        <f t="shared" si="11"/>
        <v>43329</v>
      </c>
      <c r="HZ5" s="69">
        <f t="shared" si="11"/>
        <v>43330</v>
      </c>
      <c r="IA5" s="69">
        <f t="shared" si="11"/>
        <v>43331</v>
      </c>
      <c r="IB5" s="187">
        <f t="shared" si="11"/>
        <v>43332</v>
      </c>
      <c r="IC5" s="187">
        <f t="shared" si="11"/>
        <v>43333</v>
      </c>
      <c r="ID5" s="69">
        <f t="shared" si="11"/>
        <v>43334</v>
      </c>
      <c r="IE5" s="69">
        <f t="shared" si="11"/>
        <v>43335</v>
      </c>
      <c r="IF5" s="69">
        <f t="shared" si="11"/>
        <v>43336</v>
      </c>
      <c r="IG5" s="69">
        <f t="shared" si="11"/>
        <v>43337</v>
      </c>
      <c r="IH5" s="69">
        <f t="shared" si="11"/>
        <v>43338</v>
      </c>
      <c r="II5" s="69">
        <f t="shared" si="11"/>
        <v>43339</v>
      </c>
      <c r="IJ5" s="69">
        <f t="shared" si="11"/>
        <v>43340</v>
      </c>
      <c r="IK5" s="69">
        <f t="shared" si="11"/>
        <v>43341</v>
      </c>
      <c r="IL5" s="69">
        <f t="shared" si="11"/>
        <v>43342</v>
      </c>
      <c r="IM5" s="76">
        <f t="shared" si="11"/>
        <v>43343</v>
      </c>
      <c r="IN5" s="69">
        <f t="shared" si="11"/>
        <v>43344</v>
      </c>
      <c r="IO5" s="187">
        <f t="shared" si="11"/>
        <v>43345</v>
      </c>
      <c r="IP5" s="69">
        <f t="shared" si="11"/>
        <v>43346</v>
      </c>
      <c r="IQ5" s="69">
        <f t="shared" si="11"/>
        <v>43347</v>
      </c>
      <c r="IR5" s="69">
        <f t="shared" si="11"/>
        <v>43348</v>
      </c>
      <c r="IS5" s="69">
        <f t="shared" si="11"/>
        <v>43349</v>
      </c>
      <c r="IT5" s="69">
        <f t="shared" si="11"/>
        <v>43350</v>
      </c>
      <c r="IU5" s="69">
        <f t="shared" si="11"/>
        <v>43351</v>
      </c>
      <c r="IV5" s="69">
        <f t="shared" si="11"/>
        <v>43352</v>
      </c>
      <c r="IW5" s="69">
        <f t="shared" ref="IW5:LH5" si="12">IV5+1</f>
        <v>43353</v>
      </c>
      <c r="IX5" s="69">
        <f t="shared" si="12"/>
        <v>43354</v>
      </c>
      <c r="IY5" s="69">
        <f t="shared" si="12"/>
        <v>43355</v>
      </c>
      <c r="IZ5" s="69">
        <f t="shared" si="12"/>
        <v>43356</v>
      </c>
      <c r="JA5" s="69">
        <f t="shared" si="12"/>
        <v>43357</v>
      </c>
      <c r="JB5" s="69">
        <f t="shared" si="12"/>
        <v>43358</v>
      </c>
      <c r="JC5" s="69">
        <f t="shared" si="12"/>
        <v>43359</v>
      </c>
      <c r="JD5" s="69">
        <f t="shared" si="12"/>
        <v>43360</v>
      </c>
      <c r="JE5" s="69">
        <f t="shared" si="12"/>
        <v>43361</v>
      </c>
      <c r="JF5" s="69">
        <f t="shared" si="12"/>
        <v>43362</v>
      </c>
      <c r="JG5" s="69">
        <f t="shared" si="12"/>
        <v>43363</v>
      </c>
      <c r="JH5" s="69">
        <f t="shared" si="12"/>
        <v>43364</v>
      </c>
      <c r="JI5" s="69">
        <f t="shared" si="12"/>
        <v>43365</v>
      </c>
      <c r="JJ5" s="69">
        <f t="shared" si="12"/>
        <v>43366</v>
      </c>
      <c r="JK5" s="69">
        <f t="shared" si="12"/>
        <v>43367</v>
      </c>
      <c r="JL5" s="69">
        <f t="shared" si="12"/>
        <v>43368</v>
      </c>
      <c r="JM5" s="69">
        <f t="shared" si="12"/>
        <v>43369</v>
      </c>
      <c r="JN5" s="69">
        <f t="shared" si="12"/>
        <v>43370</v>
      </c>
      <c r="JO5" s="69">
        <f t="shared" si="12"/>
        <v>43371</v>
      </c>
      <c r="JP5" s="69">
        <f t="shared" si="12"/>
        <v>43372</v>
      </c>
      <c r="JQ5" s="73">
        <f t="shared" si="12"/>
        <v>43373</v>
      </c>
      <c r="JR5" s="68">
        <f t="shared" si="12"/>
        <v>43374</v>
      </c>
      <c r="JS5" s="69">
        <f t="shared" si="12"/>
        <v>43375</v>
      </c>
      <c r="JT5" s="69">
        <f t="shared" si="12"/>
        <v>43376</v>
      </c>
      <c r="JU5" s="69">
        <f t="shared" si="12"/>
        <v>43377</v>
      </c>
      <c r="JV5" s="69">
        <f t="shared" si="12"/>
        <v>43378</v>
      </c>
      <c r="JW5" s="69">
        <f t="shared" si="12"/>
        <v>43379</v>
      </c>
      <c r="JX5" s="69">
        <f t="shared" si="12"/>
        <v>43380</v>
      </c>
      <c r="JY5" s="69">
        <f t="shared" si="12"/>
        <v>43381</v>
      </c>
      <c r="JZ5" s="69">
        <f t="shared" si="12"/>
        <v>43382</v>
      </c>
      <c r="KA5" s="69">
        <f t="shared" si="12"/>
        <v>43383</v>
      </c>
      <c r="KB5" s="69">
        <f t="shared" si="12"/>
        <v>43384</v>
      </c>
      <c r="KC5" s="69">
        <f t="shared" si="12"/>
        <v>43385</v>
      </c>
      <c r="KD5" s="69">
        <f t="shared" si="12"/>
        <v>43386</v>
      </c>
      <c r="KE5" s="69">
        <f t="shared" si="12"/>
        <v>43387</v>
      </c>
      <c r="KF5" s="69">
        <f t="shared" si="12"/>
        <v>43388</v>
      </c>
      <c r="KG5" s="69">
        <f t="shared" si="12"/>
        <v>43389</v>
      </c>
      <c r="KH5" s="69">
        <f t="shared" si="12"/>
        <v>43390</v>
      </c>
      <c r="KI5" s="69">
        <f t="shared" si="12"/>
        <v>43391</v>
      </c>
      <c r="KJ5" s="69">
        <f t="shared" si="12"/>
        <v>43392</v>
      </c>
      <c r="KK5" s="69">
        <f t="shared" si="12"/>
        <v>43393</v>
      </c>
      <c r="KL5" s="69">
        <f t="shared" si="12"/>
        <v>43394</v>
      </c>
      <c r="KM5" s="69">
        <f t="shared" si="12"/>
        <v>43395</v>
      </c>
      <c r="KN5" s="69">
        <f t="shared" si="12"/>
        <v>43396</v>
      </c>
      <c r="KO5" s="69">
        <f t="shared" si="12"/>
        <v>43397</v>
      </c>
      <c r="KP5" s="69">
        <f t="shared" si="12"/>
        <v>43398</v>
      </c>
      <c r="KQ5" s="69">
        <f t="shared" si="12"/>
        <v>43399</v>
      </c>
      <c r="KR5" s="69">
        <f t="shared" si="12"/>
        <v>43400</v>
      </c>
      <c r="KS5" s="69">
        <f t="shared" si="12"/>
        <v>43401</v>
      </c>
      <c r="KT5" s="69">
        <f t="shared" si="12"/>
        <v>43402</v>
      </c>
      <c r="KU5" s="69">
        <f t="shared" si="12"/>
        <v>43403</v>
      </c>
      <c r="KV5" s="76">
        <f t="shared" si="12"/>
        <v>43404</v>
      </c>
      <c r="KW5" s="69">
        <f t="shared" si="12"/>
        <v>43405</v>
      </c>
      <c r="KX5" s="69">
        <f t="shared" si="12"/>
        <v>43406</v>
      </c>
      <c r="KY5" s="69">
        <f t="shared" si="12"/>
        <v>43407</v>
      </c>
      <c r="KZ5" s="69">
        <f t="shared" si="12"/>
        <v>43408</v>
      </c>
      <c r="LA5" s="69">
        <f t="shared" si="12"/>
        <v>43409</v>
      </c>
      <c r="LB5" s="69">
        <f t="shared" si="12"/>
        <v>43410</v>
      </c>
      <c r="LC5" s="69">
        <f t="shared" si="12"/>
        <v>43411</v>
      </c>
      <c r="LD5" s="69">
        <f t="shared" si="12"/>
        <v>43412</v>
      </c>
      <c r="LE5" s="69">
        <f t="shared" si="12"/>
        <v>43413</v>
      </c>
      <c r="LF5" s="69">
        <f t="shared" si="12"/>
        <v>43414</v>
      </c>
      <c r="LG5" s="69">
        <f t="shared" si="12"/>
        <v>43415</v>
      </c>
      <c r="LH5" s="69">
        <f t="shared" si="12"/>
        <v>43416</v>
      </c>
      <c r="LI5" s="69">
        <f t="shared" ref="LI5:NE5" si="13">LH5+1</f>
        <v>43417</v>
      </c>
      <c r="LJ5" s="69">
        <f t="shared" si="13"/>
        <v>43418</v>
      </c>
      <c r="LK5" s="69">
        <f t="shared" si="13"/>
        <v>43419</v>
      </c>
      <c r="LL5" s="69">
        <f t="shared" si="13"/>
        <v>43420</v>
      </c>
      <c r="LM5" s="69">
        <f t="shared" si="13"/>
        <v>43421</v>
      </c>
      <c r="LN5" s="69">
        <f t="shared" si="13"/>
        <v>43422</v>
      </c>
      <c r="LO5" s="69">
        <f t="shared" si="13"/>
        <v>43423</v>
      </c>
      <c r="LP5" s="69">
        <f t="shared" si="13"/>
        <v>43424</v>
      </c>
      <c r="LQ5" s="69">
        <f t="shared" si="13"/>
        <v>43425</v>
      </c>
      <c r="LR5" s="69">
        <f t="shared" si="13"/>
        <v>43426</v>
      </c>
      <c r="LS5" s="69">
        <f t="shared" si="13"/>
        <v>43427</v>
      </c>
      <c r="LT5" s="69">
        <f t="shared" si="13"/>
        <v>43428</v>
      </c>
      <c r="LU5" s="69">
        <f t="shared" si="13"/>
        <v>43429</v>
      </c>
      <c r="LV5" s="69">
        <f t="shared" si="13"/>
        <v>43430</v>
      </c>
      <c r="LW5" s="69">
        <f t="shared" si="13"/>
        <v>43431</v>
      </c>
      <c r="LX5" s="69">
        <f t="shared" si="13"/>
        <v>43432</v>
      </c>
      <c r="LY5" s="69">
        <f t="shared" si="13"/>
        <v>43433</v>
      </c>
      <c r="LZ5" s="73">
        <f t="shared" si="13"/>
        <v>43434</v>
      </c>
      <c r="MA5" s="68">
        <f t="shared" si="13"/>
        <v>43435</v>
      </c>
      <c r="MB5" s="69">
        <f t="shared" si="13"/>
        <v>43436</v>
      </c>
      <c r="MC5" s="69">
        <f t="shared" si="13"/>
        <v>43437</v>
      </c>
      <c r="MD5" s="69">
        <f t="shared" si="13"/>
        <v>43438</v>
      </c>
      <c r="ME5" s="69">
        <f t="shared" si="13"/>
        <v>43439</v>
      </c>
      <c r="MF5" s="69">
        <f t="shared" si="13"/>
        <v>43440</v>
      </c>
      <c r="MG5" s="69">
        <f t="shared" si="13"/>
        <v>43441</v>
      </c>
      <c r="MH5" s="69">
        <f t="shared" si="13"/>
        <v>43442</v>
      </c>
      <c r="MI5" s="69">
        <f t="shared" si="13"/>
        <v>43443</v>
      </c>
      <c r="MJ5" s="69">
        <f t="shared" si="13"/>
        <v>43444</v>
      </c>
      <c r="MK5" s="69">
        <f t="shared" si="13"/>
        <v>43445</v>
      </c>
      <c r="ML5" s="69">
        <f t="shared" si="13"/>
        <v>43446</v>
      </c>
      <c r="MM5" s="69">
        <f t="shared" si="13"/>
        <v>43447</v>
      </c>
      <c r="MN5" s="69">
        <f t="shared" si="13"/>
        <v>43448</v>
      </c>
      <c r="MO5" s="69">
        <f t="shared" si="13"/>
        <v>43449</v>
      </c>
      <c r="MP5" s="69">
        <f t="shared" si="13"/>
        <v>43450</v>
      </c>
      <c r="MQ5" s="69">
        <f t="shared" si="13"/>
        <v>43451</v>
      </c>
      <c r="MR5" s="69">
        <f t="shared" si="13"/>
        <v>43452</v>
      </c>
      <c r="MS5" s="69">
        <f t="shared" si="13"/>
        <v>43453</v>
      </c>
      <c r="MT5" s="69">
        <f t="shared" si="13"/>
        <v>43454</v>
      </c>
      <c r="MU5" s="69">
        <f t="shared" si="13"/>
        <v>43455</v>
      </c>
      <c r="MV5" s="69">
        <f t="shared" si="13"/>
        <v>43456</v>
      </c>
      <c r="MW5" s="69">
        <f t="shared" si="13"/>
        <v>43457</v>
      </c>
      <c r="MX5" s="69">
        <f t="shared" si="13"/>
        <v>43458</v>
      </c>
      <c r="MY5" s="69">
        <f t="shared" si="13"/>
        <v>43459</v>
      </c>
      <c r="MZ5" s="69">
        <f t="shared" si="13"/>
        <v>43460</v>
      </c>
      <c r="NA5" s="69">
        <f t="shared" si="13"/>
        <v>43461</v>
      </c>
      <c r="NB5" s="69">
        <f t="shared" si="13"/>
        <v>43462</v>
      </c>
      <c r="NC5" s="69">
        <f t="shared" si="13"/>
        <v>43463</v>
      </c>
      <c r="ND5" s="69">
        <f t="shared" si="13"/>
        <v>43464</v>
      </c>
      <c r="NE5" s="76">
        <f t="shared" si="13"/>
        <v>43465</v>
      </c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35"/>
    </row>
    <row r="6" spans="1:885" s="18" customFormat="1" ht="14.25" customHeight="1" x14ac:dyDescent="0.25">
      <c r="A6" s="244" t="s">
        <v>1346</v>
      </c>
      <c r="B6" s="53" t="s">
        <v>1286</v>
      </c>
      <c r="C6" s="95" t="s">
        <v>1365</v>
      </c>
      <c r="D6" s="238" t="s">
        <v>1371</v>
      </c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1"/>
      <c r="AJ6" s="119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1"/>
      <c r="BL6" s="119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1"/>
      <c r="CQ6" s="119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1"/>
      <c r="DU6" s="119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3"/>
      <c r="EU6" s="120"/>
      <c r="EV6" s="120"/>
      <c r="EW6" s="132"/>
      <c r="EX6" s="120"/>
      <c r="EY6" s="132"/>
      <c r="EZ6" s="119"/>
      <c r="FA6" s="120"/>
      <c r="FB6" s="81"/>
      <c r="FC6" s="120"/>
      <c r="FD6" s="81"/>
      <c r="FE6" s="120"/>
      <c r="FF6" s="120"/>
      <c r="FG6" s="120"/>
      <c r="FH6" s="120"/>
      <c r="FI6" s="120"/>
      <c r="FJ6" s="120"/>
      <c r="FK6" s="132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81"/>
      <c r="FZ6" s="120"/>
      <c r="GA6" s="120"/>
      <c r="GB6" s="120"/>
      <c r="GC6" s="124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81"/>
      <c r="HG6" s="184"/>
      <c r="HH6" s="181"/>
      <c r="HI6" s="179"/>
      <c r="HJ6" s="120"/>
      <c r="HK6" s="146"/>
      <c r="HL6" s="146"/>
      <c r="HM6" s="146"/>
      <c r="HN6" s="146"/>
      <c r="HO6" s="120"/>
      <c r="HP6" s="120"/>
      <c r="HQ6" s="120"/>
      <c r="HR6" s="120"/>
      <c r="HS6" s="120"/>
      <c r="HT6" s="120"/>
      <c r="HU6" s="146"/>
      <c r="HV6" s="81"/>
      <c r="HW6" s="120"/>
      <c r="HX6" s="120"/>
      <c r="HY6" s="81"/>
      <c r="HZ6" s="81"/>
      <c r="IA6" s="81"/>
      <c r="IB6" s="146"/>
      <c r="IC6" s="81"/>
      <c r="ID6" s="81"/>
      <c r="IE6" s="120"/>
      <c r="IF6" s="120"/>
      <c r="IG6" s="120"/>
      <c r="IH6" s="120"/>
      <c r="II6" s="146"/>
      <c r="IJ6" s="120"/>
      <c r="IK6" s="120"/>
      <c r="IL6" s="120"/>
      <c r="IM6" s="121"/>
      <c r="IN6" s="190"/>
      <c r="IO6" s="81"/>
      <c r="IP6" s="146"/>
      <c r="IQ6" s="146"/>
      <c r="IR6" s="146"/>
      <c r="IS6" s="81"/>
      <c r="IT6" s="81"/>
      <c r="IU6" s="81"/>
      <c r="IV6" s="120"/>
      <c r="IW6" s="146"/>
      <c r="IX6" s="194"/>
      <c r="IY6" s="81"/>
      <c r="IZ6" s="120"/>
      <c r="JA6" s="120"/>
      <c r="JB6" s="81"/>
      <c r="JC6" s="120"/>
      <c r="JD6" s="146"/>
      <c r="JE6" s="81"/>
      <c r="JF6" s="120"/>
      <c r="JG6" s="81"/>
      <c r="JH6" s="81"/>
      <c r="JI6" s="81"/>
      <c r="JJ6" s="120"/>
      <c r="JK6" s="146"/>
      <c r="JL6" s="81"/>
      <c r="JM6" s="123"/>
      <c r="JN6" s="120"/>
      <c r="JO6" s="120"/>
      <c r="JP6" s="81"/>
      <c r="JQ6" s="120"/>
      <c r="JR6" s="119"/>
      <c r="JS6" s="120"/>
      <c r="JT6" s="123"/>
      <c r="JU6" s="120"/>
      <c r="JV6" s="120"/>
      <c r="JW6" s="120"/>
      <c r="JX6" s="81"/>
      <c r="JY6" s="120"/>
      <c r="JZ6" s="120"/>
      <c r="KA6" s="120"/>
      <c r="KB6" s="120"/>
      <c r="KC6" s="81"/>
      <c r="KD6" s="81"/>
      <c r="KE6" s="81"/>
      <c r="KF6" s="120"/>
      <c r="KG6" s="120"/>
      <c r="KH6" s="123"/>
      <c r="KI6" s="120"/>
      <c r="KJ6" s="120"/>
      <c r="KK6" s="120"/>
      <c r="KL6" s="120"/>
      <c r="KM6" s="120"/>
      <c r="KN6" s="120"/>
      <c r="KO6" s="123"/>
      <c r="KP6" s="120"/>
      <c r="KQ6" s="120"/>
      <c r="KR6" s="81"/>
      <c r="KS6" s="81"/>
      <c r="KT6" s="120"/>
      <c r="KU6" s="81"/>
      <c r="KV6" s="82"/>
      <c r="KW6" s="179"/>
      <c r="KX6" s="81"/>
      <c r="KY6" s="81"/>
      <c r="KZ6" s="81"/>
      <c r="LA6" s="120"/>
      <c r="LB6" s="81"/>
      <c r="LC6" s="81"/>
      <c r="LD6" s="81"/>
      <c r="LE6" s="81"/>
      <c r="LF6" s="81"/>
      <c r="LG6" s="81"/>
      <c r="LH6" s="120"/>
      <c r="LI6" s="81"/>
      <c r="LJ6" s="81"/>
      <c r="LK6" s="81"/>
      <c r="LL6" s="81"/>
      <c r="LM6" s="81"/>
      <c r="LN6" s="81"/>
      <c r="LO6" s="120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2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2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6"/>
    </row>
    <row r="7" spans="1:885" s="17" customFormat="1" ht="14.25" customHeight="1" x14ac:dyDescent="0.25">
      <c r="A7" s="245"/>
      <c r="B7" s="50" t="s">
        <v>1287</v>
      </c>
      <c r="C7" s="96" t="s">
        <v>1300</v>
      </c>
      <c r="D7" s="239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4"/>
      <c r="AJ7" s="122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4"/>
      <c r="BL7" s="122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4"/>
      <c r="CQ7" s="122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22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33"/>
      <c r="EX7" s="123"/>
      <c r="EY7" s="133"/>
      <c r="EZ7" s="122"/>
      <c r="FA7" s="123"/>
      <c r="FB7" s="84"/>
      <c r="FC7" s="123"/>
      <c r="FD7" s="84"/>
      <c r="FE7" s="123"/>
      <c r="FF7" s="123"/>
      <c r="FG7" s="123"/>
      <c r="FH7" s="123"/>
      <c r="FI7" s="123"/>
      <c r="FJ7" s="123"/>
      <c r="FK7" s="13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84"/>
      <c r="FZ7" s="123"/>
      <c r="GA7" s="123"/>
      <c r="GB7" s="123"/>
      <c r="GC7" s="124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84"/>
      <c r="GX7" s="123"/>
      <c r="GY7" s="123"/>
      <c r="GZ7" s="123"/>
      <c r="HA7" s="123"/>
      <c r="HB7" s="123"/>
      <c r="HC7" s="123"/>
      <c r="HD7" s="123"/>
      <c r="HE7" s="123"/>
      <c r="HF7" s="84"/>
      <c r="HG7" s="185"/>
      <c r="HH7" s="182"/>
      <c r="HI7" s="180"/>
      <c r="HJ7" s="123"/>
      <c r="HK7" s="147"/>
      <c r="HL7" s="147"/>
      <c r="HM7" s="147"/>
      <c r="HN7" s="147"/>
      <c r="HO7" s="123"/>
      <c r="HP7" s="123"/>
      <c r="HQ7" s="123"/>
      <c r="HR7" s="123"/>
      <c r="HS7" s="123"/>
      <c r="HT7" s="123"/>
      <c r="HU7" s="147"/>
      <c r="HV7" s="84"/>
      <c r="HW7" s="123"/>
      <c r="HX7" s="123"/>
      <c r="HY7" s="84"/>
      <c r="HZ7" s="84"/>
      <c r="IA7" s="84"/>
      <c r="IB7" s="147"/>
      <c r="IC7" s="84"/>
      <c r="ID7" s="84"/>
      <c r="IE7" s="123"/>
      <c r="IF7" s="123"/>
      <c r="IG7" s="123"/>
      <c r="IH7" s="123"/>
      <c r="II7" s="147"/>
      <c r="IJ7" s="123"/>
      <c r="IK7" s="123"/>
      <c r="IL7" s="123"/>
      <c r="IM7" s="124"/>
      <c r="IN7" s="191"/>
      <c r="IO7" s="84"/>
      <c r="IP7" s="147"/>
      <c r="IQ7" s="147"/>
      <c r="IR7" s="147"/>
      <c r="IS7" s="84"/>
      <c r="IT7" s="84"/>
      <c r="IU7" s="84"/>
      <c r="IV7" s="123"/>
      <c r="IW7" s="147"/>
      <c r="IX7" s="195"/>
      <c r="IY7" s="123"/>
      <c r="IZ7" s="123"/>
      <c r="JA7" s="123"/>
      <c r="JB7" s="123"/>
      <c r="JC7" s="123"/>
      <c r="JD7" s="147"/>
      <c r="JE7" s="123"/>
      <c r="JF7" s="123"/>
      <c r="JG7" s="84"/>
      <c r="JH7" s="123"/>
      <c r="JI7" s="84"/>
      <c r="JJ7" s="123"/>
      <c r="JK7" s="147"/>
      <c r="JL7" s="123"/>
      <c r="JM7" s="123"/>
      <c r="JN7" s="123"/>
      <c r="JO7" s="123"/>
      <c r="JP7" s="123"/>
      <c r="JQ7" s="123"/>
      <c r="JR7" s="122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84"/>
      <c r="KD7" s="84"/>
      <c r="KE7" s="84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84"/>
      <c r="KS7" s="84"/>
      <c r="KT7" s="123"/>
      <c r="KU7" s="84"/>
      <c r="KV7" s="85"/>
      <c r="KW7" s="180"/>
      <c r="KX7" s="84"/>
      <c r="KY7" s="84"/>
      <c r="KZ7" s="84"/>
      <c r="LA7" s="123"/>
      <c r="LB7" s="84"/>
      <c r="LC7" s="84"/>
      <c r="LD7" s="84"/>
      <c r="LE7" s="84"/>
      <c r="LF7" s="84"/>
      <c r="LG7" s="84"/>
      <c r="LH7" s="123"/>
      <c r="LI7" s="84"/>
      <c r="LJ7" s="84"/>
      <c r="LK7" s="84"/>
      <c r="LL7" s="84"/>
      <c r="LM7" s="84"/>
      <c r="LN7" s="84"/>
      <c r="LO7" s="123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5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5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16"/>
    </row>
    <row r="8" spans="1:885" s="17" customFormat="1" ht="14.25" customHeight="1" x14ac:dyDescent="0.25">
      <c r="A8" s="245"/>
      <c r="B8" s="50" t="s">
        <v>1332</v>
      </c>
      <c r="C8" s="96" t="s">
        <v>1334</v>
      </c>
      <c r="D8" s="239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J8" s="122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4"/>
      <c r="BL8" s="122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4"/>
      <c r="CQ8" s="122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2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33"/>
      <c r="EX8" s="123"/>
      <c r="EY8" s="133"/>
      <c r="EZ8" s="122"/>
      <c r="FA8" s="123"/>
      <c r="FB8" s="84"/>
      <c r="FC8" s="123"/>
      <c r="FD8" s="84"/>
      <c r="FE8" s="123"/>
      <c r="FF8" s="123"/>
      <c r="FG8" s="123"/>
      <c r="FH8" s="123"/>
      <c r="FI8" s="123"/>
      <c r="FJ8" s="123"/>
      <c r="FK8" s="13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84"/>
      <c r="FZ8" s="123"/>
      <c r="GA8" s="123"/>
      <c r="GB8" s="123"/>
      <c r="GC8" s="124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84"/>
      <c r="GX8" s="123"/>
      <c r="GY8" s="123"/>
      <c r="GZ8" s="123"/>
      <c r="HA8" s="123"/>
      <c r="HB8" s="123"/>
      <c r="HC8" s="123"/>
      <c r="HD8" s="123"/>
      <c r="HE8" s="123"/>
      <c r="HF8" s="84"/>
      <c r="HG8" s="185"/>
      <c r="HH8" s="182"/>
      <c r="HI8" s="180"/>
      <c r="HJ8" s="123"/>
      <c r="HK8" s="147"/>
      <c r="HL8" s="147"/>
      <c r="HM8" s="147"/>
      <c r="HN8" s="147"/>
      <c r="HO8" s="123"/>
      <c r="HP8" s="123"/>
      <c r="HQ8" s="123"/>
      <c r="HR8" s="123"/>
      <c r="HS8" s="123"/>
      <c r="HT8" s="123"/>
      <c r="HU8" s="147"/>
      <c r="HV8" s="84"/>
      <c r="HW8" s="123"/>
      <c r="HX8" s="123"/>
      <c r="HY8" s="84"/>
      <c r="HZ8" s="84"/>
      <c r="IA8" s="84"/>
      <c r="IB8" s="147"/>
      <c r="IC8" s="84"/>
      <c r="ID8" s="84"/>
      <c r="IE8" s="123"/>
      <c r="IF8" s="123"/>
      <c r="IG8" s="123"/>
      <c r="IH8" s="123"/>
      <c r="II8" s="147"/>
      <c r="IJ8" s="123"/>
      <c r="IK8" s="123"/>
      <c r="IL8" s="123"/>
      <c r="IM8" s="124"/>
      <c r="IN8" s="191"/>
      <c r="IO8" s="84"/>
      <c r="IP8" s="147"/>
      <c r="IQ8" s="147"/>
      <c r="IR8" s="147"/>
      <c r="IS8" s="84"/>
      <c r="IT8" s="84"/>
      <c r="IU8" s="84"/>
      <c r="IV8" s="123"/>
      <c r="IW8" s="147"/>
      <c r="IX8" s="195"/>
      <c r="IY8" s="123"/>
      <c r="IZ8" s="123"/>
      <c r="JA8" s="123"/>
      <c r="JB8" s="123"/>
      <c r="JC8" s="123"/>
      <c r="JD8" s="147"/>
      <c r="JE8" s="123"/>
      <c r="JF8" s="123"/>
      <c r="JG8" s="84"/>
      <c r="JH8" s="123"/>
      <c r="JI8" s="84"/>
      <c r="JJ8" s="123"/>
      <c r="JK8" s="147"/>
      <c r="JL8" s="123"/>
      <c r="JM8" s="123"/>
      <c r="JN8" s="123"/>
      <c r="JO8" s="123"/>
      <c r="JP8" s="123"/>
      <c r="JQ8" s="123"/>
      <c r="JR8" s="122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84"/>
      <c r="KD8" s="84"/>
      <c r="KE8" s="84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84"/>
      <c r="KS8" s="84"/>
      <c r="KT8" s="123"/>
      <c r="KU8" s="84"/>
      <c r="KV8" s="85"/>
      <c r="KW8" s="180"/>
      <c r="KX8" s="84"/>
      <c r="KY8" s="84"/>
      <c r="KZ8" s="84"/>
      <c r="LA8" s="123"/>
      <c r="LB8" s="84"/>
      <c r="LC8" s="84"/>
      <c r="LD8" s="84"/>
      <c r="LE8" s="84"/>
      <c r="LF8" s="84"/>
      <c r="LG8" s="84"/>
      <c r="LH8" s="123"/>
      <c r="LI8" s="84"/>
      <c r="LJ8" s="84"/>
      <c r="LK8" s="84"/>
      <c r="LL8" s="84"/>
      <c r="LM8" s="84"/>
      <c r="LN8" s="84"/>
      <c r="LO8" s="123"/>
      <c r="LP8" s="84"/>
      <c r="LQ8" s="84"/>
      <c r="LR8" s="84"/>
      <c r="LS8" s="84"/>
      <c r="LT8" s="84"/>
      <c r="LU8" s="84"/>
      <c r="LV8" s="84"/>
      <c r="LW8" s="84"/>
      <c r="LX8" s="84"/>
      <c r="LY8" s="84"/>
      <c r="LZ8" s="85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5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16"/>
    </row>
    <row r="9" spans="1:885" s="17" customFormat="1" ht="14.25" customHeight="1" x14ac:dyDescent="0.25">
      <c r="A9" s="245"/>
      <c r="B9" s="50" t="s">
        <v>1279</v>
      </c>
      <c r="C9" s="96" t="s">
        <v>1335</v>
      </c>
      <c r="D9" s="239"/>
      <c r="E9" s="12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22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4"/>
      <c r="BL9" s="122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4"/>
      <c r="CQ9" s="122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2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33"/>
      <c r="EX9" s="123"/>
      <c r="EY9" s="133"/>
      <c r="EZ9" s="122"/>
      <c r="FA9" s="123"/>
      <c r="FB9" s="84"/>
      <c r="FC9" s="123"/>
      <c r="FD9" s="84"/>
      <c r="FE9" s="123"/>
      <c r="FF9" s="123"/>
      <c r="FG9" s="123"/>
      <c r="FH9" s="123"/>
      <c r="FI9" s="123"/>
      <c r="FJ9" s="123"/>
      <c r="FK9" s="13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84"/>
      <c r="FZ9" s="123"/>
      <c r="GA9" s="123"/>
      <c r="GB9" s="123"/>
      <c r="GC9" s="124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84"/>
      <c r="HG9" s="185"/>
      <c r="HH9" s="182"/>
      <c r="HI9" s="180"/>
      <c r="HJ9" s="123"/>
      <c r="HK9" s="147"/>
      <c r="HL9" s="147"/>
      <c r="HM9" s="147"/>
      <c r="HN9" s="147"/>
      <c r="HO9" s="123"/>
      <c r="HP9" s="123"/>
      <c r="HQ9" s="123"/>
      <c r="HR9" s="123"/>
      <c r="HS9" s="123"/>
      <c r="HT9" s="123"/>
      <c r="HU9" s="147"/>
      <c r="HV9" s="84"/>
      <c r="HW9" s="123"/>
      <c r="HX9" s="123"/>
      <c r="HY9" s="84"/>
      <c r="HZ9" s="84"/>
      <c r="IA9" s="84"/>
      <c r="IB9" s="147"/>
      <c r="IC9" s="84"/>
      <c r="ID9" s="84"/>
      <c r="IE9" s="123"/>
      <c r="IF9" s="123"/>
      <c r="IG9" s="123"/>
      <c r="IH9" s="123"/>
      <c r="II9" s="147"/>
      <c r="IJ9" s="123"/>
      <c r="IK9" s="123"/>
      <c r="IL9" s="123"/>
      <c r="IM9" s="124"/>
      <c r="IN9" s="191"/>
      <c r="IO9" s="84"/>
      <c r="IP9" s="147"/>
      <c r="IQ9" s="147"/>
      <c r="IR9" s="147"/>
      <c r="IS9" s="84"/>
      <c r="IT9" s="84"/>
      <c r="IU9" s="84"/>
      <c r="IV9" s="123"/>
      <c r="IW9" s="147"/>
      <c r="IX9" s="195"/>
      <c r="IY9" s="123"/>
      <c r="IZ9" s="123"/>
      <c r="JA9" s="123"/>
      <c r="JB9" s="123"/>
      <c r="JC9" s="123"/>
      <c r="JD9" s="147"/>
      <c r="JE9" s="123"/>
      <c r="JF9" s="123"/>
      <c r="JG9" s="84"/>
      <c r="JH9" s="123"/>
      <c r="JI9" s="84"/>
      <c r="JJ9" s="123"/>
      <c r="JK9" s="147"/>
      <c r="JL9" s="123"/>
      <c r="JM9" s="123"/>
      <c r="JN9" s="123"/>
      <c r="JO9" s="123"/>
      <c r="JP9" s="123"/>
      <c r="JQ9" s="123"/>
      <c r="JR9" s="122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84"/>
      <c r="KD9" s="84"/>
      <c r="KE9" s="84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84"/>
      <c r="KS9" s="84"/>
      <c r="KT9" s="123"/>
      <c r="KU9" s="84"/>
      <c r="KV9" s="85"/>
      <c r="KW9" s="180"/>
      <c r="KX9" s="84"/>
      <c r="KY9" s="84"/>
      <c r="KZ9" s="84"/>
      <c r="LA9" s="123"/>
      <c r="LB9" s="84"/>
      <c r="LC9" s="84"/>
      <c r="LD9" s="84"/>
      <c r="LE9" s="84"/>
      <c r="LF9" s="84"/>
      <c r="LG9" s="84"/>
      <c r="LH9" s="123"/>
      <c r="LI9" s="84"/>
      <c r="LJ9" s="84"/>
      <c r="LK9" s="84"/>
      <c r="LL9" s="84"/>
      <c r="LM9" s="84"/>
      <c r="LN9" s="84"/>
      <c r="LO9" s="123"/>
      <c r="LP9" s="84"/>
      <c r="LQ9" s="84"/>
      <c r="LR9" s="84"/>
      <c r="LS9" s="84"/>
      <c r="LT9" s="84"/>
      <c r="LU9" s="84"/>
      <c r="LV9" s="84"/>
      <c r="LW9" s="84"/>
      <c r="LX9" s="84"/>
      <c r="LY9" s="84"/>
      <c r="LZ9" s="85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5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16"/>
    </row>
    <row r="10" spans="1:885" s="17" customFormat="1" ht="14.25" customHeight="1" x14ac:dyDescent="0.25">
      <c r="A10" s="245"/>
      <c r="B10" s="84" t="s">
        <v>1353</v>
      </c>
      <c r="C10" s="96" t="s">
        <v>1354</v>
      </c>
      <c r="D10" s="239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4"/>
      <c r="AJ10" s="122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4"/>
      <c r="BL10" s="122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/>
      <c r="CQ10" s="122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2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33"/>
      <c r="EX10" s="123"/>
      <c r="EY10" s="133"/>
      <c r="EZ10" s="122"/>
      <c r="FA10" s="123"/>
      <c r="FB10" s="84"/>
      <c r="FC10" s="123"/>
      <c r="FD10" s="84"/>
      <c r="FE10" s="123"/>
      <c r="FF10" s="123"/>
      <c r="FG10" s="123"/>
      <c r="FH10" s="123"/>
      <c r="FI10" s="123"/>
      <c r="FJ10" s="123"/>
      <c r="FK10" s="13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84"/>
      <c r="FZ10" s="123"/>
      <c r="GA10" s="123"/>
      <c r="GB10" s="123"/>
      <c r="GC10" s="124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84"/>
      <c r="HG10" s="185"/>
      <c r="HH10" s="182"/>
      <c r="HI10" s="180"/>
      <c r="HJ10" s="123"/>
      <c r="HK10" s="147"/>
      <c r="HL10" s="147"/>
      <c r="HM10" s="147"/>
      <c r="HN10" s="147"/>
      <c r="HO10" s="123"/>
      <c r="HP10" s="123"/>
      <c r="HQ10" s="123"/>
      <c r="HR10" s="123"/>
      <c r="HS10" s="123"/>
      <c r="HT10" s="123"/>
      <c r="HU10" s="147"/>
      <c r="HV10" s="84"/>
      <c r="HW10" s="123"/>
      <c r="HX10" s="123"/>
      <c r="HY10" s="84"/>
      <c r="HZ10" s="84"/>
      <c r="IA10" s="84"/>
      <c r="IB10" s="147"/>
      <c r="IC10" s="84"/>
      <c r="ID10" s="84"/>
      <c r="IE10" s="123"/>
      <c r="IF10" s="123"/>
      <c r="IG10" s="123"/>
      <c r="IH10" s="123"/>
      <c r="II10" s="147"/>
      <c r="IJ10" s="123"/>
      <c r="IK10" s="123"/>
      <c r="IL10" s="123"/>
      <c r="IM10" s="124"/>
      <c r="IN10" s="191"/>
      <c r="IO10" s="84"/>
      <c r="IP10" s="147"/>
      <c r="IQ10" s="147"/>
      <c r="IR10" s="147"/>
      <c r="IS10" s="84"/>
      <c r="IT10" s="84"/>
      <c r="IU10" s="84"/>
      <c r="IV10" s="123"/>
      <c r="IW10" s="147"/>
      <c r="IX10" s="195"/>
      <c r="IY10" s="123"/>
      <c r="IZ10" s="123"/>
      <c r="JA10" s="123"/>
      <c r="JB10" s="123"/>
      <c r="JC10" s="123"/>
      <c r="JD10" s="147"/>
      <c r="JE10" s="123"/>
      <c r="JF10" s="123"/>
      <c r="JG10" s="84"/>
      <c r="JH10" s="123"/>
      <c r="JI10" s="84"/>
      <c r="JJ10" s="123"/>
      <c r="JK10" s="147"/>
      <c r="JL10" s="123"/>
      <c r="JM10" s="123"/>
      <c r="JN10" s="123"/>
      <c r="JO10" s="123"/>
      <c r="JP10" s="123"/>
      <c r="JQ10" s="123"/>
      <c r="JR10" s="122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84"/>
      <c r="KD10" s="84"/>
      <c r="KE10" s="84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84"/>
      <c r="KS10" s="84"/>
      <c r="KT10" s="123"/>
      <c r="KU10" s="84"/>
      <c r="KV10" s="85"/>
      <c r="KW10" s="180"/>
      <c r="KX10" s="84"/>
      <c r="KY10" s="84"/>
      <c r="KZ10" s="84"/>
      <c r="LA10" s="123"/>
      <c r="LB10" s="84"/>
      <c r="LC10" s="84"/>
      <c r="LD10" s="84"/>
      <c r="LE10" s="84"/>
      <c r="LF10" s="84"/>
      <c r="LG10" s="84"/>
      <c r="LH10" s="123"/>
      <c r="LI10" s="84"/>
      <c r="LJ10" s="84"/>
      <c r="LK10" s="84"/>
      <c r="LL10" s="84"/>
      <c r="LM10" s="84"/>
      <c r="LN10" s="84"/>
      <c r="LO10" s="123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5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5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16"/>
    </row>
    <row r="11" spans="1:885" s="17" customFormat="1" ht="14.25" customHeight="1" x14ac:dyDescent="0.25">
      <c r="A11" s="245"/>
      <c r="B11" s="50" t="s">
        <v>1282</v>
      </c>
      <c r="C11" s="96" t="s">
        <v>1295</v>
      </c>
      <c r="D11" s="239"/>
      <c r="E11" s="122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22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4"/>
      <c r="BL11" s="122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4"/>
      <c r="CQ11" s="122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4"/>
      <c r="DU11" s="122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33"/>
      <c r="EX11" s="123"/>
      <c r="EY11" s="133"/>
      <c r="EZ11" s="122"/>
      <c r="FA11" s="123"/>
      <c r="FB11" s="84"/>
      <c r="FC11" s="123"/>
      <c r="FD11" s="84"/>
      <c r="FE11" s="123"/>
      <c r="FF11" s="123"/>
      <c r="FG11" s="123"/>
      <c r="FH11" s="123"/>
      <c r="FI11" s="123"/>
      <c r="FJ11" s="123"/>
      <c r="FK11" s="13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84"/>
      <c r="FZ11" s="123"/>
      <c r="GA11" s="123"/>
      <c r="GB11" s="123"/>
      <c r="GC11" s="124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84"/>
      <c r="HG11" s="185"/>
      <c r="HH11" s="182"/>
      <c r="HI11" s="180"/>
      <c r="HJ11" s="123"/>
      <c r="HK11" s="147"/>
      <c r="HL11" s="147"/>
      <c r="HM11" s="147"/>
      <c r="HN11" s="147"/>
      <c r="HO11" s="123"/>
      <c r="HP11" s="123"/>
      <c r="HQ11" s="123"/>
      <c r="HR11" s="123"/>
      <c r="HS11" s="123"/>
      <c r="HT11" s="123"/>
      <c r="HU11" s="147"/>
      <c r="HV11" s="84"/>
      <c r="HW11" s="123"/>
      <c r="HX11" s="123"/>
      <c r="HY11" s="84"/>
      <c r="HZ11" s="84"/>
      <c r="IA11" s="84"/>
      <c r="IB11" s="147"/>
      <c r="IC11" s="84"/>
      <c r="ID11" s="84"/>
      <c r="IE11" s="123"/>
      <c r="IF11" s="123"/>
      <c r="IG11" s="123"/>
      <c r="IH11" s="123"/>
      <c r="II11" s="147"/>
      <c r="IJ11" s="123"/>
      <c r="IK11" s="123"/>
      <c r="IL11" s="123"/>
      <c r="IM11" s="124"/>
      <c r="IN11" s="191"/>
      <c r="IO11" s="84"/>
      <c r="IP11" s="147"/>
      <c r="IQ11" s="147"/>
      <c r="IR11" s="147"/>
      <c r="IS11" s="84"/>
      <c r="IT11" s="84"/>
      <c r="IU11" s="84"/>
      <c r="IV11" s="123"/>
      <c r="IW11" s="147"/>
      <c r="IX11" s="195"/>
      <c r="IY11" s="123"/>
      <c r="IZ11" s="123"/>
      <c r="JA11" s="123"/>
      <c r="JB11" s="123"/>
      <c r="JC11" s="123"/>
      <c r="JD11" s="147"/>
      <c r="JE11" s="123"/>
      <c r="JF11" s="123"/>
      <c r="JG11" s="84"/>
      <c r="JH11" s="123"/>
      <c r="JI11" s="84"/>
      <c r="JJ11" s="123"/>
      <c r="JK11" s="147"/>
      <c r="JL11" s="123"/>
      <c r="JM11" s="123"/>
      <c r="JN11" s="123"/>
      <c r="JO11" s="123"/>
      <c r="JP11" s="123"/>
      <c r="JQ11" s="123"/>
      <c r="JR11" s="122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84"/>
      <c r="KD11" s="84"/>
      <c r="KE11" s="84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84"/>
      <c r="KS11" s="84"/>
      <c r="KT11" s="123"/>
      <c r="KU11" s="84"/>
      <c r="KV11" s="85"/>
      <c r="KW11" s="180"/>
      <c r="KX11" s="84"/>
      <c r="KY11" s="84"/>
      <c r="KZ11" s="84"/>
      <c r="LA11" s="123"/>
      <c r="LB11" s="84"/>
      <c r="LC11" s="84"/>
      <c r="LD11" s="84"/>
      <c r="LE11" s="84"/>
      <c r="LF11" s="84"/>
      <c r="LG11" s="84"/>
      <c r="LH11" s="123"/>
      <c r="LI11" s="84"/>
      <c r="LJ11" s="84"/>
      <c r="LK11" s="84"/>
      <c r="LL11" s="84"/>
      <c r="LM11" s="84"/>
      <c r="LN11" s="84"/>
      <c r="LO11" s="123"/>
      <c r="LP11" s="84"/>
      <c r="LQ11" s="84"/>
      <c r="LR11" s="84"/>
      <c r="LS11" s="84"/>
      <c r="LT11" s="84"/>
      <c r="LU11" s="84"/>
      <c r="LV11" s="84"/>
      <c r="LW11" s="84"/>
      <c r="LX11" s="84"/>
      <c r="LY11" s="84"/>
      <c r="LZ11" s="85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5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16"/>
    </row>
    <row r="12" spans="1:885" s="17" customFormat="1" ht="14.25" customHeight="1" x14ac:dyDescent="0.25">
      <c r="A12" s="245"/>
      <c r="B12" s="50" t="s">
        <v>1337</v>
      </c>
      <c r="C12" s="96" t="s">
        <v>1338</v>
      </c>
      <c r="D12" s="239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4"/>
      <c r="AJ12" s="122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4"/>
      <c r="BL12" s="122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4"/>
      <c r="CQ12" s="122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4"/>
      <c r="DU12" s="122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84"/>
      <c r="EG12" s="84"/>
      <c r="EH12" s="123"/>
      <c r="EI12" s="123"/>
      <c r="EJ12" s="123"/>
      <c r="EK12" s="123"/>
      <c r="EL12" s="84"/>
      <c r="EM12" s="84"/>
      <c r="EN12" s="84"/>
      <c r="EO12" s="123"/>
      <c r="EP12" s="123"/>
      <c r="EQ12" s="84"/>
      <c r="ER12" s="84"/>
      <c r="ES12" s="84"/>
      <c r="ET12" s="123"/>
      <c r="EU12" s="84"/>
      <c r="EV12" s="123"/>
      <c r="EW12" s="133"/>
      <c r="EX12" s="84"/>
      <c r="EY12" s="139"/>
      <c r="EZ12" s="122"/>
      <c r="FA12" s="84"/>
      <c r="FB12" s="84"/>
      <c r="FC12" s="123"/>
      <c r="FD12" s="84"/>
      <c r="FE12" s="84"/>
      <c r="FF12" s="123"/>
      <c r="FG12" s="84"/>
      <c r="FH12" s="84"/>
      <c r="FI12" s="84"/>
      <c r="FJ12" s="123"/>
      <c r="FK12" s="133"/>
      <c r="FL12" s="84"/>
      <c r="FM12" s="84"/>
      <c r="FN12" s="84"/>
      <c r="FO12" s="84"/>
      <c r="FP12" s="84"/>
      <c r="FQ12" s="123"/>
      <c r="FR12" s="123"/>
      <c r="FS12" s="123"/>
      <c r="FT12" s="123"/>
      <c r="FU12" s="123"/>
      <c r="FV12" s="123"/>
      <c r="FW12" s="84"/>
      <c r="FX12" s="123"/>
      <c r="FY12" s="84"/>
      <c r="FZ12" s="123"/>
      <c r="GA12" s="123"/>
      <c r="GB12" s="123"/>
      <c r="GC12" s="124"/>
      <c r="GD12" s="84"/>
      <c r="GE12" s="123"/>
      <c r="GF12" s="84"/>
      <c r="GG12" s="123"/>
      <c r="GH12" s="123"/>
      <c r="GI12" s="123"/>
      <c r="GJ12" s="123"/>
      <c r="GK12" s="84"/>
      <c r="GL12" s="123"/>
      <c r="GM12" s="84"/>
      <c r="GN12" s="123"/>
      <c r="GO12" s="84"/>
      <c r="GP12" s="84"/>
      <c r="GQ12" s="84"/>
      <c r="GR12" s="84"/>
      <c r="GS12" s="123"/>
      <c r="GT12" s="84"/>
      <c r="GU12" s="123"/>
      <c r="GV12" s="84"/>
      <c r="GW12" s="84"/>
      <c r="GX12" s="84"/>
      <c r="GY12" s="123"/>
      <c r="GZ12" s="123"/>
      <c r="HA12" s="84"/>
      <c r="HB12" s="123"/>
      <c r="HC12" s="123"/>
      <c r="HD12" s="123"/>
      <c r="HE12" s="84"/>
      <c r="HF12" s="84"/>
      <c r="HG12" s="185"/>
      <c r="HH12" s="182"/>
      <c r="HI12" s="180"/>
      <c r="HJ12" s="123"/>
      <c r="HK12" s="147"/>
      <c r="HL12" s="147"/>
      <c r="HM12" s="147"/>
      <c r="HN12" s="147"/>
      <c r="HO12" s="123"/>
      <c r="HP12" s="123"/>
      <c r="HQ12" s="123"/>
      <c r="HR12" s="123"/>
      <c r="HS12" s="123"/>
      <c r="HT12" s="123"/>
      <c r="HU12" s="147"/>
      <c r="HV12" s="84"/>
      <c r="HW12" s="123"/>
      <c r="HX12" s="123"/>
      <c r="HY12" s="84"/>
      <c r="HZ12" s="84"/>
      <c r="IA12" s="84"/>
      <c r="IB12" s="147"/>
      <c r="IC12" s="84"/>
      <c r="ID12" s="84"/>
      <c r="IE12" s="123"/>
      <c r="IF12" s="123"/>
      <c r="IG12" s="123"/>
      <c r="IH12" s="123"/>
      <c r="II12" s="147"/>
      <c r="IJ12" s="123"/>
      <c r="IK12" s="123"/>
      <c r="IL12" s="123"/>
      <c r="IM12" s="124"/>
      <c r="IN12" s="191"/>
      <c r="IO12" s="84"/>
      <c r="IP12" s="147"/>
      <c r="IQ12" s="147"/>
      <c r="IR12" s="147"/>
      <c r="IS12" s="84"/>
      <c r="IT12" s="84"/>
      <c r="IU12" s="84"/>
      <c r="IV12" s="84"/>
      <c r="IW12" s="147"/>
      <c r="IX12" s="195"/>
      <c r="IY12" s="123"/>
      <c r="IZ12" s="123"/>
      <c r="JA12" s="123"/>
      <c r="JB12" s="84"/>
      <c r="JC12" s="123"/>
      <c r="JD12" s="147"/>
      <c r="JE12" s="84"/>
      <c r="JF12" s="123"/>
      <c r="JG12" s="84"/>
      <c r="JH12" s="123"/>
      <c r="JI12" s="84"/>
      <c r="JJ12" s="123"/>
      <c r="JK12" s="147"/>
      <c r="JL12" s="123"/>
      <c r="JM12" s="123"/>
      <c r="JN12" s="123"/>
      <c r="JO12" s="123"/>
      <c r="JP12" s="123"/>
      <c r="JQ12" s="123"/>
      <c r="JR12" s="122"/>
      <c r="JS12" s="123"/>
      <c r="JT12" s="84"/>
      <c r="JU12" s="123"/>
      <c r="JV12" s="123"/>
      <c r="JW12" s="123"/>
      <c r="JX12" s="123"/>
      <c r="JY12" s="123"/>
      <c r="JZ12" s="123"/>
      <c r="KA12" s="123"/>
      <c r="KB12" s="123"/>
      <c r="KC12" s="84"/>
      <c r="KD12" s="84"/>
      <c r="KE12" s="84"/>
      <c r="KF12" s="123"/>
      <c r="KG12" s="123"/>
      <c r="KH12" s="84"/>
      <c r="KI12" s="123"/>
      <c r="KJ12" s="123"/>
      <c r="KK12" s="123"/>
      <c r="KL12" s="123"/>
      <c r="KM12" s="123"/>
      <c r="KN12" s="123"/>
      <c r="KO12" s="84"/>
      <c r="KP12" s="123"/>
      <c r="KQ12" s="123"/>
      <c r="KR12" s="84"/>
      <c r="KS12" s="84"/>
      <c r="KT12" s="123"/>
      <c r="KU12" s="84"/>
      <c r="KV12" s="85"/>
      <c r="KW12" s="180"/>
      <c r="KX12" s="84"/>
      <c r="KY12" s="84"/>
      <c r="KZ12" s="84"/>
      <c r="LA12" s="123"/>
      <c r="LB12" s="84"/>
      <c r="LC12" s="84"/>
      <c r="LD12" s="84"/>
      <c r="LE12" s="84"/>
      <c r="LF12" s="84"/>
      <c r="LG12" s="84"/>
      <c r="LH12" s="123"/>
      <c r="LI12" s="84"/>
      <c r="LJ12" s="84"/>
      <c r="LK12" s="84"/>
      <c r="LL12" s="84"/>
      <c r="LM12" s="84"/>
      <c r="LN12" s="84"/>
      <c r="LO12" s="123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5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5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16"/>
    </row>
    <row r="13" spans="1:885" s="19" customFormat="1" ht="14.25" customHeight="1" thickBot="1" x14ac:dyDescent="0.3">
      <c r="A13" s="246"/>
      <c r="B13" s="113" t="s">
        <v>1344</v>
      </c>
      <c r="C13" s="97" t="s">
        <v>1339</v>
      </c>
      <c r="D13" s="240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7"/>
      <c r="AJ13" s="125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7"/>
      <c r="BL13" s="125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7"/>
      <c r="CQ13" s="125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7"/>
      <c r="DU13" s="125"/>
      <c r="DV13" s="126"/>
      <c r="DW13" s="126"/>
      <c r="DX13" s="123"/>
      <c r="DY13" s="123"/>
      <c r="DZ13" s="126"/>
      <c r="EA13" s="126"/>
      <c r="EB13" s="123"/>
      <c r="EC13" s="126"/>
      <c r="ED13" s="126"/>
      <c r="EE13" s="126"/>
      <c r="EF13" s="87"/>
      <c r="EG13" s="87"/>
      <c r="EH13" s="126"/>
      <c r="EI13" s="126"/>
      <c r="EJ13" s="126"/>
      <c r="EK13" s="87"/>
      <c r="EL13" s="87"/>
      <c r="EM13" s="87"/>
      <c r="EN13" s="87"/>
      <c r="EO13" s="126"/>
      <c r="EP13" s="87"/>
      <c r="EQ13" s="87"/>
      <c r="ER13" s="87"/>
      <c r="ES13" s="87"/>
      <c r="ET13" s="87"/>
      <c r="EU13" s="87"/>
      <c r="EV13" s="126"/>
      <c r="EW13" s="134"/>
      <c r="EX13" s="87"/>
      <c r="EY13" s="140"/>
      <c r="EZ13" s="125"/>
      <c r="FA13" s="87"/>
      <c r="FB13" s="87"/>
      <c r="FC13" s="126"/>
      <c r="FD13" s="87"/>
      <c r="FE13" s="87"/>
      <c r="FF13" s="126"/>
      <c r="FG13" s="87"/>
      <c r="FH13" s="87"/>
      <c r="FI13" s="87"/>
      <c r="FJ13" s="126"/>
      <c r="FK13" s="134"/>
      <c r="FL13" s="87"/>
      <c r="FM13" s="87"/>
      <c r="FN13" s="87"/>
      <c r="FO13" s="87"/>
      <c r="FP13" s="87"/>
      <c r="FQ13" s="126"/>
      <c r="FR13" s="87"/>
      <c r="FS13" s="126"/>
      <c r="FT13" s="126"/>
      <c r="FU13" s="126"/>
      <c r="FV13" s="126"/>
      <c r="FW13" s="87"/>
      <c r="FX13" s="126"/>
      <c r="FY13" s="84"/>
      <c r="FZ13" s="123"/>
      <c r="GA13" s="123"/>
      <c r="GB13" s="123"/>
      <c r="GC13" s="124"/>
      <c r="GD13" s="87"/>
      <c r="GE13" s="126"/>
      <c r="GF13" s="87"/>
      <c r="GG13" s="126"/>
      <c r="GH13" s="123"/>
      <c r="GI13" s="123"/>
      <c r="GJ13" s="123"/>
      <c r="GK13" s="87"/>
      <c r="GL13" s="126"/>
      <c r="GM13" s="87"/>
      <c r="GN13" s="126"/>
      <c r="GO13" s="87"/>
      <c r="GP13" s="87"/>
      <c r="GQ13" s="87"/>
      <c r="GR13" s="87"/>
      <c r="GS13" s="126"/>
      <c r="GT13" s="87"/>
      <c r="GU13" s="126"/>
      <c r="GV13" s="87"/>
      <c r="GW13" s="87"/>
      <c r="GX13" s="87"/>
      <c r="GY13" s="123"/>
      <c r="GZ13" s="126"/>
      <c r="HA13" s="87"/>
      <c r="HB13" s="123"/>
      <c r="HC13" s="126"/>
      <c r="HD13" s="123"/>
      <c r="HE13" s="87"/>
      <c r="HF13" s="87"/>
      <c r="HG13" s="186"/>
      <c r="HH13" s="183"/>
      <c r="HI13" s="180"/>
      <c r="HJ13" s="126"/>
      <c r="HK13" s="148"/>
      <c r="HL13" s="148"/>
      <c r="HM13" s="148"/>
      <c r="HN13" s="148"/>
      <c r="HO13" s="123"/>
      <c r="HP13" s="123"/>
      <c r="HQ13" s="123"/>
      <c r="HR13" s="123"/>
      <c r="HS13" s="123"/>
      <c r="HT13" s="123"/>
      <c r="HU13" s="148"/>
      <c r="HV13" s="84"/>
      <c r="HW13" s="126"/>
      <c r="HX13" s="126"/>
      <c r="HY13" s="87"/>
      <c r="HZ13" s="87"/>
      <c r="IA13" s="87"/>
      <c r="IB13" s="148"/>
      <c r="IC13" s="84"/>
      <c r="ID13" s="84"/>
      <c r="IE13" s="123"/>
      <c r="IF13" s="123"/>
      <c r="IG13" s="123"/>
      <c r="IH13" s="123"/>
      <c r="II13" s="148"/>
      <c r="IJ13" s="123"/>
      <c r="IK13" s="123"/>
      <c r="IL13" s="126"/>
      <c r="IM13" s="127"/>
      <c r="IN13" s="192"/>
      <c r="IO13" s="84"/>
      <c r="IP13" s="148"/>
      <c r="IQ13" s="148"/>
      <c r="IR13" s="148"/>
      <c r="IS13" s="87"/>
      <c r="IT13" s="87"/>
      <c r="IU13" s="87"/>
      <c r="IV13" s="87"/>
      <c r="IW13" s="148"/>
      <c r="IX13" s="196"/>
      <c r="IY13" s="123"/>
      <c r="IZ13" s="87"/>
      <c r="JA13" s="87"/>
      <c r="JB13" s="87"/>
      <c r="JC13" s="87"/>
      <c r="JD13" s="148"/>
      <c r="JE13" s="87"/>
      <c r="JF13" s="123"/>
      <c r="JG13" s="87"/>
      <c r="JH13" s="126"/>
      <c r="JI13" s="84"/>
      <c r="JJ13" s="126"/>
      <c r="JK13" s="148"/>
      <c r="JL13" s="126"/>
      <c r="JM13" s="126"/>
      <c r="JN13" s="126"/>
      <c r="JO13" s="126"/>
      <c r="JP13" s="126"/>
      <c r="JQ13" s="126"/>
      <c r="JR13" s="125"/>
      <c r="JS13" s="126"/>
      <c r="JT13" s="84"/>
      <c r="JU13" s="123"/>
      <c r="JV13" s="126"/>
      <c r="JW13" s="126"/>
      <c r="JX13" s="123"/>
      <c r="JY13" s="126"/>
      <c r="JZ13" s="126"/>
      <c r="KA13" s="126"/>
      <c r="KB13" s="126"/>
      <c r="KC13" s="87"/>
      <c r="KD13" s="87"/>
      <c r="KE13" s="87"/>
      <c r="KF13" s="126"/>
      <c r="KG13" s="126"/>
      <c r="KH13" s="84"/>
      <c r="KI13" s="123"/>
      <c r="KJ13" s="126"/>
      <c r="KK13" s="123"/>
      <c r="KL13" s="126"/>
      <c r="KM13" s="126"/>
      <c r="KN13" s="123"/>
      <c r="KO13" s="84"/>
      <c r="KP13" s="123"/>
      <c r="KQ13" s="123"/>
      <c r="KR13" s="87"/>
      <c r="KS13" s="87"/>
      <c r="KT13" s="126"/>
      <c r="KU13" s="87"/>
      <c r="KV13" s="89"/>
      <c r="KW13" s="197"/>
      <c r="KX13" s="87"/>
      <c r="KY13" s="87"/>
      <c r="KZ13" s="87"/>
      <c r="LA13" s="126"/>
      <c r="LB13" s="84"/>
      <c r="LC13" s="87"/>
      <c r="LD13" s="87"/>
      <c r="LE13" s="87"/>
      <c r="LF13" s="87"/>
      <c r="LG13" s="87"/>
      <c r="LH13" s="126"/>
      <c r="LI13" s="87"/>
      <c r="LJ13" s="87"/>
      <c r="LK13" s="87"/>
      <c r="LL13" s="87"/>
      <c r="LM13" s="87"/>
      <c r="LN13" s="84"/>
      <c r="LO13" s="126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9"/>
      <c r="MA13" s="84"/>
      <c r="MB13" s="87"/>
      <c r="MC13" s="87"/>
      <c r="MD13" s="87"/>
      <c r="ME13" s="87"/>
      <c r="MF13" s="87"/>
      <c r="MG13" s="87"/>
      <c r="MH13" s="87"/>
      <c r="MI13" s="88"/>
      <c r="MJ13" s="87"/>
      <c r="MK13" s="87"/>
      <c r="ML13" s="87"/>
      <c r="MM13" s="87"/>
      <c r="MN13" s="87"/>
      <c r="MO13" s="87"/>
      <c r="MP13" s="88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7"/>
    </row>
    <row r="14" spans="1:885" s="18" customFormat="1" ht="14.25" customHeight="1" x14ac:dyDescent="0.25">
      <c r="A14" s="245" t="s">
        <v>1348</v>
      </c>
      <c r="B14" s="53" t="s">
        <v>1281</v>
      </c>
      <c r="C14" s="131" t="s">
        <v>1316</v>
      </c>
      <c r="D14" s="238" t="s">
        <v>1329</v>
      </c>
      <c r="E14" s="119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  <c r="AJ14" s="119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1"/>
      <c r="BL14" s="119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1"/>
      <c r="CQ14" s="119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1"/>
      <c r="DU14" s="119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19"/>
      <c r="FA14" s="120"/>
      <c r="FB14" s="81"/>
      <c r="FC14" s="120"/>
      <c r="FD14" s="120"/>
      <c r="FE14" s="120"/>
      <c r="FF14" s="120"/>
      <c r="FG14" s="120"/>
      <c r="FH14" s="120"/>
      <c r="FI14" s="120"/>
      <c r="FJ14" s="120"/>
      <c r="FK14" s="132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81"/>
      <c r="FZ14" s="120"/>
      <c r="GA14" s="120"/>
      <c r="GB14" s="120"/>
      <c r="GC14" s="121"/>
      <c r="GD14" s="145"/>
      <c r="GE14" s="120"/>
      <c r="GF14" s="120"/>
      <c r="GG14" s="120"/>
      <c r="GH14" s="120"/>
      <c r="GI14" s="120"/>
      <c r="GJ14" s="120"/>
      <c r="GK14" s="120"/>
      <c r="GL14" s="120"/>
      <c r="GM14" s="81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81"/>
      <c r="HF14" s="81"/>
      <c r="HG14" s="81"/>
      <c r="HH14" s="132"/>
      <c r="HI14" s="80"/>
      <c r="HJ14" s="81"/>
      <c r="HK14" s="81"/>
      <c r="HL14" s="81"/>
      <c r="HM14" s="81"/>
      <c r="HN14" s="81"/>
      <c r="HO14" s="81"/>
      <c r="HP14" s="146"/>
      <c r="HQ14" s="120"/>
      <c r="HR14" s="120"/>
      <c r="HS14" s="120"/>
      <c r="HT14" s="120"/>
      <c r="HU14" s="120"/>
      <c r="HV14" s="178"/>
      <c r="HW14" s="184"/>
      <c r="HX14" s="81"/>
      <c r="HY14" s="81"/>
      <c r="HZ14" s="81"/>
      <c r="IA14" s="81"/>
      <c r="IB14" s="146"/>
      <c r="IC14" s="81"/>
      <c r="ID14" s="81"/>
      <c r="IE14" s="81"/>
      <c r="IF14" s="81"/>
      <c r="IG14" s="81"/>
      <c r="IH14" s="81"/>
      <c r="II14" s="120"/>
      <c r="IJ14" s="120"/>
      <c r="IK14" s="81"/>
      <c r="IL14" s="120"/>
      <c r="IM14" s="193"/>
      <c r="IN14" s="190"/>
      <c r="IO14" s="81"/>
      <c r="IP14" s="120"/>
      <c r="IQ14" s="146"/>
      <c r="IR14" s="146"/>
      <c r="IS14" s="81"/>
      <c r="IT14" s="81"/>
      <c r="IU14" s="81"/>
      <c r="IV14" s="81"/>
      <c r="IW14" s="120"/>
      <c r="IX14" s="81"/>
      <c r="IY14" s="81"/>
      <c r="IZ14" s="81"/>
      <c r="JA14" s="81"/>
      <c r="JB14" s="81"/>
      <c r="JC14" s="81"/>
      <c r="JD14" s="120"/>
      <c r="JE14" s="81"/>
      <c r="JF14" s="81"/>
      <c r="JG14" s="81"/>
      <c r="JH14" s="81"/>
      <c r="JI14" s="81"/>
      <c r="JJ14" s="120"/>
      <c r="JK14" s="120"/>
      <c r="JL14" s="81"/>
      <c r="JM14" s="120"/>
      <c r="JN14" s="81"/>
      <c r="JO14" s="120"/>
      <c r="JP14" s="120"/>
      <c r="JQ14" s="120"/>
      <c r="JR14" s="119"/>
      <c r="JS14" s="81"/>
      <c r="JT14" s="120"/>
      <c r="JU14" s="120"/>
      <c r="JV14" s="120"/>
      <c r="JW14" s="120"/>
      <c r="JX14" s="120"/>
      <c r="JY14" s="120"/>
      <c r="JZ14" s="120"/>
      <c r="KA14" s="120"/>
      <c r="KB14" s="120"/>
      <c r="KC14" s="81"/>
      <c r="KD14" s="81"/>
      <c r="KE14" s="81"/>
      <c r="KF14" s="120"/>
      <c r="KG14" s="81"/>
      <c r="KH14" s="81"/>
      <c r="KI14" s="81"/>
      <c r="KJ14" s="120"/>
      <c r="KK14" s="81"/>
      <c r="KL14" s="81"/>
      <c r="KM14" s="120"/>
      <c r="KN14" s="81"/>
      <c r="KO14" s="81"/>
      <c r="KP14" s="81"/>
      <c r="KQ14" s="81"/>
      <c r="KR14" s="81"/>
      <c r="KS14" s="81"/>
      <c r="KT14" s="120"/>
      <c r="KU14" s="120"/>
      <c r="KV14" s="121"/>
      <c r="KW14" s="145"/>
      <c r="KX14" s="120"/>
      <c r="KY14" s="120"/>
      <c r="KZ14" s="120"/>
      <c r="LA14" s="120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120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2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2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6"/>
    </row>
    <row r="15" spans="1:885" s="17" customFormat="1" ht="14.25" customHeight="1" x14ac:dyDescent="0.25">
      <c r="A15" s="245"/>
      <c r="B15" s="50" t="s">
        <v>1317</v>
      </c>
      <c r="C15" s="96" t="s">
        <v>1318</v>
      </c>
      <c r="D15" s="239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4"/>
      <c r="AJ15" s="122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4"/>
      <c r="BL15" s="122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4"/>
      <c r="CQ15" s="122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4"/>
      <c r="DU15" s="122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2"/>
      <c r="FA15" s="123"/>
      <c r="FB15" s="84"/>
      <c r="FC15" s="123"/>
      <c r="FD15" s="123"/>
      <c r="FE15" s="123"/>
      <c r="FF15" s="123"/>
      <c r="FG15" s="123"/>
      <c r="FH15" s="123"/>
      <c r="FI15" s="123"/>
      <c r="FJ15" s="123"/>
      <c r="FK15" s="13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84"/>
      <c r="FZ15" s="123"/>
      <c r="GA15" s="123"/>
      <c r="GB15" s="123"/>
      <c r="GC15" s="124"/>
      <c r="GD15" s="143"/>
      <c r="GE15" s="123"/>
      <c r="GF15" s="123"/>
      <c r="GG15" s="123"/>
      <c r="GH15" s="123"/>
      <c r="GI15" s="123"/>
      <c r="GJ15" s="123"/>
      <c r="GK15" s="123"/>
      <c r="GL15" s="123"/>
      <c r="GM15" s="84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84"/>
      <c r="HF15" s="84"/>
      <c r="HG15" s="84"/>
      <c r="HH15" s="133"/>
      <c r="HI15" s="83"/>
      <c r="HJ15" s="84"/>
      <c r="HK15" s="84"/>
      <c r="HL15" s="84"/>
      <c r="HM15" s="84"/>
      <c r="HN15" s="84"/>
      <c r="HO15" s="84"/>
      <c r="HP15" s="147"/>
      <c r="HQ15" s="123"/>
      <c r="HR15" s="123"/>
      <c r="HS15" s="123"/>
      <c r="HT15" s="123"/>
      <c r="HU15" s="123"/>
      <c r="HV15" s="139"/>
      <c r="HW15" s="185"/>
      <c r="HX15" s="84"/>
      <c r="HY15" s="84"/>
      <c r="HZ15" s="84"/>
      <c r="IA15" s="84"/>
      <c r="IB15" s="147"/>
      <c r="IC15" s="84"/>
      <c r="ID15" s="84"/>
      <c r="IE15" s="84"/>
      <c r="IF15" s="84"/>
      <c r="IG15" s="84"/>
      <c r="IH15" s="84"/>
      <c r="II15" s="123"/>
      <c r="IJ15" s="123"/>
      <c r="IK15" s="123"/>
      <c r="IL15" s="123"/>
      <c r="IM15" s="141"/>
      <c r="IN15" s="191"/>
      <c r="IO15" s="84"/>
      <c r="IP15" s="123"/>
      <c r="IQ15" s="147"/>
      <c r="IR15" s="147"/>
      <c r="IS15" s="84"/>
      <c r="IT15" s="84"/>
      <c r="IU15" s="84"/>
      <c r="IV15" s="84"/>
      <c r="IW15" s="123"/>
      <c r="IX15" s="84"/>
      <c r="IY15" s="84"/>
      <c r="IZ15" s="84"/>
      <c r="JA15" s="84"/>
      <c r="JB15" s="123"/>
      <c r="JC15" s="123"/>
      <c r="JD15" s="123"/>
      <c r="JE15" s="123"/>
      <c r="JF15" s="84"/>
      <c r="JG15" s="84"/>
      <c r="JH15" s="185"/>
      <c r="JI15" s="84"/>
      <c r="JJ15" s="123"/>
      <c r="JK15" s="123"/>
      <c r="JL15" s="123"/>
      <c r="JM15" s="123"/>
      <c r="JN15" s="123"/>
      <c r="JO15" s="123"/>
      <c r="JP15" s="123"/>
      <c r="JQ15" s="123"/>
      <c r="JR15" s="122"/>
      <c r="JS15" s="84"/>
      <c r="JT15" s="123"/>
      <c r="JU15" s="123"/>
      <c r="JV15" s="123"/>
      <c r="JW15" s="123"/>
      <c r="JX15" s="123"/>
      <c r="JY15" s="123"/>
      <c r="JZ15" s="123"/>
      <c r="KA15" s="123"/>
      <c r="KB15" s="123"/>
      <c r="KC15" s="84"/>
      <c r="KD15" s="84"/>
      <c r="KE15" s="84"/>
      <c r="KF15" s="123"/>
      <c r="KG15" s="84"/>
      <c r="KH15" s="84"/>
      <c r="KI15" s="84"/>
      <c r="KJ15" s="123"/>
      <c r="KK15" s="84"/>
      <c r="KL15" s="84"/>
      <c r="KM15" s="123"/>
      <c r="KN15" s="185"/>
      <c r="KO15" s="84"/>
      <c r="KP15" s="84"/>
      <c r="KQ15" s="84"/>
      <c r="KR15" s="84"/>
      <c r="KS15" s="84"/>
      <c r="KT15" s="123"/>
      <c r="KU15" s="123"/>
      <c r="KV15" s="124"/>
      <c r="KW15" s="143"/>
      <c r="KX15" s="123"/>
      <c r="KY15" s="123"/>
      <c r="KZ15" s="123"/>
      <c r="LA15" s="123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123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5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5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16"/>
    </row>
    <row r="16" spans="1:885" s="17" customFormat="1" ht="14.25" customHeight="1" x14ac:dyDescent="0.25">
      <c r="A16" s="245"/>
      <c r="B16" s="50" t="s">
        <v>1319</v>
      </c>
      <c r="C16" s="96" t="s">
        <v>1320</v>
      </c>
      <c r="D16" s="239"/>
      <c r="E16" s="122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4"/>
      <c r="AJ16" s="122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4"/>
      <c r="BL16" s="122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4"/>
      <c r="CQ16" s="122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4"/>
      <c r="DU16" s="122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2"/>
      <c r="FA16" s="123"/>
      <c r="FB16" s="84"/>
      <c r="FC16" s="123"/>
      <c r="FD16" s="123"/>
      <c r="FE16" s="123"/>
      <c r="FF16" s="123"/>
      <c r="FG16" s="123"/>
      <c r="FH16" s="123"/>
      <c r="FI16" s="123"/>
      <c r="FJ16" s="123"/>
      <c r="FK16" s="13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84"/>
      <c r="FZ16" s="123"/>
      <c r="GA16" s="123"/>
      <c r="GB16" s="123"/>
      <c r="GC16" s="124"/>
      <c r="GD16" s="143"/>
      <c r="GE16" s="123"/>
      <c r="GF16" s="123"/>
      <c r="GG16" s="123"/>
      <c r="GH16" s="123"/>
      <c r="GI16" s="123"/>
      <c r="GJ16" s="123"/>
      <c r="GK16" s="123"/>
      <c r="GL16" s="123"/>
      <c r="GM16" s="84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84"/>
      <c r="HF16" s="84"/>
      <c r="HG16" s="84"/>
      <c r="HH16" s="133"/>
      <c r="HI16" s="83"/>
      <c r="HJ16" s="84"/>
      <c r="HK16" s="84"/>
      <c r="HL16" s="84"/>
      <c r="HM16" s="84"/>
      <c r="HN16" s="84"/>
      <c r="HO16" s="88"/>
      <c r="HP16" s="147"/>
      <c r="HQ16" s="123"/>
      <c r="HR16" s="123"/>
      <c r="HS16" s="123"/>
      <c r="HT16" s="123"/>
      <c r="HU16" s="123"/>
      <c r="HV16" s="139"/>
      <c r="HW16" s="185"/>
      <c r="HX16" s="84"/>
      <c r="HY16" s="84"/>
      <c r="HZ16" s="84"/>
      <c r="IA16" s="84"/>
      <c r="IB16" s="147"/>
      <c r="IC16" s="84"/>
      <c r="ID16" s="84"/>
      <c r="IE16" s="88"/>
      <c r="IF16" s="84"/>
      <c r="IG16" s="84"/>
      <c r="IH16" s="84"/>
      <c r="II16" s="123"/>
      <c r="IJ16" s="123"/>
      <c r="IK16" s="123"/>
      <c r="IL16" s="123"/>
      <c r="IM16" s="141"/>
      <c r="IN16" s="191"/>
      <c r="IO16" s="84"/>
      <c r="IP16" s="123"/>
      <c r="IQ16" s="147"/>
      <c r="IR16" s="147"/>
      <c r="IS16" s="84"/>
      <c r="IT16" s="84"/>
      <c r="IU16" s="84"/>
      <c r="IV16" s="84"/>
      <c r="IW16" s="123"/>
      <c r="IX16" s="84"/>
      <c r="IY16" s="88"/>
      <c r="IZ16" s="84"/>
      <c r="JA16" s="84"/>
      <c r="JB16" s="123"/>
      <c r="JC16" s="123"/>
      <c r="JD16" s="123"/>
      <c r="JE16" s="123"/>
      <c r="JF16" s="84"/>
      <c r="JG16" s="123"/>
      <c r="JH16" s="185"/>
      <c r="JI16" s="84"/>
      <c r="JJ16" s="123"/>
      <c r="JK16" s="123"/>
      <c r="JL16" s="123"/>
      <c r="JM16" s="123"/>
      <c r="JN16" s="123"/>
      <c r="JO16" s="123"/>
      <c r="JP16" s="123"/>
      <c r="JQ16" s="123"/>
      <c r="JR16" s="122"/>
      <c r="JS16" s="84"/>
      <c r="JT16" s="123"/>
      <c r="JU16" s="123"/>
      <c r="JV16" s="123"/>
      <c r="JW16" s="123"/>
      <c r="JX16" s="123"/>
      <c r="JY16" s="123"/>
      <c r="JZ16" s="123"/>
      <c r="KA16" s="123"/>
      <c r="KB16" s="123"/>
      <c r="KC16" s="84"/>
      <c r="KD16" s="84"/>
      <c r="KE16" s="84"/>
      <c r="KF16" s="123"/>
      <c r="KG16" s="84"/>
      <c r="KH16" s="84"/>
      <c r="KI16" s="88"/>
      <c r="KJ16" s="123"/>
      <c r="KK16" s="84"/>
      <c r="KL16" s="84"/>
      <c r="KM16" s="123"/>
      <c r="KN16" s="185"/>
      <c r="KO16" s="84"/>
      <c r="KP16" s="123"/>
      <c r="KQ16" s="84"/>
      <c r="KR16" s="84"/>
      <c r="KS16" s="84"/>
      <c r="KT16" s="123"/>
      <c r="KU16" s="123"/>
      <c r="KV16" s="124"/>
      <c r="KW16" s="143"/>
      <c r="KX16" s="123"/>
      <c r="KY16" s="123"/>
      <c r="KZ16" s="123"/>
      <c r="LA16" s="123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123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5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5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16"/>
    </row>
    <row r="17" spans="1:885" s="17" customFormat="1" ht="14.25" customHeight="1" x14ac:dyDescent="0.25">
      <c r="A17" s="245"/>
      <c r="B17" s="50" t="s">
        <v>1280</v>
      </c>
      <c r="C17" s="96" t="s">
        <v>1297</v>
      </c>
      <c r="D17" s="239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4"/>
      <c r="AJ17" s="122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4"/>
      <c r="BL17" s="122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4"/>
      <c r="CQ17" s="122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4"/>
      <c r="DU17" s="122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2"/>
      <c r="FA17" s="123"/>
      <c r="FB17" s="84"/>
      <c r="FC17" s="123"/>
      <c r="FD17" s="123"/>
      <c r="FE17" s="123"/>
      <c r="FF17" s="123"/>
      <c r="FG17" s="123"/>
      <c r="FH17" s="123"/>
      <c r="FI17" s="123"/>
      <c r="FJ17" s="123"/>
      <c r="FK17" s="13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84"/>
      <c r="FZ17" s="123"/>
      <c r="GA17" s="123"/>
      <c r="GB17" s="123"/>
      <c r="GC17" s="124"/>
      <c r="GD17" s="143"/>
      <c r="GE17" s="123"/>
      <c r="GF17" s="123"/>
      <c r="GG17" s="123"/>
      <c r="GH17" s="123"/>
      <c r="GI17" s="123"/>
      <c r="GJ17" s="123"/>
      <c r="GK17" s="123"/>
      <c r="GL17" s="123"/>
      <c r="GM17" s="84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84"/>
      <c r="HF17" s="84"/>
      <c r="HG17" s="84"/>
      <c r="HH17" s="133"/>
      <c r="HI17" s="83"/>
      <c r="HJ17" s="84"/>
      <c r="HK17" s="84"/>
      <c r="HL17" s="84"/>
      <c r="HM17" s="84"/>
      <c r="HN17" s="84"/>
      <c r="HO17" s="149"/>
      <c r="HP17" s="147"/>
      <c r="HQ17" s="123"/>
      <c r="HR17" s="123"/>
      <c r="HS17" s="123"/>
      <c r="HT17" s="123"/>
      <c r="HU17" s="123"/>
      <c r="HV17" s="139"/>
      <c r="HW17" s="185"/>
      <c r="HX17" s="84"/>
      <c r="HY17" s="84"/>
      <c r="HZ17" s="84"/>
      <c r="IA17" s="84"/>
      <c r="IB17" s="147"/>
      <c r="IC17" s="84"/>
      <c r="ID17" s="84"/>
      <c r="IE17" s="149"/>
      <c r="IF17" s="84"/>
      <c r="IG17" s="84"/>
      <c r="IH17" s="84"/>
      <c r="II17" s="123"/>
      <c r="IJ17" s="123"/>
      <c r="IK17" s="123"/>
      <c r="IL17" s="123"/>
      <c r="IM17" s="141"/>
      <c r="IN17" s="191"/>
      <c r="IO17" s="84"/>
      <c r="IP17" s="123"/>
      <c r="IQ17" s="147"/>
      <c r="IR17" s="147"/>
      <c r="IS17" s="84"/>
      <c r="IT17" s="84"/>
      <c r="IU17" s="84"/>
      <c r="IV17" s="84"/>
      <c r="IW17" s="123"/>
      <c r="IX17" s="84"/>
      <c r="IY17" s="149"/>
      <c r="IZ17" s="84"/>
      <c r="JA17" s="84"/>
      <c r="JB17" s="123"/>
      <c r="JC17" s="123"/>
      <c r="JD17" s="123"/>
      <c r="JE17" s="123"/>
      <c r="JF17" s="84"/>
      <c r="JG17" s="123"/>
      <c r="JH17" s="185"/>
      <c r="JI17" s="84"/>
      <c r="JJ17" s="123"/>
      <c r="JK17" s="123"/>
      <c r="JL17" s="123"/>
      <c r="JM17" s="123"/>
      <c r="JN17" s="123"/>
      <c r="JO17" s="123"/>
      <c r="JP17" s="123"/>
      <c r="JQ17" s="123"/>
      <c r="JR17" s="122"/>
      <c r="JS17" s="84"/>
      <c r="JT17" s="123"/>
      <c r="JU17" s="123"/>
      <c r="JV17" s="123"/>
      <c r="JW17" s="123"/>
      <c r="JX17" s="123"/>
      <c r="JY17" s="123"/>
      <c r="JZ17" s="123"/>
      <c r="KA17" s="123"/>
      <c r="KB17" s="123"/>
      <c r="KC17" s="84"/>
      <c r="KD17" s="84"/>
      <c r="KE17" s="84"/>
      <c r="KF17" s="123"/>
      <c r="KG17" s="84"/>
      <c r="KH17" s="84"/>
      <c r="KI17" s="149"/>
      <c r="KJ17" s="123"/>
      <c r="KK17" s="84"/>
      <c r="KL17" s="84"/>
      <c r="KM17" s="123"/>
      <c r="KN17" s="185"/>
      <c r="KO17" s="84"/>
      <c r="KP17" s="123"/>
      <c r="KQ17" s="84"/>
      <c r="KR17" s="84"/>
      <c r="KS17" s="84"/>
      <c r="KT17" s="123"/>
      <c r="KU17" s="123"/>
      <c r="KV17" s="124"/>
      <c r="KW17" s="143"/>
      <c r="KX17" s="123"/>
      <c r="KY17" s="123"/>
      <c r="KZ17" s="123"/>
      <c r="LA17" s="123"/>
      <c r="LB17" s="84"/>
      <c r="LC17" s="84"/>
      <c r="LD17" s="84"/>
      <c r="LE17" s="84"/>
      <c r="LF17" s="84"/>
      <c r="LG17" s="84"/>
      <c r="LH17" s="84"/>
      <c r="LI17" s="84"/>
      <c r="LJ17" s="84"/>
      <c r="LK17" s="84"/>
      <c r="LL17" s="84"/>
      <c r="LM17" s="84"/>
      <c r="LN17" s="84"/>
      <c r="LO17" s="123"/>
      <c r="LP17" s="84"/>
      <c r="LQ17" s="84"/>
      <c r="LR17" s="84"/>
      <c r="LS17" s="84"/>
      <c r="LT17" s="84"/>
      <c r="LU17" s="84"/>
      <c r="LV17" s="84"/>
      <c r="LW17" s="84"/>
      <c r="LX17" s="84"/>
      <c r="LY17" s="84"/>
      <c r="LZ17" s="85"/>
      <c r="MA17" s="84"/>
      <c r="MB17" s="84"/>
      <c r="MC17" s="84"/>
      <c r="MD17" s="84"/>
      <c r="ME17" s="84"/>
      <c r="MF17" s="84"/>
      <c r="MG17" s="84"/>
      <c r="MH17" s="84"/>
      <c r="MI17" s="84"/>
      <c r="MJ17" s="84"/>
      <c r="MK17" s="84"/>
      <c r="ML17" s="84"/>
      <c r="MM17" s="84"/>
      <c r="MN17" s="84"/>
      <c r="MO17" s="84"/>
      <c r="MP17" s="84"/>
      <c r="MQ17" s="84"/>
      <c r="MR17" s="84"/>
      <c r="MS17" s="84"/>
      <c r="MT17" s="84"/>
      <c r="MU17" s="84"/>
      <c r="MV17" s="84"/>
      <c r="MW17" s="84"/>
      <c r="MX17" s="84"/>
      <c r="MY17" s="84"/>
      <c r="MZ17" s="84"/>
      <c r="NA17" s="84"/>
      <c r="NB17" s="84"/>
      <c r="NC17" s="84"/>
      <c r="ND17" s="84"/>
      <c r="NE17" s="85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16"/>
    </row>
    <row r="18" spans="1:885" s="17" customFormat="1" ht="14.25" customHeight="1" x14ac:dyDescent="0.25">
      <c r="A18" s="245"/>
      <c r="B18" s="50" t="s">
        <v>1321</v>
      </c>
      <c r="C18" s="96" t="s">
        <v>1322</v>
      </c>
      <c r="D18" s="239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4"/>
      <c r="AJ18" s="122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4"/>
      <c r="BL18" s="122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4"/>
      <c r="CQ18" s="122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4"/>
      <c r="DU18" s="122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2"/>
      <c r="FA18" s="123"/>
      <c r="FB18" s="84"/>
      <c r="FC18" s="123"/>
      <c r="FD18" s="123"/>
      <c r="FE18" s="123"/>
      <c r="FF18" s="123"/>
      <c r="FG18" s="123"/>
      <c r="FH18" s="123"/>
      <c r="FI18" s="123"/>
      <c r="FJ18" s="123"/>
      <c r="FK18" s="13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84"/>
      <c r="FZ18" s="123"/>
      <c r="GA18" s="123"/>
      <c r="GB18" s="123"/>
      <c r="GC18" s="124"/>
      <c r="GD18" s="143"/>
      <c r="GE18" s="123"/>
      <c r="GF18" s="123"/>
      <c r="GG18" s="123"/>
      <c r="GH18" s="123"/>
      <c r="GI18" s="123"/>
      <c r="GJ18" s="123"/>
      <c r="GK18" s="123"/>
      <c r="GL18" s="123"/>
      <c r="GM18" s="84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84"/>
      <c r="HF18" s="84"/>
      <c r="HG18" s="84"/>
      <c r="HH18" s="133"/>
      <c r="HI18" s="83"/>
      <c r="HJ18" s="84"/>
      <c r="HK18" s="84"/>
      <c r="HL18" s="84"/>
      <c r="HM18" s="84"/>
      <c r="HN18" s="84"/>
      <c r="HO18" s="88"/>
      <c r="HP18" s="147"/>
      <c r="HQ18" s="123"/>
      <c r="HR18" s="123"/>
      <c r="HS18" s="123"/>
      <c r="HT18" s="123"/>
      <c r="HU18" s="123"/>
      <c r="HV18" s="139"/>
      <c r="HW18" s="185"/>
      <c r="HX18" s="84"/>
      <c r="HY18" s="84"/>
      <c r="HZ18" s="84"/>
      <c r="IA18" s="84"/>
      <c r="IB18" s="147"/>
      <c r="IC18" s="84"/>
      <c r="ID18" s="84"/>
      <c r="IE18" s="88"/>
      <c r="IF18" s="84"/>
      <c r="IG18" s="84"/>
      <c r="IH18" s="84"/>
      <c r="II18" s="123"/>
      <c r="IJ18" s="123"/>
      <c r="IK18" s="123"/>
      <c r="IL18" s="123"/>
      <c r="IM18" s="141"/>
      <c r="IN18" s="191"/>
      <c r="IO18" s="84"/>
      <c r="IP18" s="123"/>
      <c r="IQ18" s="147"/>
      <c r="IR18" s="147"/>
      <c r="IS18" s="84"/>
      <c r="IT18" s="84"/>
      <c r="IU18" s="84"/>
      <c r="IV18" s="84"/>
      <c r="IW18" s="123"/>
      <c r="IX18" s="84"/>
      <c r="IY18" s="88"/>
      <c r="IZ18" s="84"/>
      <c r="JA18" s="84"/>
      <c r="JB18" s="123"/>
      <c r="JC18" s="123"/>
      <c r="JD18" s="123"/>
      <c r="JE18" s="123"/>
      <c r="JF18" s="84"/>
      <c r="JG18" s="123"/>
      <c r="JH18" s="185"/>
      <c r="JI18" s="84"/>
      <c r="JJ18" s="123"/>
      <c r="JK18" s="123"/>
      <c r="JL18" s="123"/>
      <c r="JM18" s="123"/>
      <c r="JN18" s="123"/>
      <c r="JO18" s="123"/>
      <c r="JP18" s="123"/>
      <c r="JQ18" s="123"/>
      <c r="JR18" s="122"/>
      <c r="JS18" s="84"/>
      <c r="JT18" s="123"/>
      <c r="JU18" s="123"/>
      <c r="JV18" s="123"/>
      <c r="JW18" s="123"/>
      <c r="JX18" s="123"/>
      <c r="JY18" s="123"/>
      <c r="JZ18" s="123"/>
      <c r="KA18" s="123"/>
      <c r="KB18" s="123"/>
      <c r="KC18" s="84"/>
      <c r="KD18" s="84"/>
      <c r="KE18" s="84"/>
      <c r="KF18" s="123"/>
      <c r="KG18" s="84"/>
      <c r="KH18" s="84"/>
      <c r="KI18" s="88"/>
      <c r="KJ18" s="123"/>
      <c r="KK18" s="84"/>
      <c r="KL18" s="84"/>
      <c r="KM18" s="123"/>
      <c r="KN18" s="185"/>
      <c r="KO18" s="84"/>
      <c r="KP18" s="123"/>
      <c r="KQ18" s="84"/>
      <c r="KR18" s="84"/>
      <c r="KS18" s="84"/>
      <c r="KT18" s="123"/>
      <c r="KU18" s="123"/>
      <c r="KV18" s="124"/>
      <c r="KW18" s="143"/>
      <c r="KX18" s="123"/>
      <c r="KY18" s="123"/>
      <c r="KZ18" s="123"/>
      <c r="LA18" s="123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123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5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5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16"/>
    </row>
    <row r="19" spans="1:885" s="17" customFormat="1" ht="14.25" customHeight="1" thickBot="1" x14ac:dyDescent="0.3">
      <c r="A19" s="246"/>
      <c r="B19" s="113" t="s">
        <v>1323</v>
      </c>
      <c r="C19" s="97" t="s">
        <v>1323</v>
      </c>
      <c r="D19" s="239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  <c r="AJ19" s="122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4"/>
      <c r="BL19" s="122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4"/>
      <c r="CQ19" s="122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4"/>
      <c r="DU19" s="122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2"/>
      <c r="FA19" s="123"/>
      <c r="FB19" s="84"/>
      <c r="FC19" s="123"/>
      <c r="FD19" s="123"/>
      <c r="FE19" s="123"/>
      <c r="FF19" s="123"/>
      <c r="FG19" s="123"/>
      <c r="FH19" s="123"/>
      <c r="FI19" s="123"/>
      <c r="FJ19" s="123"/>
      <c r="FK19" s="13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84"/>
      <c r="FZ19" s="123"/>
      <c r="GA19" s="123"/>
      <c r="GB19" s="123"/>
      <c r="GC19" s="124"/>
      <c r="GD19" s="143"/>
      <c r="GE19" s="123"/>
      <c r="GF19" s="123"/>
      <c r="GG19" s="123"/>
      <c r="GH19" s="123"/>
      <c r="GI19" s="123"/>
      <c r="GJ19" s="123"/>
      <c r="GK19" s="123"/>
      <c r="GL19" s="123"/>
      <c r="GM19" s="84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84"/>
      <c r="HF19" s="84"/>
      <c r="HG19" s="84"/>
      <c r="HH19" s="133"/>
      <c r="HI19" s="83"/>
      <c r="HJ19" s="84"/>
      <c r="HK19" s="84"/>
      <c r="HL19" s="84"/>
      <c r="HM19" s="84"/>
      <c r="HN19" s="84"/>
      <c r="HO19" s="150"/>
      <c r="HP19" s="147"/>
      <c r="HQ19" s="123"/>
      <c r="HR19" s="123"/>
      <c r="HS19" s="123"/>
      <c r="HT19" s="123"/>
      <c r="HU19" s="123"/>
      <c r="HV19" s="139"/>
      <c r="HW19" s="185"/>
      <c r="HX19" s="84"/>
      <c r="HY19" s="84"/>
      <c r="HZ19" s="84"/>
      <c r="IA19" s="84"/>
      <c r="IB19" s="147"/>
      <c r="IC19" s="84"/>
      <c r="ID19" s="84"/>
      <c r="IE19" s="150"/>
      <c r="IF19" s="84"/>
      <c r="IG19" s="84"/>
      <c r="IH19" s="84"/>
      <c r="II19" s="123"/>
      <c r="IJ19" s="123"/>
      <c r="IK19" s="123"/>
      <c r="IL19" s="123"/>
      <c r="IM19" s="141"/>
      <c r="IN19" s="191"/>
      <c r="IO19" s="84"/>
      <c r="IP19" s="123"/>
      <c r="IQ19" s="147"/>
      <c r="IR19" s="147"/>
      <c r="IS19" s="84"/>
      <c r="IT19" s="84"/>
      <c r="IU19" s="84"/>
      <c r="IV19" s="84"/>
      <c r="IW19" s="123"/>
      <c r="IX19" s="84"/>
      <c r="IY19" s="150"/>
      <c r="IZ19" s="84"/>
      <c r="JA19" s="84"/>
      <c r="JB19" s="123"/>
      <c r="JC19" s="123"/>
      <c r="JD19" s="123"/>
      <c r="JE19" s="123"/>
      <c r="JF19" s="84"/>
      <c r="JG19" s="123"/>
      <c r="JH19" s="185"/>
      <c r="JI19" s="84"/>
      <c r="JJ19" s="123"/>
      <c r="JK19" s="123"/>
      <c r="JL19" s="123"/>
      <c r="JM19" s="123"/>
      <c r="JN19" s="123"/>
      <c r="JO19" s="123"/>
      <c r="JP19" s="123"/>
      <c r="JQ19" s="123"/>
      <c r="JR19" s="122"/>
      <c r="JS19" s="84"/>
      <c r="JT19" s="123"/>
      <c r="JU19" s="123"/>
      <c r="JV19" s="123"/>
      <c r="JW19" s="123"/>
      <c r="JX19" s="123"/>
      <c r="JY19" s="123"/>
      <c r="JZ19" s="123"/>
      <c r="KA19" s="123"/>
      <c r="KB19" s="123"/>
      <c r="KC19" s="84"/>
      <c r="KD19" s="84"/>
      <c r="KE19" s="84"/>
      <c r="KF19" s="123"/>
      <c r="KG19" s="84"/>
      <c r="KH19" s="84"/>
      <c r="KI19" s="150"/>
      <c r="KJ19" s="123"/>
      <c r="KK19" s="84"/>
      <c r="KL19" s="84"/>
      <c r="KM19" s="123"/>
      <c r="KN19" s="185"/>
      <c r="KO19" s="84"/>
      <c r="KP19" s="123"/>
      <c r="KQ19" s="84"/>
      <c r="KR19" s="84"/>
      <c r="KS19" s="84"/>
      <c r="KT19" s="123"/>
      <c r="KU19" s="123"/>
      <c r="KV19" s="124"/>
      <c r="KW19" s="143"/>
      <c r="KX19" s="123"/>
      <c r="KY19" s="123"/>
      <c r="KZ19" s="123"/>
      <c r="LA19" s="123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123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5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5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16"/>
    </row>
    <row r="20" spans="1:885" s="17" customFormat="1" ht="14.25" customHeight="1" x14ac:dyDescent="0.25">
      <c r="A20" s="253" t="s">
        <v>1349</v>
      </c>
      <c r="B20" s="53" t="s">
        <v>1278</v>
      </c>
      <c r="C20" s="95" t="s">
        <v>1296</v>
      </c>
      <c r="D20" s="239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4"/>
      <c r="AJ20" s="122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4"/>
      <c r="BL20" s="122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4"/>
      <c r="CQ20" s="122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4"/>
      <c r="DU20" s="122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84"/>
      <c r="EG20" s="123"/>
      <c r="EH20" s="123"/>
      <c r="EI20" s="123"/>
      <c r="EJ20" s="123"/>
      <c r="EK20" s="123"/>
      <c r="EL20" s="123"/>
      <c r="EM20" s="123"/>
      <c r="EN20" s="84"/>
      <c r="EO20" s="123"/>
      <c r="EP20" s="123"/>
      <c r="EQ20" s="84"/>
      <c r="ER20" s="123"/>
      <c r="ES20" s="84"/>
      <c r="ET20" s="123"/>
      <c r="EU20" s="84"/>
      <c r="EV20" s="123"/>
      <c r="EW20" s="123"/>
      <c r="EX20" s="84"/>
      <c r="EY20" s="84"/>
      <c r="EZ20" s="122"/>
      <c r="FA20" s="123"/>
      <c r="FB20" s="84"/>
      <c r="FC20" s="123"/>
      <c r="FD20" s="123"/>
      <c r="FE20" s="84"/>
      <c r="FF20" s="123"/>
      <c r="FG20" s="123"/>
      <c r="FH20" s="84"/>
      <c r="FI20" s="84"/>
      <c r="FJ20" s="123"/>
      <c r="FK20" s="133"/>
      <c r="FL20" s="84"/>
      <c r="FM20" s="123"/>
      <c r="FN20" s="84"/>
      <c r="FO20" s="84"/>
      <c r="FP20" s="84"/>
      <c r="FQ20" s="123"/>
      <c r="FR20" s="84"/>
      <c r="FS20" s="123"/>
      <c r="FT20" s="123"/>
      <c r="FU20" s="123"/>
      <c r="FV20" s="123"/>
      <c r="FW20" s="84"/>
      <c r="FX20" s="123"/>
      <c r="FY20" s="84"/>
      <c r="FZ20" s="123"/>
      <c r="GA20" s="123"/>
      <c r="GB20" s="123"/>
      <c r="GC20" s="124"/>
      <c r="GD20" s="143"/>
      <c r="GE20" s="123"/>
      <c r="GF20" s="84"/>
      <c r="GG20" s="123"/>
      <c r="GH20" s="123"/>
      <c r="GI20" s="123"/>
      <c r="GJ20" s="123"/>
      <c r="GK20" s="123"/>
      <c r="GL20" s="123"/>
      <c r="GM20" s="84"/>
      <c r="GN20" s="84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84"/>
      <c r="HF20" s="84"/>
      <c r="HG20" s="84"/>
      <c r="HH20" s="133"/>
      <c r="HI20" s="83"/>
      <c r="HJ20" s="84"/>
      <c r="HK20" s="84"/>
      <c r="HL20" s="84"/>
      <c r="HM20" s="84"/>
      <c r="HN20" s="84"/>
      <c r="HO20" s="150"/>
      <c r="HP20" s="147"/>
      <c r="HQ20" s="123"/>
      <c r="HR20" s="123"/>
      <c r="HS20" s="123"/>
      <c r="HT20" s="123"/>
      <c r="HU20" s="123"/>
      <c r="HV20" s="139"/>
      <c r="HW20" s="123"/>
      <c r="HX20" s="84"/>
      <c r="HY20" s="84"/>
      <c r="HZ20" s="84"/>
      <c r="IA20" s="84"/>
      <c r="IB20" s="147"/>
      <c r="IC20" s="84"/>
      <c r="ID20" s="84"/>
      <c r="IE20" s="150"/>
      <c r="IF20" s="84"/>
      <c r="IG20" s="84"/>
      <c r="IH20" s="84"/>
      <c r="II20" s="123"/>
      <c r="IJ20" s="84"/>
      <c r="IK20" s="123"/>
      <c r="IL20" s="123"/>
      <c r="IM20" s="141"/>
      <c r="IN20" s="191"/>
      <c r="IO20" s="84"/>
      <c r="IP20" s="123"/>
      <c r="IQ20" s="147"/>
      <c r="IR20" s="147"/>
      <c r="IS20" s="84"/>
      <c r="IT20" s="84"/>
      <c r="IU20" s="84"/>
      <c r="IV20" s="84"/>
      <c r="IW20" s="123"/>
      <c r="IX20" s="84"/>
      <c r="IY20" s="150"/>
      <c r="IZ20" s="84"/>
      <c r="JA20" s="123"/>
      <c r="JB20" s="84"/>
      <c r="JC20" s="84"/>
      <c r="JD20" s="123"/>
      <c r="JE20" s="84"/>
      <c r="JF20" s="84"/>
      <c r="JG20" s="123"/>
      <c r="JH20" s="185"/>
      <c r="JI20" s="84"/>
      <c r="JJ20" s="123"/>
      <c r="JK20" s="123"/>
      <c r="JL20" s="84"/>
      <c r="JM20" s="123"/>
      <c r="JN20" s="123"/>
      <c r="JO20" s="123"/>
      <c r="JP20" s="123"/>
      <c r="JQ20" s="123"/>
      <c r="JR20" s="122"/>
      <c r="JS20" s="84"/>
      <c r="JT20" s="123"/>
      <c r="JU20" s="123"/>
      <c r="JV20" s="123"/>
      <c r="JW20" s="123"/>
      <c r="JX20" s="123"/>
      <c r="JY20" s="123"/>
      <c r="JZ20" s="123"/>
      <c r="KA20" s="123"/>
      <c r="KB20" s="123"/>
      <c r="KC20" s="84"/>
      <c r="KD20" s="84"/>
      <c r="KE20" s="84"/>
      <c r="KF20" s="123"/>
      <c r="KG20" s="84"/>
      <c r="KH20" s="84"/>
      <c r="KI20" s="150"/>
      <c r="KJ20" s="123"/>
      <c r="KK20" s="84"/>
      <c r="KL20" s="123"/>
      <c r="KM20" s="123"/>
      <c r="KN20" s="185"/>
      <c r="KO20" s="84"/>
      <c r="KP20" s="123"/>
      <c r="KQ20" s="84"/>
      <c r="KR20" s="84"/>
      <c r="KS20" s="84"/>
      <c r="KT20" s="123"/>
      <c r="KU20" s="123"/>
      <c r="KV20" s="124"/>
      <c r="KW20" s="143"/>
      <c r="KX20" s="123"/>
      <c r="KY20" s="123"/>
      <c r="KZ20" s="123"/>
      <c r="LA20" s="123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123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5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5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16"/>
    </row>
    <row r="21" spans="1:885" s="19" customFormat="1" ht="14.25" customHeight="1" thickBot="1" x14ac:dyDescent="0.3">
      <c r="A21" s="254"/>
      <c r="B21" s="50" t="s">
        <v>1283</v>
      </c>
      <c r="C21" s="96" t="s">
        <v>1299</v>
      </c>
      <c r="D21" s="240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125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7"/>
      <c r="BL21" s="125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7"/>
      <c r="CQ21" s="125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7"/>
      <c r="DU21" s="125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87"/>
      <c r="EG21" s="126"/>
      <c r="EH21" s="126"/>
      <c r="EI21" s="126"/>
      <c r="EJ21" s="126"/>
      <c r="EK21" s="87"/>
      <c r="EL21" s="126"/>
      <c r="EM21" s="126"/>
      <c r="EN21" s="87"/>
      <c r="EO21" s="126"/>
      <c r="EP21" s="126"/>
      <c r="EQ21" s="87"/>
      <c r="ER21" s="87"/>
      <c r="ES21" s="87"/>
      <c r="ET21" s="87"/>
      <c r="EU21" s="87"/>
      <c r="EV21" s="126"/>
      <c r="EW21" s="126"/>
      <c r="EX21" s="87"/>
      <c r="EY21" s="87"/>
      <c r="EZ21" s="125"/>
      <c r="FA21" s="123"/>
      <c r="FB21" s="87"/>
      <c r="FC21" s="126"/>
      <c r="FD21" s="126"/>
      <c r="FE21" s="87"/>
      <c r="FF21" s="126"/>
      <c r="FG21" s="123"/>
      <c r="FH21" s="87"/>
      <c r="FI21" s="87"/>
      <c r="FJ21" s="126"/>
      <c r="FK21" s="134"/>
      <c r="FL21" s="87"/>
      <c r="FM21" s="87"/>
      <c r="FN21" s="87"/>
      <c r="FO21" s="87"/>
      <c r="FP21" s="87"/>
      <c r="FQ21" s="126"/>
      <c r="FR21" s="87"/>
      <c r="FS21" s="126"/>
      <c r="FT21" s="126"/>
      <c r="FU21" s="126"/>
      <c r="FV21" s="126"/>
      <c r="FW21" s="87"/>
      <c r="FX21" s="126"/>
      <c r="FY21" s="84"/>
      <c r="FZ21" s="123"/>
      <c r="GA21" s="123"/>
      <c r="GB21" s="123"/>
      <c r="GC21" s="127"/>
      <c r="GD21" s="143"/>
      <c r="GE21" s="126"/>
      <c r="GF21" s="87"/>
      <c r="GG21" s="87"/>
      <c r="GH21" s="123"/>
      <c r="GI21" s="123"/>
      <c r="GJ21" s="123"/>
      <c r="GK21" s="87"/>
      <c r="GL21" s="126"/>
      <c r="GM21" s="87"/>
      <c r="GN21" s="87"/>
      <c r="GO21" s="87"/>
      <c r="GP21" s="123"/>
      <c r="GQ21" s="126"/>
      <c r="GR21" s="123"/>
      <c r="GS21" s="123"/>
      <c r="GT21" s="123"/>
      <c r="GU21" s="123"/>
      <c r="GV21" s="123"/>
      <c r="GW21" s="123"/>
      <c r="GX21" s="123"/>
      <c r="GY21" s="87"/>
      <c r="GZ21" s="126"/>
      <c r="HA21" s="123"/>
      <c r="HB21" s="123"/>
      <c r="HC21" s="123"/>
      <c r="HD21" s="123"/>
      <c r="HE21" s="87"/>
      <c r="HF21" s="87"/>
      <c r="HG21" s="84"/>
      <c r="HH21" s="134"/>
      <c r="HI21" s="90"/>
      <c r="HJ21" s="87"/>
      <c r="HK21" s="87"/>
      <c r="HL21" s="87"/>
      <c r="HM21" s="87"/>
      <c r="HN21" s="88"/>
      <c r="HO21" s="151"/>
      <c r="HP21" s="148"/>
      <c r="HQ21" s="123"/>
      <c r="HR21" s="123"/>
      <c r="HS21" s="123"/>
      <c r="HT21" s="123"/>
      <c r="HU21" s="126"/>
      <c r="HV21" s="139"/>
      <c r="HW21" s="123"/>
      <c r="HX21" s="87"/>
      <c r="HY21" s="87"/>
      <c r="HZ21" s="87"/>
      <c r="IA21" s="87"/>
      <c r="IB21" s="148"/>
      <c r="IC21" s="87"/>
      <c r="ID21" s="88"/>
      <c r="IE21" s="151"/>
      <c r="IF21" s="87"/>
      <c r="IG21" s="84"/>
      <c r="IH21" s="84"/>
      <c r="II21" s="126"/>
      <c r="IJ21" s="87"/>
      <c r="IK21" s="123"/>
      <c r="IL21" s="87"/>
      <c r="IM21" s="142"/>
      <c r="IN21" s="192"/>
      <c r="IO21" s="84"/>
      <c r="IP21" s="126"/>
      <c r="IQ21" s="148"/>
      <c r="IR21" s="148"/>
      <c r="IS21" s="87"/>
      <c r="IT21" s="87"/>
      <c r="IU21" s="87"/>
      <c r="IV21" s="87"/>
      <c r="IW21" s="126"/>
      <c r="IX21" s="88"/>
      <c r="IY21" s="151"/>
      <c r="IZ21" s="87"/>
      <c r="JA21" s="123"/>
      <c r="JB21" s="87"/>
      <c r="JC21" s="87"/>
      <c r="JD21" s="126"/>
      <c r="JE21" s="87"/>
      <c r="JF21" s="87"/>
      <c r="JG21" s="123"/>
      <c r="JH21" s="87"/>
      <c r="JI21" s="84"/>
      <c r="JJ21" s="126"/>
      <c r="JK21" s="126"/>
      <c r="JL21" s="126"/>
      <c r="JM21" s="126"/>
      <c r="JN21" s="126"/>
      <c r="JO21" s="123"/>
      <c r="JP21" s="123"/>
      <c r="JQ21" s="123"/>
      <c r="JR21" s="125"/>
      <c r="JS21" s="87"/>
      <c r="JT21" s="123"/>
      <c r="JU21" s="123"/>
      <c r="JV21" s="123"/>
      <c r="JW21" s="123"/>
      <c r="JX21" s="123"/>
      <c r="JY21" s="126"/>
      <c r="JZ21" s="123"/>
      <c r="KA21" s="123"/>
      <c r="KB21" s="123"/>
      <c r="KC21" s="87"/>
      <c r="KD21" s="87"/>
      <c r="KE21" s="87"/>
      <c r="KF21" s="126"/>
      <c r="KG21" s="87"/>
      <c r="KH21" s="88"/>
      <c r="KI21" s="151"/>
      <c r="KJ21" s="123"/>
      <c r="KK21" s="87"/>
      <c r="KL21" s="123"/>
      <c r="KM21" s="126"/>
      <c r="KN21" s="87"/>
      <c r="KO21" s="87"/>
      <c r="KP21" s="123"/>
      <c r="KQ21" s="87"/>
      <c r="KR21" s="87"/>
      <c r="KS21" s="87"/>
      <c r="KT21" s="126"/>
      <c r="KU21" s="123"/>
      <c r="KV21" s="127"/>
      <c r="KW21" s="143"/>
      <c r="KX21" s="123"/>
      <c r="KY21" s="123"/>
      <c r="KZ21" s="123"/>
      <c r="LA21" s="123"/>
      <c r="LB21" s="84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4"/>
      <c r="LO21" s="126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9"/>
      <c r="MA21" s="84"/>
      <c r="MB21" s="87"/>
      <c r="MC21" s="87"/>
      <c r="MD21" s="87"/>
      <c r="ME21" s="87"/>
      <c r="MF21" s="87"/>
      <c r="MG21" s="87"/>
      <c r="MH21" s="87"/>
      <c r="MI21" s="88"/>
      <c r="MJ21" s="87"/>
      <c r="MK21" s="87"/>
      <c r="ML21" s="87"/>
      <c r="MM21" s="87"/>
      <c r="MN21" s="87"/>
      <c r="MO21" s="87"/>
      <c r="MP21" s="88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7"/>
    </row>
    <row r="22" spans="1:885" s="18" customFormat="1" ht="14.25" customHeight="1" x14ac:dyDescent="0.25">
      <c r="A22" s="254"/>
      <c r="B22" s="50" t="s">
        <v>1285</v>
      </c>
      <c r="C22" s="96" t="s">
        <v>1336</v>
      </c>
      <c r="D22" s="238" t="s">
        <v>1330</v>
      </c>
      <c r="E22" s="119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1"/>
      <c r="AJ22" s="119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1"/>
      <c r="CQ22" s="119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1"/>
      <c r="DU22" s="119"/>
      <c r="DV22" s="123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1"/>
      <c r="EZ22" s="119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32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81"/>
      <c r="FZ22" s="81"/>
      <c r="GA22" s="81"/>
      <c r="GB22" s="81"/>
      <c r="GC22" s="178"/>
      <c r="GD22" s="80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2"/>
      <c r="HI22" s="80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2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2"/>
      <c r="JR22" s="80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2"/>
      <c r="KW22" s="80"/>
      <c r="KX22" s="81"/>
      <c r="KY22" s="81"/>
      <c r="KZ22" s="81"/>
      <c r="LA22" s="120"/>
      <c r="LB22" s="81"/>
      <c r="LC22" s="81"/>
      <c r="LD22" s="81"/>
      <c r="LE22" s="81"/>
      <c r="LF22" s="81"/>
      <c r="LG22" s="81"/>
      <c r="LH22" s="120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2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2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6"/>
    </row>
    <row r="23" spans="1:885" s="17" customFormat="1" ht="14.25" customHeight="1" x14ac:dyDescent="0.25">
      <c r="A23" s="254"/>
      <c r="B23" s="50" t="s">
        <v>1326</v>
      </c>
      <c r="C23" s="96" t="s">
        <v>1324</v>
      </c>
      <c r="D23" s="239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4"/>
      <c r="AJ23" s="122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22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4"/>
      <c r="CQ23" s="122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4"/>
      <c r="DU23" s="122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4"/>
      <c r="EZ23" s="122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3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84"/>
      <c r="FZ23" s="84"/>
      <c r="GA23" s="84"/>
      <c r="GB23" s="84"/>
      <c r="GC23" s="139"/>
      <c r="GD23" s="83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5"/>
      <c r="HI23" s="83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5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5"/>
      <c r="JR23" s="83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5"/>
      <c r="KW23" s="83"/>
      <c r="KX23" s="84"/>
      <c r="KY23" s="84"/>
      <c r="KZ23" s="84"/>
      <c r="LA23" s="123"/>
      <c r="LB23" s="84"/>
      <c r="LC23" s="84"/>
      <c r="LD23" s="84"/>
      <c r="LE23" s="84"/>
      <c r="LF23" s="84"/>
      <c r="LG23" s="84"/>
      <c r="LH23" s="123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5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5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16"/>
    </row>
    <row r="24" spans="1:885" s="17" customFormat="1" ht="14.25" customHeight="1" thickBot="1" x14ac:dyDescent="0.3">
      <c r="A24" s="255"/>
      <c r="B24" s="113" t="s">
        <v>1325</v>
      </c>
      <c r="C24" s="97" t="s">
        <v>1327</v>
      </c>
      <c r="D24" s="239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AJ24" s="122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2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4"/>
      <c r="CQ24" s="122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4"/>
      <c r="DU24" s="122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4"/>
      <c r="EZ24" s="122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3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84"/>
      <c r="FZ24" s="84"/>
      <c r="GA24" s="84"/>
      <c r="GB24" s="84"/>
      <c r="GC24" s="139"/>
      <c r="GD24" s="83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5"/>
      <c r="HI24" s="83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5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5"/>
      <c r="JR24" s="83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5"/>
      <c r="KW24" s="83"/>
      <c r="KX24" s="84"/>
      <c r="KY24" s="84"/>
      <c r="KZ24" s="84"/>
      <c r="LA24" s="123"/>
      <c r="LB24" s="84"/>
      <c r="LC24" s="84"/>
      <c r="LD24" s="84"/>
      <c r="LE24" s="84"/>
      <c r="LF24" s="84"/>
      <c r="LG24" s="84"/>
      <c r="LH24" s="123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5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5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16"/>
    </row>
    <row r="25" spans="1:885" s="17" customFormat="1" ht="14.25" customHeight="1" x14ac:dyDescent="0.25">
      <c r="A25" s="253" t="s">
        <v>1350</v>
      </c>
      <c r="B25" s="130" t="s">
        <v>1306</v>
      </c>
      <c r="C25" s="95" t="s">
        <v>1310</v>
      </c>
      <c r="D25" s="239"/>
      <c r="E25" s="12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4"/>
      <c r="AJ25" s="122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4"/>
      <c r="BL25" s="122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4"/>
      <c r="CQ25" s="122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4"/>
      <c r="DU25" s="122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4"/>
      <c r="EZ25" s="122"/>
      <c r="FA25" s="123"/>
      <c r="FB25" s="123"/>
      <c r="FC25" s="133"/>
      <c r="FD25" s="123"/>
      <c r="FE25" s="143"/>
      <c r="FF25" s="123"/>
      <c r="FG25" s="123"/>
      <c r="FH25" s="123"/>
      <c r="FI25" s="123"/>
      <c r="FJ25" s="123"/>
      <c r="FK25" s="13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84"/>
      <c r="FZ25" s="84"/>
      <c r="GA25" s="84"/>
      <c r="GB25" s="84"/>
      <c r="GC25" s="139"/>
      <c r="GD25" s="83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5"/>
      <c r="HI25" s="83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5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84"/>
      <c r="JE25" s="84"/>
      <c r="JF25" s="84"/>
      <c r="JG25" s="84"/>
      <c r="JH25" s="84"/>
      <c r="JI25" s="84"/>
      <c r="JJ25" s="84"/>
      <c r="JK25" s="84"/>
      <c r="JL25" s="84"/>
      <c r="JM25" s="84"/>
      <c r="JN25" s="84"/>
      <c r="JO25" s="84"/>
      <c r="JP25" s="84"/>
      <c r="JQ25" s="85"/>
      <c r="JR25" s="83"/>
      <c r="JS25" s="84"/>
      <c r="JT25" s="84"/>
      <c r="JU25" s="84"/>
      <c r="JV25" s="84"/>
      <c r="JW25" s="84"/>
      <c r="JX25" s="84"/>
      <c r="JY25" s="84"/>
      <c r="JZ25" s="84"/>
      <c r="KA25" s="84"/>
      <c r="KB25" s="84"/>
      <c r="KC25" s="84"/>
      <c r="KD25" s="84"/>
      <c r="KE25" s="84"/>
      <c r="KF25" s="84"/>
      <c r="KG25" s="84"/>
      <c r="KH25" s="84"/>
      <c r="KI25" s="84"/>
      <c r="KJ25" s="84"/>
      <c r="KK25" s="84"/>
      <c r="KL25" s="84"/>
      <c r="KM25" s="84"/>
      <c r="KN25" s="84"/>
      <c r="KO25" s="84"/>
      <c r="KP25" s="84"/>
      <c r="KQ25" s="84"/>
      <c r="KR25" s="84"/>
      <c r="KS25" s="84"/>
      <c r="KT25" s="84"/>
      <c r="KU25" s="84"/>
      <c r="KV25" s="85"/>
      <c r="KW25" s="83"/>
      <c r="KX25" s="84"/>
      <c r="KY25" s="84"/>
      <c r="KZ25" s="84"/>
      <c r="LA25" s="123"/>
      <c r="LB25" s="84"/>
      <c r="LC25" s="84"/>
      <c r="LD25" s="84"/>
      <c r="LE25" s="84"/>
      <c r="LF25" s="84"/>
      <c r="LG25" s="84"/>
      <c r="LH25" s="123"/>
      <c r="LI25" s="84"/>
      <c r="LJ25" s="84"/>
      <c r="LK25" s="84"/>
      <c r="LL25" s="84"/>
      <c r="LM25" s="84"/>
      <c r="LN25" s="84"/>
      <c r="LO25" s="84"/>
      <c r="LP25" s="84"/>
      <c r="LQ25" s="84"/>
      <c r="LR25" s="84"/>
      <c r="LS25" s="84"/>
      <c r="LT25" s="84"/>
      <c r="LU25" s="84"/>
      <c r="LV25" s="84"/>
      <c r="LW25" s="84"/>
      <c r="LX25" s="84"/>
      <c r="LY25" s="84"/>
      <c r="LZ25" s="85"/>
      <c r="MA25" s="84"/>
      <c r="MB25" s="84"/>
      <c r="MC25" s="84"/>
      <c r="MD25" s="84"/>
      <c r="ME25" s="84"/>
      <c r="MF25" s="84"/>
      <c r="MG25" s="84"/>
      <c r="MH25" s="84"/>
      <c r="MI25" s="84"/>
      <c r="MJ25" s="84"/>
      <c r="MK25" s="84"/>
      <c r="ML25" s="84"/>
      <c r="MM25" s="84"/>
      <c r="MN25" s="84"/>
      <c r="MO25" s="84"/>
      <c r="MP25" s="84"/>
      <c r="MQ25" s="84"/>
      <c r="MR25" s="84"/>
      <c r="MS25" s="84"/>
      <c r="MT25" s="84"/>
      <c r="MU25" s="84"/>
      <c r="MV25" s="84"/>
      <c r="MW25" s="84"/>
      <c r="MX25" s="84"/>
      <c r="MY25" s="84"/>
      <c r="MZ25" s="84"/>
      <c r="NA25" s="84"/>
      <c r="NB25" s="84"/>
      <c r="NC25" s="84"/>
      <c r="ND25" s="84"/>
      <c r="NE25" s="85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16"/>
    </row>
    <row r="26" spans="1:885" s="17" customFormat="1" ht="14.25" customHeight="1" x14ac:dyDescent="0.25">
      <c r="A26" s="254"/>
      <c r="B26" s="50" t="s">
        <v>1307</v>
      </c>
      <c r="C26" s="96" t="s">
        <v>1311</v>
      </c>
      <c r="D26" s="239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4"/>
      <c r="AJ26" s="122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4"/>
      <c r="BL26" s="122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4"/>
      <c r="CQ26" s="122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4"/>
      <c r="DU26" s="122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4"/>
      <c r="EZ26" s="122"/>
      <c r="FA26" s="123"/>
      <c r="FB26" s="123"/>
      <c r="FC26" s="133"/>
      <c r="FD26" s="123"/>
      <c r="FE26" s="143"/>
      <c r="FF26" s="123"/>
      <c r="FG26" s="123"/>
      <c r="FH26" s="123"/>
      <c r="FI26" s="123"/>
      <c r="FJ26" s="123"/>
      <c r="FK26" s="13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84"/>
      <c r="FZ26" s="84"/>
      <c r="GA26" s="84"/>
      <c r="GB26" s="84"/>
      <c r="GC26" s="139"/>
      <c r="GD26" s="83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5"/>
      <c r="HI26" s="83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5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5"/>
      <c r="JR26" s="83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5"/>
      <c r="KW26" s="83"/>
      <c r="KX26" s="84"/>
      <c r="KY26" s="84"/>
      <c r="KZ26" s="84"/>
      <c r="LA26" s="123"/>
      <c r="LB26" s="84"/>
      <c r="LC26" s="84"/>
      <c r="LD26" s="84"/>
      <c r="LE26" s="84"/>
      <c r="LF26" s="84"/>
      <c r="LG26" s="84"/>
      <c r="LH26" s="123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5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5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16"/>
    </row>
    <row r="27" spans="1:885" s="17" customFormat="1" ht="14.25" customHeight="1" x14ac:dyDescent="0.25">
      <c r="A27" s="254"/>
      <c r="B27" s="50" t="s">
        <v>1308</v>
      </c>
      <c r="C27" s="96" t="s">
        <v>1312</v>
      </c>
      <c r="D27" s="239"/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4"/>
      <c r="AJ27" s="122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4"/>
      <c r="BL27" s="122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4"/>
      <c r="CQ27" s="122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4"/>
      <c r="DU27" s="122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84"/>
      <c r="EV27" s="123"/>
      <c r="EW27" s="123"/>
      <c r="EX27" s="123"/>
      <c r="EY27" s="124"/>
      <c r="EZ27" s="122"/>
      <c r="FA27" s="123"/>
      <c r="FB27" s="123"/>
      <c r="FC27" s="133"/>
      <c r="FD27" s="123"/>
      <c r="FE27" s="143"/>
      <c r="FF27" s="123"/>
      <c r="FG27" s="123"/>
      <c r="FH27" s="123"/>
      <c r="FI27" s="123"/>
      <c r="FJ27" s="123"/>
      <c r="FK27" s="13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84"/>
      <c r="FZ27" s="84"/>
      <c r="GA27" s="84"/>
      <c r="GB27" s="84"/>
      <c r="GC27" s="139"/>
      <c r="GD27" s="83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5"/>
      <c r="HI27" s="83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5"/>
      <c r="IN27" s="84"/>
      <c r="IO27" s="84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4"/>
      <c r="JO27" s="84"/>
      <c r="JP27" s="84"/>
      <c r="JQ27" s="85"/>
      <c r="JR27" s="83"/>
      <c r="JS27" s="84"/>
      <c r="JT27" s="84"/>
      <c r="JU27" s="84"/>
      <c r="JV27" s="84"/>
      <c r="JW27" s="84"/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4"/>
      <c r="KT27" s="84"/>
      <c r="KU27" s="84"/>
      <c r="KV27" s="85"/>
      <c r="KW27" s="83"/>
      <c r="KX27" s="84"/>
      <c r="KY27" s="84"/>
      <c r="KZ27" s="84"/>
      <c r="LA27" s="123"/>
      <c r="LB27" s="84"/>
      <c r="LC27" s="84"/>
      <c r="LD27" s="84"/>
      <c r="LE27" s="84"/>
      <c r="LF27" s="84"/>
      <c r="LG27" s="84"/>
      <c r="LH27" s="123"/>
      <c r="LI27" s="84"/>
      <c r="LJ27" s="84"/>
      <c r="LK27" s="84"/>
      <c r="LL27" s="84"/>
      <c r="LM27" s="84"/>
      <c r="LN27" s="84"/>
      <c r="LO27" s="84"/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5"/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4"/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4"/>
      <c r="MW27" s="84"/>
      <c r="MX27" s="84"/>
      <c r="MY27" s="84"/>
      <c r="MZ27" s="84"/>
      <c r="NA27" s="84"/>
      <c r="NB27" s="84"/>
      <c r="NC27" s="84"/>
      <c r="ND27" s="84"/>
      <c r="NE27" s="85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16"/>
    </row>
    <row r="28" spans="1:885" s="17" customFormat="1" ht="14.25" customHeight="1" thickBot="1" x14ac:dyDescent="0.3">
      <c r="A28" s="254"/>
      <c r="B28" s="57" t="s">
        <v>1309</v>
      </c>
      <c r="C28" s="135" t="s">
        <v>1313</v>
      </c>
      <c r="D28" s="239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  <c r="AJ28" s="122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4"/>
      <c r="BL28" s="122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4"/>
      <c r="CQ28" s="122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4"/>
      <c r="DU28" s="122"/>
      <c r="DV28" s="84"/>
      <c r="DW28" s="123"/>
      <c r="DX28" s="123"/>
      <c r="DY28" s="84"/>
      <c r="DZ28" s="84"/>
      <c r="EA28" s="123"/>
      <c r="EB28" s="123"/>
      <c r="EC28" s="123"/>
      <c r="ED28" s="123"/>
      <c r="EE28" s="123"/>
      <c r="EF28" s="84"/>
      <c r="EG28" s="123"/>
      <c r="EH28" s="123"/>
      <c r="EI28" s="123"/>
      <c r="EJ28" s="123"/>
      <c r="EK28" s="123"/>
      <c r="EL28" s="123"/>
      <c r="EM28" s="84"/>
      <c r="EN28" s="123"/>
      <c r="EO28" s="123"/>
      <c r="EP28" s="123"/>
      <c r="EQ28" s="123"/>
      <c r="ER28" s="123"/>
      <c r="ES28" s="123"/>
      <c r="ET28" s="84"/>
      <c r="EU28" s="84"/>
      <c r="EV28" s="123"/>
      <c r="EW28" s="123"/>
      <c r="EX28" s="123"/>
      <c r="EY28" s="141"/>
      <c r="EZ28" s="122"/>
      <c r="FA28" s="123"/>
      <c r="FB28" s="123"/>
      <c r="FC28" s="133"/>
      <c r="FD28" s="123"/>
      <c r="FE28" s="143"/>
      <c r="FF28" s="123"/>
      <c r="FG28" s="123"/>
      <c r="FH28" s="123"/>
      <c r="FI28" s="123"/>
      <c r="FJ28" s="123"/>
      <c r="FK28" s="133"/>
      <c r="FL28" s="123"/>
      <c r="FM28" s="123"/>
      <c r="FN28" s="84"/>
      <c r="FO28" s="84"/>
      <c r="FP28" s="84"/>
      <c r="FQ28" s="123"/>
      <c r="FR28" s="123"/>
      <c r="FS28" s="123"/>
      <c r="FT28" s="123"/>
      <c r="FU28" s="123"/>
      <c r="FV28" s="123"/>
      <c r="FW28" s="123"/>
      <c r="FX28" s="123"/>
      <c r="FY28" s="84"/>
      <c r="FZ28" s="84"/>
      <c r="GA28" s="84"/>
      <c r="GB28" s="84"/>
      <c r="GC28" s="139"/>
      <c r="GD28" s="83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5"/>
      <c r="HI28" s="83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5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5"/>
      <c r="JR28" s="83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5"/>
      <c r="KW28" s="83"/>
      <c r="KX28" s="84"/>
      <c r="KY28" s="84"/>
      <c r="KZ28" s="84"/>
      <c r="LA28" s="123"/>
      <c r="LB28" s="84"/>
      <c r="LC28" s="84"/>
      <c r="LD28" s="84"/>
      <c r="LE28" s="84"/>
      <c r="LF28" s="84"/>
      <c r="LG28" s="84"/>
      <c r="LH28" s="123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5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5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16"/>
    </row>
    <row r="29" spans="1:885" s="19" customFormat="1" ht="14.25" customHeight="1" thickBot="1" x14ac:dyDescent="0.3">
      <c r="A29" s="253" t="s">
        <v>1294</v>
      </c>
      <c r="B29" s="53" t="s">
        <v>1314</v>
      </c>
      <c r="C29" s="95" t="s">
        <v>1315</v>
      </c>
      <c r="D29" s="240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/>
      <c r="AJ29" s="125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7"/>
      <c r="BL29" s="125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7"/>
      <c r="CQ29" s="125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7"/>
      <c r="DU29" s="125"/>
      <c r="DV29" s="87"/>
      <c r="DW29" s="126"/>
      <c r="DX29" s="126"/>
      <c r="DY29" s="87"/>
      <c r="DZ29" s="87"/>
      <c r="EA29" s="126"/>
      <c r="EB29" s="126"/>
      <c r="EC29" s="126"/>
      <c r="ED29" s="126"/>
      <c r="EE29" s="126"/>
      <c r="EF29" s="87"/>
      <c r="EG29" s="126"/>
      <c r="EH29" s="126"/>
      <c r="EI29" s="126"/>
      <c r="EJ29" s="126"/>
      <c r="EK29" s="126"/>
      <c r="EL29" s="126"/>
      <c r="EM29" s="87"/>
      <c r="EN29" s="87"/>
      <c r="EO29" s="126"/>
      <c r="EP29" s="126"/>
      <c r="EQ29" s="126"/>
      <c r="ER29" s="126"/>
      <c r="ES29" s="87"/>
      <c r="ET29" s="87"/>
      <c r="EU29" s="87"/>
      <c r="EV29" s="126"/>
      <c r="EW29" s="126"/>
      <c r="EX29" s="126"/>
      <c r="EY29" s="142"/>
      <c r="EZ29" s="125"/>
      <c r="FA29" s="123"/>
      <c r="FB29" s="123"/>
      <c r="FC29" s="134"/>
      <c r="FD29" s="126"/>
      <c r="FE29" s="144"/>
      <c r="FF29" s="123"/>
      <c r="FG29" s="123"/>
      <c r="FH29" s="123"/>
      <c r="FI29" s="123"/>
      <c r="FJ29" s="126"/>
      <c r="FK29" s="134"/>
      <c r="FL29" s="126"/>
      <c r="FM29" s="87"/>
      <c r="FN29" s="87"/>
      <c r="FO29" s="87"/>
      <c r="FP29" s="87"/>
      <c r="FQ29" s="126"/>
      <c r="FR29" s="126"/>
      <c r="FS29" s="123"/>
      <c r="FT29" s="123"/>
      <c r="FU29" s="123"/>
      <c r="FV29" s="123"/>
      <c r="FW29" s="123"/>
      <c r="FX29" s="126"/>
      <c r="FY29" s="84"/>
      <c r="FZ29" s="84"/>
      <c r="GA29" s="84"/>
      <c r="GB29" s="84"/>
      <c r="GC29" s="139"/>
      <c r="GD29" s="90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7"/>
      <c r="HE29" s="87"/>
      <c r="HF29" s="87"/>
      <c r="HG29" s="87"/>
      <c r="HH29" s="89"/>
      <c r="HI29" s="86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9"/>
      <c r="IN29" s="87"/>
      <c r="IO29" s="84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9"/>
      <c r="JR29" s="86"/>
      <c r="JS29" s="87"/>
      <c r="JT29" s="87"/>
      <c r="JU29" s="87"/>
      <c r="JV29" s="87"/>
      <c r="JW29" s="87"/>
      <c r="JX29" s="87"/>
      <c r="JY29" s="87"/>
      <c r="JZ29" s="88"/>
      <c r="KA29" s="87"/>
      <c r="KB29" s="87"/>
      <c r="KC29" s="87"/>
      <c r="KD29" s="87"/>
      <c r="KE29" s="87"/>
      <c r="KF29" s="87"/>
      <c r="KG29" s="88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9"/>
      <c r="KW29" s="90"/>
      <c r="KX29" s="87"/>
      <c r="KY29" s="87"/>
      <c r="KZ29" s="87"/>
      <c r="LA29" s="126"/>
      <c r="LB29" s="84"/>
      <c r="LC29" s="87"/>
      <c r="LD29" s="87"/>
      <c r="LE29" s="87"/>
      <c r="LF29" s="87"/>
      <c r="LG29" s="87"/>
      <c r="LH29" s="126"/>
      <c r="LI29" s="87"/>
      <c r="LJ29" s="87"/>
      <c r="LK29" s="87"/>
      <c r="LL29" s="87"/>
      <c r="LM29" s="87"/>
      <c r="LN29" s="84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9"/>
      <c r="MA29" s="84"/>
      <c r="MB29" s="87"/>
      <c r="MC29" s="87"/>
      <c r="MD29" s="87"/>
      <c r="ME29" s="87"/>
      <c r="MF29" s="87"/>
      <c r="MG29" s="87"/>
      <c r="MH29" s="87"/>
      <c r="MI29" s="88"/>
      <c r="MJ29" s="87"/>
      <c r="MK29" s="87"/>
      <c r="ML29" s="87"/>
      <c r="MM29" s="87"/>
      <c r="MN29" s="87"/>
      <c r="MO29" s="87"/>
      <c r="MP29" s="88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7"/>
    </row>
    <row r="30" spans="1:885" s="18" customFormat="1" ht="14.25" customHeight="1" x14ac:dyDescent="0.25">
      <c r="A30" s="254"/>
      <c r="B30" s="50" t="s">
        <v>1328</v>
      </c>
      <c r="C30" s="96" t="s">
        <v>1294</v>
      </c>
      <c r="D30" s="238" t="s">
        <v>1331</v>
      </c>
      <c r="E30" s="118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7"/>
      <c r="AJ30" s="118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7"/>
      <c r="BL30" s="118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7"/>
      <c r="CQ30" s="118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7"/>
      <c r="DU30" s="118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20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7"/>
      <c r="EZ30" s="80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2"/>
      <c r="GD30" s="80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0"/>
      <c r="HJ30" s="81"/>
      <c r="HK30" s="81"/>
      <c r="HL30" s="120"/>
      <c r="HM30" s="81"/>
      <c r="HN30" s="81"/>
      <c r="HO30" s="120"/>
      <c r="HP30" s="120"/>
      <c r="HQ30" s="120"/>
      <c r="HR30" s="120"/>
      <c r="HS30" s="120"/>
      <c r="HT30" s="178"/>
      <c r="HU30" s="120"/>
      <c r="HV30" s="120"/>
      <c r="HW30" s="120"/>
      <c r="HX30" s="120"/>
      <c r="HY30" s="81"/>
      <c r="HZ30" s="120"/>
      <c r="IA30" s="81"/>
      <c r="IB30" s="81"/>
      <c r="IC30" s="81"/>
      <c r="ID30" s="120"/>
      <c r="IE30" s="120"/>
      <c r="IF30" s="120"/>
      <c r="IG30" s="120"/>
      <c r="IH30" s="120"/>
      <c r="II30" s="120"/>
      <c r="IJ30" s="120"/>
      <c r="IK30" s="120"/>
      <c r="IL30" s="120"/>
      <c r="IM30" s="121"/>
      <c r="IN30" s="120"/>
      <c r="IO30" s="81"/>
      <c r="IP30" s="146"/>
      <c r="IQ30" s="146"/>
      <c r="IR30" s="146"/>
      <c r="IS30" s="81"/>
      <c r="IT30" s="81"/>
      <c r="IU30" s="120"/>
      <c r="IV30" s="81"/>
      <c r="IW30" s="120"/>
      <c r="IX30" s="81"/>
      <c r="IY30" s="120"/>
      <c r="IZ30" s="81"/>
      <c r="JA30" s="81"/>
      <c r="JB30" s="120"/>
      <c r="JC30" s="81"/>
      <c r="JD30" s="120"/>
      <c r="JE30" s="81"/>
      <c r="JF30" s="120"/>
      <c r="JG30" s="120"/>
      <c r="JH30" s="120"/>
      <c r="JI30" s="81"/>
      <c r="JJ30" s="81"/>
      <c r="JK30" s="120"/>
      <c r="JL30" s="120"/>
      <c r="JM30" s="120"/>
      <c r="JN30" s="81"/>
      <c r="JO30" s="120"/>
      <c r="JP30" s="120"/>
      <c r="JQ30" s="132"/>
      <c r="JR30" s="119"/>
      <c r="JS30" s="120"/>
      <c r="JT30" s="120"/>
      <c r="JU30" s="120"/>
      <c r="JV30" s="120"/>
      <c r="JW30" s="120"/>
      <c r="JX30" s="120"/>
      <c r="JY30" s="120"/>
      <c r="JZ30" s="120"/>
      <c r="KA30" s="123"/>
      <c r="KB30" s="81"/>
      <c r="KC30" s="81"/>
      <c r="KD30" s="120"/>
      <c r="KE30" s="81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81"/>
      <c r="KS30" s="81"/>
      <c r="KT30" s="120"/>
      <c r="KU30" s="120"/>
      <c r="KV30" s="121"/>
      <c r="KW30" s="80"/>
      <c r="KX30" s="81"/>
      <c r="KY30" s="120"/>
      <c r="KZ30" s="81"/>
      <c r="LA30" s="81"/>
      <c r="LB30" s="81"/>
      <c r="LC30" s="81"/>
      <c r="LD30" s="81"/>
      <c r="LE30" s="81"/>
      <c r="LF30" s="120"/>
      <c r="LG30" s="81"/>
      <c r="LH30" s="81"/>
      <c r="LI30" s="81"/>
      <c r="LJ30" s="81"/>
      <c r="LK30" s="81"/>
      <c r="LL30" s="81"/>
      <c r="LM30" s="120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2"/>
      <c r="MA30" s="80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2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6"/>
    </row>
    <row r="31" spans="1:885" s="17" customFormat="1" ht="14.25" customHeight="1" thickBot="1" x14ac:dyDescent="0.3">
      <c r="A31" s="255"/>
      <c r="B31" s="113" t="s">
        <v>1340</v>
      </c>
      <c r="C31" s="97" t="s">
        <v>1341</v>
      </c>
      <c r="D31" s="239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J31" s="83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5"/>
      <c r="CQ31" s="83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5"/>
      <c r="DU31" s="83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123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5"/>
      <c r="EZ31" s="83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5"/>
      <c r="GD31" s="83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3"/>
      <c r="HJ31" s="84"/>
      <c r="HK31" s="84"/>
      <c r="HL31" s="123"/>
      <c r="HM31" s="84"/>
      <c r="HN31" s="84"/>
      <c r="HO31" s="123"/>
      <c r="HP31" s="123"/>
      <c r="HQ31" s="123"/>
      <c r="HR31" s="123"/>
      <c r="HS31" s="123"/>
      <c r="HT31" s="139"/>
      <c r="HU31" s="123"/>
      <c r="HV31" s="123"/>
      <c r="HW31" s="123"/>
      <c r="HX31" s="123"/>
      <c r="HY31" s="84"/>
      <c r="HZ31" s="123"/>
      <c r="IA31" s="84"/>
      <c r="IB31" s="84"/>
      <c r="IC31" s="84"/>
      <c r="ID31" s="123"/>
      <c r="IE31" s="123"/>
      <c r="IF31" s="123"/>
      <c r="IG31" s="123"/>
      <c r="IH31" s="123"/>
      <c r="II31" s="123"/>
      <c r="IJ31" s="123"/>
      <c r="IK31" s="123"/>
      <c r="IL31" s="123"/>
      <c r="IM31" s="124"/>
      <c r="IN31" s="123"/>
      <c r="IO31" s="84"/>
      <c r="IP31" s="147"/>
      <c r="IQ31" s="147"/>
      <c r="IR31" s="147"/>
      <c r="IS31" s="84"/>
      <c r="IT31" s="84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84"/>
      <c r="JJ31" s="123"/>
      <c r="JK31" s="123"/>
      <c r="JL31" s="123"/>
      <c r="JM31" s="123"/>
      <c r="JN31" s="123"/>
      <c r="JO31" s="123"/>
      <c r="JP31" s="123"/>
      <c r="JQ31" s="133"/>
      <c r="JR31" s="122"/>
      <c r="JS31" s="123"/>
      <c r="JT31" s="123"/>
      <c r="JU31" s="123"/>
      <c r="JV31" s="123"/>
      <c r="JW31" s="123"/>
      <c r="JX31" s="123"/>
      <c r="JY31" s="123"/>
      <c r="JZ31" s="123"/>
      <c r="KA31" s="123"/>
      <c r="KB31" s="84"/>
      <c r="KC31" s="84"/>
      <c r="KD31" s="123"/>
      <c r="KE31" s="84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84"/>
      <c r="KS31" s="84"/>
      <c r="KT31" s="123"/>
      <c r="KU31" s="123"/>
      <c r="KV31" s="124"/>
      <c r="KW31" s="83"/>
      <c r="KX31" s="84"/>
      <c r="KY31" s="123"/>
      <c r="KZ31" s="84"/>
      <c r="LA31" s="84"/>
      <c r="LB31" s="84"/>
      <c r="LC31" s="84"/>
      <c r="LD31" s="84"/>
      <c r="LE31" s="84"/>
      <c r="LF31" s="123"/>
      <c r="LG31" s="84"/>
      <c r="LH31" s="84"/>
      <c r="LI31" s="84"/>
      <c r="LJ31" s="84"/>
      <c r="LK31" s="84"/>
      <c r="LL31" s="84"/>
      <c r="LM31" s="123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5"/>
      <c r="MA31" s="83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5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16"/>
    </row>
    <row r="32" spans="1:885" s="17" customFormat="1" ht="14.25" customHeight="1" x14ac:dyDescent="0.25">
      <c r="A32" s="242" t="s">
        <v>1347</v>
      </c>
      <c r="B32" s="130" t="s">
        <v>1342</v>
      </c>
      <c r="C32" s="131" t="s">
        <v>1343</v>
      </c>
      <c r="D32" s="239"/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J32" s="83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5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5"/>
      <c r="CQ32" s="83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5"/>
      <c r="DU32" s="83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5"/>
      <c r="EZ32" s="83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5"/>
      <c r="GD32" s="83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3"/>
      <c r="HJ32" s="84"/>
      <c r="HK32" s="84"/>
      <c r="HL32" s="123"/>
      <c r="HM32" s="84"/>
      <c r="HN32" s="84"/>
      <c r="HO32" s="123"/>
      <c r="HP32" s="123"/>
      <c r="HQ32" s="123"/>
      <c r="HR32" s="123"/>
      <c r="HS32" s="123"/>
      <c r="HT32" s="139"/>
      <c r="HU32" s="123"/>
      <c r="HV32" s="123"/>
      <c r="HW32" s="123"/>
      <c r="HX32" s="123"/>
      <c r="HY32" s="84"/>
      <c r="HZ32" s="123"/>
      <c r="IA32" s="84"/>
      <c r="IB32" s="84"/>
      <c r="IC32" s="84"/>
      <c r="ID32" s="123"/>
      <c r="IE32" s="123"/>
      <c r="IF32" s="123"/>
      <c r="IG32" s="123"/>
      <c r="IH32" s="123"/>
      <c r="II32" s="123"/>
      <c r="IJ32" s="123"/>
      <c r="IK32" s="123"/>
      <c r="IL32" s="123"/>
      <c r="IM32" s="124"/>
      <c r="IN32" s="123"/>
      <c r="IO32" s="84"/>
      <c r="IP32" s="147"/>
      <c r="IQ32" s="147"/>
      <c r="IR32" s="147"/>
      <c r="IS32" s="84"/>
      <c r="IT32" s="84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84"/>
      <c r="JJ32" s="123"/>
      <c r="JK32" s="123"/>
      <c r="JL32" s="123"/>
      <c r="JM32" s="123"/>
      <c r="JN32" s="123"/>
      <c r="JO32" s="123"/>
      <c r="JP32" s="123"/>
      <c r="JQ32" s="133"/>
      <c r="JR32" s="122"/>
      <c r="JS32" s="123"/>
      <c r="JT32" s="123"/>
      <c r="JU32" s="123"/>
      <c r="JV32" s="123"/>
      <c r="JW32" s="123"/>
      <c r="JX32" s="123"/>
      <c r="JY32" s="123"/>
      <c r="JZ32" s="123"/>
      <c r="KA32" s="123"/>
      <c r="KB32" s="84"/>
      <c r="KC32" s="84"/>
      <c r="KD32" s="123"/>
      <c r="KE32" s="84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84"/>
      <c r="KS32" s="84"/>
      <c r="KT32" s="123"/>
      <c r="KU32" s="123"/>
      <c r="KV32" s="124"/>
      <c r="KW32" s="83"/>
      <c r="KX32" s="84"/>
      <c r="KY32" s="123"/>
      <c r="KZ32" s="84"/>
      <c r="LA32" s="84"/>
      <c r="LB32" s="84"/>
      <c r="LC32" s="84"/>
      <c r="LD32" s="84"/>
      <c r="LE32" s="84"/>
      <c r="LF32" s="123"/>
      <c r="LG32" s="84"/>
      <c r="LH32" s="84"/>
      <c r="LI32" s="84"/>
      <c r="LJ32" s="84"/>
      <c r="LK32" s="84"/>
      <c r="LL32" s="84"/>
      <c r="LM32" s="123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5"/>
      <c r="MA32" s="83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5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16"/>
    </row>
    <row r="33" spans="1:885" s="17" customFormat="1" ht="14.25" customHeight="1" x14ac:dyDescent="0.25">
      <c r="A33" s="242"/>
      <c r="B33" s="50" t="s">
        <v>1276</v>
      </c>
      <c r="C33" s="96" t="s">
        <v>1333</v>
      </c>
      <c r="D33" s="239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J33" s="83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5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5"/>
      <c r="CQ33" s="8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5"/>
      <c r="DU33" s="83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5"/>
      <c r="EZ33" s="83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5"/>
      <c r="GD33" s="83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3"/>
      <c r="HJ33" s="84"/>
      <c r="HK33" s="84"/>
      <c r="HL33" s="123"/>
      <c r="HM33" s="84"/>
      <c r="HN33" s="84"/>
      <c r="HO33" s="123"/>
      <c r="HP33" s="123"/>
      <c r="HQ33" s="123"/>
      <c r="HR33" s="123"/>
      <c r="HS33" s="123"/>
      <c r="HT33" s="139"/>
      <c r="HU33" s="123"/>
      <c r="HV33" s="123"/>
      <c r="HW33" s="123"/>
      <c r="HX33" s="123"/>
      <c r="HY33" s="84"/>
      <c r="HZ33" s="123"/>
      <c r="IA33" s="84"/>
      <c r="IB33" s="84"/>
      <c r="IC33" s="84"/>
      <c r="ID33" s="123"/>
      <c r="IE33" s="123"/>
      <c r="IF33" s="123"/>
      <c r="IG33" s="123"/>
      <c r="IH33" s="123"/>
      <c r="II33" s="123"/>
      <c r="IJ33" s="123"/>
      <c r="IK33" s="123"/>
      <c r="IL33" s="123"/>
      <c r="IM33" s="124"/>
      <c r="IN33" s="123"/>
      <c r="IO33" s="84"/>
      <c r="IP33" s="147"/>
      <c r="IQ33" s="147"/>
      <c r="IR33" s="147"/>
      <c r="IS33" s="84"/>
      <c r="IT33" s="84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84"/>
      <c r="JJ33" s="123"/>
      <c r="JK33" s="123"/>
      <c r="JL33" s="123"/>
      <c r="JM33" s="123"/>
      <c r="JN33" s="123"/>
      <c r="JO33" s="123"/>
      <c r="JP33" s="123"/>
      <c r="JQ33" s="133"/>
      <c r="JR33" s="122"/>
      <c r="JS33" s="123"/>
      <c r="JT33" s="123"/>
      <c r="JU33" s="123"/>
      <c r="JV33" s="123"/>
      <c r="JW33" s="123"/>
      <c r="JX33" s="123"/>
      <c r="JY33" s="123"/>
      <c r="JZ33" s="123"/>
      <c r="KA33" s="123"/>
      <c r="KB33" s="84"/>
      <c r="KC33" s="84"/>
      <c r="KD33" s="123"/>
      <c r="KE33" s="84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84"/>
      <c r="KS33" s="84"/>
      <c r="KT33" s="123"/>
      <c r="KU33" s="123"/>
      <c r="KV33" s="124"/>
      <c r="KW33" s="83"/>
      <c r="KX33" s="84"/>
      <c r="KY33" s="123"/>
      <c r="KZ33" s="84"/>
      <c r="LA33" s="84"/>
      <c r="LB33" s="84"/>
      <c r="LC33" s="84"/>
      <c r="LD33" s="84"/>
      <c r="LE33" s="84"/>
      <c r="LF33" s="123"/>
      <c r="LG33" s="84"/>
      <c r="LH33" s="84"/>
      <c r="LI33" s="84"/>
      <c r="LJ33" s="84"/>
      <c r="LK33" s="84"/>
      <c r="LL33" s="84"/>
      <c r="LM33" s="123"/>
      <c r="LN33" s="84"/>
      <c r="LO33" s="84"/>
      <c r="LP33" s="84"/>
      <c r="LQ33" s="84"/>
      <c r="LR33" s="84"/>
      <c r="LS33" s="84"/>
      <c r="LT33" s="84"/>
      <c r="LU33" s="84"/>
      <c r="LV33" s="84"/>
      <c r="LW33" s="84"/>
      <c r="LX33" s="84"/>
      <c r="LY33" s="84"/>
      <c r="LZ33" s="85"/>
      <c r="MA33" s="83"/>
      <c r="MB33" s="84"/>
      <c r="MC33" s="84"/>
      <c r="MD33" s="84"/>
      <c r="ME33" s="84"/>
      <c r="MF33" s="84"/>
      <c r="MG33" s="84"/>
      <c r="MH33" s="84"/>
      <c r="MI33" s="84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84"/>
      <c r="MU33" s="84"/>
      <c r="MV33" s="84"/>
      <c r="MW33" s="84"/>
      <c r="MX33" s="84"/>
      <c r="MY33" s="84"/>
      <c r="MZ33" s="84"/>
      <c r="NA33" s="84"/>
      <c r="NB33" s="84"/>
      <c r="NC33" s="84"/>
      <c r="ND33" s="84"/>
      <c r="NE33" s="85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16"/>
    </row>
    <row r="34" spans="1:885" s="17" customFormat="1" ht="14.25" customHeight="1" x14ac:dyDescent="0.25">
      <c r="A34" s="242"/>
      <c r="B34" s="50" t="s">
        <v>1284</v>
      </c>
      <c r="C34" s="96" t="s">
        <v>1298</v>
      </c>
      <c r="D34" s="239"/>
      <c r="E34" s="83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J34" s="83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5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5"/>
      <c r="CQ34" s="83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5"/>
      <c r="DU34" s="83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5"/>
      <c r="EZ34" s="83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5"/>
      <c r="GD34" s="83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3"/>
      <c r="HJ34" s="84"/>
      <c r="HK34" s="84"/>
      <c r="HL34" s="123"/>
      <c r="HM34" s="84"/>
      <c r="HN34" s="84"/>
      <c r="HO34" s="123"/>
      <c r="HP34" s="123"/>
      <c r="HQ34" s="123"/>
      <c r="HR34" s="123"/>
      <c r="HS34" s="123"/>
      <c r="HT34" s="139"/>
      <c r="HU34" s="123"/>
      <c r="HV34" s="123"/>
      <c r="HW34" s="123"/>
      <c r="HX34" s="123"/>
      <c r="HY34" s="84"/>
      <c r="HZ34" s="123"/>
      <c r="IA34" s="84"/>
      <c r="IB34" s="84"/>
      <c r="IC34" s="84"/>
      <c r="ID34" s="123"/>
      <c r="IE34" s="123"/>
      <c r="IF34" s="123"/>
      <c r="IG34" s="123"/>
      <c r="IH34" s="123"/>
      <c r="II34" s="123"/>
      <c r="IJ34" s="123"/>
      <c r="IK34" s="123"/>
      <c r="IL34" s="123"/>
      <c r="IM34" s="124"/>
      <c r="IN34" s="123"/>
      <c r="IO34" s="84"/>
      <c r="IP34" s="147"/>
      <c r="IQ34" s="147"/>
      <c r="IR34" s="147"/>
      <c r="IS34" s="84"/>
      <c r="IT34" s="84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84"/>
      <c r="JJ34" s="123"/>
      <c r="JK34" s="123"/>
      <c r="JL34" s="123"/>
      <c r="JM34" s="123"/>
      <c r="JN34" s="123"/>
      <c r="JO34" s="123"/>
      <c r="JP34" s="123"/>
      <c r="JQ34" s="133"/>
      <c r="JR34" s="122"/>
      <c r="JS34" s="123"/>
      <c r="JT34" s="123"/>
      <c r="JU34" s="123"/>
      <c r="JV34" s="123"/>
      <c r="JW34" s="123"/>
      <c r="JX34" s="123"/>
      <c r="JY34" s="123"/>
      <c r="JZ34" s="123"/>
      <c r="KA34" s="123"/>
      <c r="KB34" s="84"/>
      <c r="KC34" s="84"/>
      <c r="KD34" s="123"/>
      <c r="KE34" s="84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84"/>
      <c r="KS34" s="84"/>
      <c r="KT34" s="123"/>
      <c r="KU34" s="123"/>
      <c r="KV34" s="124"/>
      <c r="KW34" s="83"/>
      <c r="KX34" s="84"/>
      <c r="KY34" s="123"/>
      <c r="KZ34" s="84"/>
      <c r="LA34" s="84"/>
      <c r="LB34" s="84"/>
      <c r="LC34" s="84"/>
      <c r="LD34" s="84"/>
      <c r="LE34" s="84"/>
      <c r="LF34" s="123"/>
      <c r="LG34" s="84"/>
      <c r="LH34" s="84"/>
      <c r="LI34" s="84"/>
      <c r="LJ34" s="84"/>
      <c r="LK34" s="84"/>
      <c r="LL34" s="84"/>
      <c r="LM34" s="123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5"/>
      <c r="MA34" s="83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5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16"/>
    </row>
    <row r="35" spans="1:885" s="17" customFormat="1" ht="14.25" customHeight="1" x14ac:dyDescent="0.25">
      <c r="A35" s="242"/>
      <c r="B35" s="50" t="s">
        <v>1293</v>
      </c>
      <c r="C35" s="96" t="s">
        <v>1303</v>
      </c>
      <c r="D35" s="239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83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5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5"/>
      <c r="CQ35" s="83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5"/>
      <c r="DU35" s="83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5"/>
      <c r="EZ35" s="83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5"/>
      <c r="GD35" s="83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3"/>
      <c r="HJ35" s="84"/>
      <c r="HK35" s="84"/>
      <c r="HL35" s="123"/>
      <c r="HM35" s="84"/>
      <c r="HN35" s="84"/>
      <c r="HO35" s="123"/>
      <c r="HP35" s="123"/>
      <c r="HQ35" s="123"/>
      <c r="HR35" s="123"/>
      <c r="HS35" s="123"/>
      <c r="HT35" s="139"/>
      <c r="HU35" s="123"/>
      <c r="HV35" s="123"/>
      <c r="HW35" s="123"/>
      <c r="HX35" s="123"/>
      <c r="HY35" s="84"/>
      <c r="HZ35" s="123"/>
      <c r="IA35" s="84"/>
      <c r="IB35" s="84"/>
      <c r="IC35" s="84"/>
      <c r="ID35" s="123"/>
      <c r="IE35" s="123"/>
      <c r="IF35" s="123"/>
      <c r="IG35" s="123"/>
      <c r="IH35" s="123"/>
      <c r="II35" s="123"/>
      <c r="IJ35" s="123"/>
      <c r="IK35" s="123"/>
      <c r="IL35" s="123"/>
      <c r="IM35" s="124"/>
      <c r="IN35" s="123"/>
      <c r="IO35" s="84"/>
      <c r="IP35" s="147"/>
      <c r="IQ35" s="147"/>
      <c r="IR35" s="147"/>
      <c r="IS35" s="84"/>
      <c r="IT35" s="84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84"/>
      <c r="JJ35" s="123"/>
      <c r="JK35" s="123"/>
      <c r="JL35" s="123"/>
      <c r="JM35" s="123"/>
      <c r="JN35" s="123"/>
      <c r="JO35" s="123"/>
      <c r="JP35" s="123"/>
      <c r="JQ35" s="133"/>
      <c r="JR35" s="122"/>
      <c r="JS35" s="123"/>
      <c r="JT35" s="123"/>
      <c r="JU35" s="123"/>
      <c r="JV35" s="123"/>
      <c r="JW35" s="123"/>
      <c r="JX35" s="123"/>
      <c r="JY35" s="123"/>
      <c r="JZ35" s="123"/>
      <c r="KA35" s="123"/>
      <c r="KB35" s="84"/>
      <c r="KC35" s="84"/>
      <c r="KD35" s="123"/>
      <c r="KE35" s="84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84"/>
      <c r="KS35" s="84"/>
      <c r="KT35" s="123"/>
      <c r="KU35" s="123"/>
      <c r="KV35" s="124"/>
      <c r="KW35" s="83"/>
      <c r="KX35" s="84"/>
      <c r="KY35" s="123"/>
      <c r="KZ35" s="84"/>
      <c r="LA35" s="84"/>
      <c r="LB35" s="84"/>
      <c r="LC35" s="84"/>
      <c r="LD35" s="84"/>
      <c r="LE35" s="84"/>
      <c r="LF35" s="123"/>
      <c r="LG35" s="84"/>
      <c r="LH35" s="84"/>
      <c r="LI35" s="84"/>
      <c r="LJ35" s="84"/>
      <c r="LK35" s="84"/>
      <c r="LL35" s="84"/>
      <c r="LM35" s="123"/>
      <c r="LN35" s="84"/>
      <c r="LO35" s="84"/>
      <c r="LP35" s="84"/>
      <c r="LQ35" s="84"/>
      <c r="LR35" s="84"/>
      <c r="LS35" s="84"/>
      <c r="LT35" s="84"/>
      <c r="LU35" s="84"/>
      <c r="LV35" s="84"/>
      <c r="LW35" s="84"/>
      <c r="LX35" s="84"/>
      <c r="LY35" s="84"/>
      <c r="LZ35" s="85"/>
      <c r="MA35" s="83"/>
      <c r="MB35" s="84"/>
      <c r="MC35" s="84"/>
      <c r="MD35" s="84"/>
      <c r="ME35" s="84"/>
      <c r="MF35" s="84"/>
      <c r="MG35" s="84"/>
      <c r="MH35" s="84"/>
      <c r="MI35" s="84"/>
      <c r="MJ35" s="84"/>
      <c r="MK35" s="84"/>
      <c r="ML35" s="84"/>
      <c r="MM35" s="84"/>
      <c r="MN35" s="84"/>
      <c r="MO35" s="84"/>
      <c r="MP35" s="84"/>
      <c r="MQ35" s="84"/>
      <c r="MR35" s="84"/>
      <c r="MS35" s="84"/>
      <c r="MT35" s="84"/>
      <c r="MU35" s="84"/>
      <c r="MV35" s="84"/>
      <c r="MW35" s="84"/>
      <c r="MX35" s="84"/>
      <c r="MY35" s="84"/>
      <c r="MZ35" s="84"/>
      <c r="NA35" s="84"/>
      <c r="NB35" s="84"/>
      <c r="NC35" s="84"/>
      <c r="ND35" s="84"/>
      <c r="NE35" s="85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16"/>
    </row>
    <row r="36" spans="1:885" s="17" customFormat="1" ht="14.25" customHeight="1" x14ac:dyDescent="0.25">
      <c r="A36" s="242"/>
      <c r="B36" s="50" t="s">
        <v>1304</v>
      </c>
      <c r="C36" s="96" t="s">
        <v>1305</v>
      </c>
      <c r="D36" s="239"/>
      <c r="E36" s="83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J36" s="83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5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5"/>
      <c r="CQ36" s="83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5"/>
      <c r="DU36" s="83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5"/>
      <c r="EZ36" s="83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3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3"/>
      <c r="HJ36" s="84"/>
      <c r="HK36" s="84"/>
      <c r="HL36" s="123"/>
      <c r="HM36" s="84"/>
      <c r="HN36" s="84"/>
      <c r="HO36" s="84"/>
      <c r="HP36" s="123"/>
      <c r="HQ36" s="123"/>
      <c r="HR36" s="123"/>
      <c r="HS36" s="123"/>
      <c r="HT36" s="139"/>
      <c r="HU36" s="123"/>
      <c r="HV36" s="123"/>
      <c r="HW36" s="123"/>
      <c r="HX36" s="123"/>
      <c r="HY36" s="84"/>
      <c r="HZ36" s="123"/>
      <c r="IA36" s="84"/>
      <c r="IB36" s="84"/>
      <c r="IC36" s="84"/>
      <c r="ID36" s="84"/>
      <c r="IE36" s="123"/>
      <c r="IF36" s="84"/>
      <c r="IG36" s="123"/>
      <c r="IH36" s="123"/>
      <c r="II36" s="123"/>
      <c r="IJ36" s="123"/>
      <c r="IK36" s="123"/>
      <c r="IL36" s="123"/>
      <c r="IM36" s="124"/>
      <c r="IN36" s="123"/>
      <c r="IO36" s="84"/>
      <c r="IP36" s="147"/>
      <c r="IQ36" s="147"/>
      <c r="IR36" s="147"/>
      <c r="IS36" s="84"/>
      <c r="IT36" s="84"/>
      <c r="IU36" s="123"/>
      <c r="IV36" s="123"/>
      <c r="IW36" s="123"/>
      <c r="IX36" s="123"/>
      <c r="IY36" s="123"/>
      <c r="IZ36" s="123"/>
      <c r="JA36" s="123"/>
      <c r="JB36" s="123"/>
      <c r="JC36" s="84"/>
      <c r="JD36" s="84"/>
      <c r="JE36" s="84"/>
      <c r="JF36" s="123"/>
      <c r="JG36" s="123"/>
      <c r="JH36" s="123"/>
      <c r="JI36" s="84"/>
      <c r="JJ36" s="84"/>
      <c r="JK36" s="123"/>
      <c r="JL36" s="123"/>
      <c r="JM36" s="123"/>
      <c r="JN36" s="123"/>
      <c r="JO36" s="123"/>
      <c r="JP36" s="123"/>
      <c r="JQ36" s="133"/>
      <c r="JR36" s="122"/>
      <c r="JS36" s="123"/>
      <c r="JT36" s="123"/>
      <c r="JU36" s="123"/>
      <c r="JV36" s="123"/>
      <c r="JW36" s="123"/>
      <c r="JX36" s="123"/>
      <c r="JY36" s="123"/>
      <c r="JZ36" s="123"/>
      <c r="KA36" s="84"/>
      <c r="KB36" s="84"/>
      <c r="KC36" s="84"/>
      <c r="KD36" s="123"/>
      <c r="KE36" s="84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84"/>
      <c r="KS36" s="84"/>
      <c r="KT36" s="123"/>
      <c r="KU36" s="123"/>
      <c r="KV36" s="85"/>
      <c r="KW36" s="83"/>
      <c r="KX36" s="84"/>
      <c r="KY36" s="123"/>
      <c r="KZ36" s="84"/>
      <c r="LA36" s="84"/>
      <c r="LB36" s="84"/>
      <c r="LC36" s="84"/>
      <c r="LD36" s="84"/>
      <c r="LE36" s="84"/>
      <c r="LF36" s="123"/>
      <c r="LG36" s="84"/>
      <c r="LH36" s="84"/>
      <c r="LI36" s="84"/>
      <c r="LJ36" s="84"/>
      <c r="LK36" s="84"/>
      <c r="LL36" s="84"/>
      <c r="LM36" s="123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5"/>
      <c r="MA36" s="83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85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16"/>
    </row>
    <row r="37" spans="1:885" s="19" customFormat="1" ht="14.25" customHeight="1" thickBot="1" x14ac:dyDescent="0.3">
      <c r="A37" s="243"/>
      <c r="B37" s="113" t="s">
        <v>1351</v>
      </c>
      <c r="C37" s="114" t="s">
        <v>1352</v>
      </c>
      <c r="D37" s="240"/>
      <c r="E37" s="90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9"/>
      <c r="AJ37" s="90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9"/>
      <c r="BL37" s="86"/>
      <c r="BM37" s="87"/>
      <c r="BN37" s="87"/>
      <c r="BO37" s="87"/>
      <c r="BP37" s="87"/>
      <c r="BQ37" s="87"/>
      <c r="BR37" s="87"/>
      <c r="BS37" s="87"/>
      <c r="BT37" s="88"/>
      <c r="BU37" s="87"/>
      <c r="BV37" s="87"/>
      <c r="BW37" s="87"/>
      <c r="BX37" s="87"/>
      <c r="BY37" s="87"/>
      <c r="BZ37" s="87"/>
      <c r="CA37" s="88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9"/>
      <c r="CQ37" s="90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9"/>
      <c r="DU37" s="86"/>
      <c r="DV37" s="87"/>
      <c r="DW37" s="87"/>
      <c r="DX37" s="87"/>
      <c r="DY37" s="87"/>
      <c r="DZ37" s="87"/>
      <c r="EA37" s="87"/>
      <c r="EB37" s="87"/>
      <c r="EC37" s="88"/>
      <c r="ED37" s="87"/>
      <c r="EE37" s="87"/>
      <c r="EF37" s="87"/>
      <c r="EG37" s="87"/>
      <c r="EH37" s="87"/>
      <c r="EI37" s="87"/>
      <c r="EJ37" s="88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9"/>
      <c r="EZ37" s="90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6"/>
      <c r="GE37" s="87"/>
      <c r="GF37" s="87"/>
      <c r="GG37" s="87"/>
      <c r="GH37" s="87"/>
      <c r="GI37" s="87"/>
      <c r="GJ37" s="87"/>
      <c r="GK37" s="87"/>
      <c r="GL37" s="88"/>
      <c r="GM37" s="87"/>
      <c r="GN37" s="87"/>
      <c r="GO37" s="87"/>
      <c r="GP37" s="87"/>
      <c r="GQ37" s="87"/>
      <c r="GR37" s="87"/>
      <c r="GS37" s="88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4"/>
      <c r="HE37" s="84"/>
      <c r="HF37" s="84"/>
      <c r="HG37" s="84"/>
      <c r="HH37" s="84"/>
      <c r="HI37" s="86"/>
      <c r="HJ37" s="84"/>
      <c r="HK37" s="84"/>
      <c r="HL37" s="126"/>
      <c r="HM37" s="87"/>
      <c r="HN37" s="87"/>
      <c r="HO37" s="87"/>
      <c r="HP37" s="87"/>
      <c r="HQ37" s="87"/>
      <c r="HR37" s="123"/>
      <c r="HS37" s="126"/>
      <c r="HT37" s="139"/>
      <c r="HU37" s="123"/>
      <c r="HV37" s="123"/>
      <c r="HW37" s="123"/>
      <c r="HX37" s="123"/>
      <c r="HY37" s="87"/>
      <c r="HZ37" s="126"/>
      <c r="IA37" s="87"/>
      <c r="IB37" s="84"/>
      <c r="IC37" s="84"/>
      <c r="ID37" s="87"/>
      <c r="IE37" s="87"/>
      <c r="IF37" s="87"/>
      <c r="IG37" s="126"/>
      <c r="IH37" s="123"/>
      <c r="II37" s="123"/>
      <c r="IJ37" s="123"/>
      <c r="IK37" s="123"/>
      <c r="IL37" s="123"/>
      <c r="IM37" s="127"/>
      <c r="IN37" s="126"/>
      <c r="IO37" s="84"/>
      <c r="IP37" s="148"/>
      <c r="IQ37" s="148"/>
      <c r="IR37" s="148"/>
      <c r="IS37" s="87"/>
      <c r="IT37" s="87"/>
      <c r="IU37" s="126"/>
      <c r="IV37" s="123"/>
      <c r="IW37" s="123"/>
      <c r="IX37" s="123"/>
      <c r="IY37" s="123"/>
      <c r="IZ37" s="123"/>
      <c r="JA37" s="123"/>
      <c r="JB37" s="126"/>
      <c r="JC37" s="87"/>
      <c r="JD37" s="87"/>
      <c r="JE37" s="87"/>
      <c r="JF37" s="123"/>
      <c r="JG37" s="126"/>
      <c r="JH37" s="126"/>
      <c r="JI37" s="84"/>
      <c r="JJ37" s="87"/>
      <c r="JK37" s="126"/>
      <c r="JL37" s="126"/>
      <c r="JM37" s="126"/>
      <c r="JN37" s="126"/>
      <c r="JO37" s="126"/>
      <c r="JP37" s="126"/>
      <c r="JQ37" s="134"/>
      <c r="JR37" s="125"/>
      <c r="JS37" s="123"/>
      <c r="JT37" s="126"/>
      <c r="JU37" s="126"/>
      <c r="JV37" s="123"/>
      <c r="JW37" s="126"/>
      <c r="JX37" s="126"/>
      <c r="JY37" s="126"/>
      <c r="JZ37" s="126"/>
      <c r="KA37" s="84"/>
      <c r="KB37" s="87"/>
      <c r="KC37" s="87"/>
      <c r="KD37" s="126"/>
      <c r="KE37" s="87"/>
      <c r="KF37" s="126"/>
      <c r="KG37" s="123"/>
      <c r="KH37" s="126"/>
      <c r="KI37" s="126"/>
      <c r="KJ37" s="123"/>
      <c r="KK37" s="126"/>
      <c r="KL37" s="126"/>
      <c r="KM37" s="126"/>
      <c r="KN37" s="126"/>
      <c r="KO37" s="126"/>
      <c r="KP37" s="126"/>
      <c r="KQ37" s="126"/>
      <c r="KR37" s="87"/>
      <c r="KS37" s="87"/>
      <c r="KT37" s="123"/>
      <c r="KU37" s="123"/>
      <c r="KV37" s="85"/>
      <c r="KW37" s="90"/>
      <c r="KX37" s="87"/>
      <c r="KY37" s="126"/>
      <c r="KZ37" s="87"/>
      <c r="LA37" s="87"/>
      <c r="LB37" s="87"/>
      <c r="LC37" s="87"/>
      <c r="LD37" s="87"/>
      <c r="LE37" s="87"/>
      <c r="LF37" s="126"/>
      <c r="LG37" s="87"/>
      <c r="LH37" s="87"/>
      <c r="LI37" s="87"/>
      <c r="LJ37" s="87"/>
      <c r="LK37" s="87"/>
      <c r="LL37" s="87"/>
      <c r="LM37" s="126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9"/>
      <c r="MA37" s="86"/>
      <c r="MB37" s="87"/>
      <c r="MC37" s="87"/>
      <c r="MD37" s="87"/>
      <c r="ME37" s="87"/>
      <c r="MF37" s="87"/>
      <c r="MG37" s="87"/>
      <c r="MH37" s="87"/>
      <c r="MI37" s="88"/>
      <c r="MJ37" s="87"/>
      <c r="MK37" s="87"/>
      <c r="ML37" s="87"/>
      <c r="MM37" s="87"/>
      <c r="MN37" s="87"/>
      <c r="MO37" s="87"/>
      <c r="MP37" s="88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7"/>
    </row>
    <row r="38" spans="1:885" s="20" customFormat="1" ht="14.25" customHeight="1" x14ac:dyDescent="0.25">
      <c r="A38" s="39"/>
      <c r="B38" s="41"/>
      <c r="C38" s="41"/>
      <c r="D38" s="238" t="s">
        <v>1366</v>
      </c>
      <c r="E38" s="80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80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2"/>
      <c r="CQ38" s="80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2"/>
      <c r="DU38" s="80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2"/>
      <c r="EZ38" s="80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123"/>
      <c r="FX38" s="123"/>
      <c r="FY38" s="84"/>
      <c r="FZ38" s="84"/>
      <c r="GA38" s="81"/>
      <c r="GB38" s="81"/>
      <c r="GC38" s="82"/>
      <c r="GD38" s="80"/>
      <c r="GE38" s="123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2"/>
      <c r="HI38" s="80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2"/>
      <c r="IN38" s="80"/>
      <c r="IO38" s="81"/>
      <c r="IP38" s="81"/>
      <c r="IQ38" s="81"/>
      <c r="IR38" s="81"/>
      <c r="IS38" s="81"/>
      <c r="IT38" s="81"/>
      <c r="IU38" s="81"/>
      <c r="IV38" s="81"/>
      <c r="IW38" s="81"/>
      <c r="IX38" s="81"/>
      <c r="IY38" s="81"/>
      <c r="IZ38" s="81"/>
      <c r="JA38" s="81"/>
      <c r="JB38" s="81"/>
      <c r="JC38" s="81"/>
      <c r="JD38" s="81"/>
      <c r="JE38" s="81"/>
      <c r="JF38" s="81"/>
      <c r="JG38" s="81"/>
      <c r="JH38" s="81"/>
      <c r="JI38" s="81"/>
      <c r="JJ38" s="81"/>
      <c r="JK38" s="81"/>
      <c r="JL38" s="81"/>
      <c r="JM38" s="81"/>
      <c r="JN38" s="81"/>
      <c r="JO38" s="81"/>
      <c r="JP38" s="81"/>
      <c r="JQ38" s="82"/>
      <c r="JR38" s="80"/>
      <c r="JS38" s="81"/>
      <c r="JT38" s="81"/>
      <c r="JU38" s="81"/>
      <c r="JV38" s="81"/>
      <c r="JW38" s="81"/>
      <c r="JX38" s="81"/>
      <c r="JY38" s="81"/>
      <c r="JZ38" s="81"/>
      <c r="KA38" s="81"/>
      <c r="KB38" s="81"/>
      <c r="KC38" s="81"/>
      <c r="KD38" s="81"/>
      <c r="KE38" s="81"/>
      <c r="KF38" s="81"/>
      <c r="KG38" s="81"/>
      <c r="KH38" s="81"/>
      <c r="KI38" s="81"/>
      <c r="KJ38" s="81"/>
      <c r="KK38" s="81"/>
      <c r="KL38" s="81"/>
      <c r="KM38" s="81"/>
      <c r="KN38" s="81"/>
      <c r="KO38" s="81"/>
      <c r="KP38" s="81"/>
      <c r="KQ38" s="81"/>
      <c r="KR38" s="81"/>
      <c r="KS38" s="81"/>
      <c r="KT38" s="81"/>
      <c r="KU38" s="81"/>
      <c r="KV38" s="82"/>
      <c r="KW38" s="80"/>
      <c r="KX38" s="81"/>
      <c r="KY38" s="81"/>
      <c r="KZ38" s="81"/>
      <c r="LA38" s="81"/>
      <c r="LB38" s="81"/>
      <c r="LC38" s="81"/>
      <c r="LD38" s="81"/>
      <c r="LE38" s="81"/>
      <c r="LF38" s="81"/>
      <c r="LG38" s="81"/>
      <c r="LH38" s="81"/>
      <c r="LI38" s="81"/>
      <c r="LJ38" s="81"/>
      <c r="LK38" s="81"/>
      <c r="LL38" s="81"/>
      <c r="LM38" s="81"/>
      <c r="LN38" s="81"/>
      <c r="LO38" s="81"/>
      <c r="LP38" s="81"/>
      <c r="LQ38" s="81"/>
      <c r="LR38" s="81"/>
      <c r="LS38" s="81"/>
      <c r="LT38" s="81"/>
      <c r="LU38" s="81"/>
      <c r="LV38" s="81"/>
      <c r="LW38" s="81"/>
      <c r="LX38" s="81"/>
      <c r="LY38" s="81"/>
      <c r="LZ38" s="82"/>
      <c r="MA38" s="80"/>
      <c r="MB38" s="81"/>
      <c r="MC38" s="81"/>
      <c r="MD38" s="81"/>
      <c r="ME38" s="81"/>
      <c r="MF38" s="81"/>
      <c r="MG38" s="81"/>
      <c r="MH38" s="81"/>
      <c r="MI38" s="81"/>
      <c r="MJ38" s="81"/>
      <c r="MK38" s="81"/>
      <c r="ML38" s="81"/>
      <c r="MM38" s="81"/>
      <c r="MN38" s="81"/>
      <c r="MO38" s="81"/>
      <c r="MP38" s="81"/>
      <c r="MQ38" s="81"/>
      <c r="MR38" s="81"/>
      <c r="MS38" s="81"/>
      <c r="MT38" s="81"/>
      <c r="MU38" s="81"/>
      <c r="MV38" s="81"/>
      <c r="MW38" s="81"/>
      <c r="MX38" s="81"/>
      <c r="MY38" s="81"/>
      <c r="MZ38" s="81"/>
      <c r="NA38" s="81"/>
      <c r="NB38" s="81"/>
      <c r="NC38" s="81"/>
      <c r="ND38" s="81"/>
      <c r="NE38" s="82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8"/>
    </row>
    <row r="39" spans="1:885" s="17" customFormat="1" ht="14.25" customHeight="1" x14ac:dyDescent="0.25">
      <c r="A39" s="39"/>
      <c r="B39" s="41"/>
      <c r="C39" s="41"/>
      <c r="D39" s="239"/>
      <c r="E39" s="83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J39" s="83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5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5"/>
      <c r="CQ39" s="83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5"/>
      <c r="DU39" s="83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5"/>
      <c r="EZ39" s="83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5"/>
      <c r="GD39" s="83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5"/>
      <c r="HI39" s="83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5"/>
      <c r="IN39" s="83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4"/>
      <c r="JE39" s="84"/>
      <c r="JF39" s="84"/>
      <c r="JG39" s="84"/>
      <c r="JH39" s="84"/>
      <c r="JI39" s="84"/>
      <c r="JJ39" s="84"/>
      <c r="JK39" s="84"/>
      <c r="JL39" s="84"/>
      <c r="JM39" s="84"/>
      <c r="JN39" s="84"/>
      <c r="JO39" s="84"/>
      <c r="JP39" s="84"/>
      <c r="JQ39" s="85"/>
      <c r="JR39" s="83"/>
      <c r="JS39" s="84"/>
      <c r="JT39" s="84"/>
      <c r="JU39" s="84"/>
      <c r="JV39" s="84"/>
      <c r="JW39" s="84"/>
      <c r="JX39" s="84"/>
      <c r="JY39" s="84"/>
      <c r="JZ39" s="84"/>
      <c r="KA39" s="84"/>
      <c r="KB39" s="84"/>
      <c r="KC39" s="84"/>
      <c r="KD39" s="84"/>
      <c r="KE39" s="84"/>
      <c r="KF39" s="84"/>
      <c r="KG39" s="84"/>
      <c r="KH39" s="84"/>
      <c r="KI39" s="84"/>
      <c r="KJ39" s="84"/>
      <c r="KK39" s="84"/>
      <c r="KL39" s="84"/>
      <c r="KM39" s="84"/>
      <c r="KN39" s="84"/>
      <c r="KO39" s="84"/>
      <c r="KP39" s="84"/>
      <c r="KQ39" s="84"/>
      <c r="KR39" s="84"/>
      <c r="KS39" s="84"/>
      <c r="KT39" s="84"/>
      <c r="KU39" s="84"/>
      <c r="KV39" s="85"/>
      <c r="KW39" s="83"/>
      <c r="KX39" s="84"/>
      <c r="KY39" s="84"/>
      <c r="KZ39" s="84"/>
      <c r="LA39" s="84"/>
      <c r="LB39" s="84"/>
      <c r="LC39" s="84"/>
      <c r="LD39" s="84"/>
      <c r="LE39" s="84"/>
      <c r="LF39" s="84"/>
      <c r="LG39" s="84"/>
      <c r="LH39" s="84"/>
      <c r="LI39" s="84"/>
      <c r="LJ39" s="84"/>
      <c r="LK39" s="84"/>
      <c r="LL39" s="84"/>
      <c r="LM39" s="84"/>
      <c r="LN39" s="84"/>
      <c r="LO39" s="84"/>
      <c r="LP39" s="84"/>
      <c r="LQ39" s="84"/>
      <c r="LR39" s="84"/>
      <c r="LS39" s="84"/>
      <c r="LT39" s="84"/>
      <c r="LU39" s="84"/>
      <c r="LV39" s="84"/>
      <c r="LW39" s="84"/>
      <c r="LX39" s="84"/>
      <c r="LY39" s="84"/>
      <c r="LZ39" s="85"/>
      <c r="MA39" s="83"/>
      <c r="MB39" s="84"/>
      <c r="MC39" s="84"/>
      <c r="MD39" s="84"/>
      <c r="ME39" s="84"/>
      <c r="MF39" s="84"/>
      <c r="MG39" s="84"/>
      <c r="MH39" s="84"/>
      <c r="MI39" s="84"/>
      <c r="MJ39" s="84"/>
      <c r="MK39" s="84"/>
      <c r="ML39" s="84"/>
      <c r="MM39" s="84"/>
      <c r="MN39" s="84"/>
      <c r="MO39" s="84"/>
      <c r="MP39" s="84"/>
      <c r="MQ39" s="84"/>
      <c r="MR39" s="84"/>
      <c r="MS39" s="84"/>
      <c r="MT39" s="84"/>
      <c r="MU39" s="84"/>
      <c r="MV39" s="84"/>
      <c r="MW39" s="84"/>
      <c r="MX39" s="84"/>
      <c r="MY39" s="84"/>
      <c r="MZ39" s="84"/>
      <c r="NA39" s="84"/>
      <c r="NB39" s="84"/>
      <c r="NC39" s="84"/>
      <c r="ND39" s="84"/>
      <c r="NE39" s="85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16"/>
    </row>
    <row r="40" spans="1:885" s="17" customFormat="1" ht="14.25" customHeight="1" x14ac:dyDescent="0.25">
      <c r="A40" s="39"/>
      <c r="B40" s="41"/>
      <c r="C40" s="41"/>
      <c r="D40" s="239"/>
      <c r="E40" s="8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J40" s="83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5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5"/>
      <c r="CQ40" s="83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5"/>
      <c r="DU40" s="83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5"/>
      <c r="EZ40" s="83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5"/>
      <c r="GD40" s="83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5"/>
      <c r="HI40" s="83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5"/>
      <c r="IN40" s="83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5"/>
      <c r="JR40" s="83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5"/>
      <c r="KW40" s="83"/>
      <c r="KX40" s="84"/>
      <c r="KY40" s="84"/>
      <c r="KZ40" s="84"/>
      <c r="LA40" s="84"/>
      <c r="LB40" s="84"/>
      <c r="LC40" s="84"/>
      <c r="LD40" s="84"/>
      <c r="LE40" s="84"/>
      <c r="LF40" s="84"/>
      <c r="LG40" s="84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4"/>
      <c r="LS40" s="84"/>
      <c r="LT40" s="84"/>
      <c r="LU40" s="84"/>
      <c r="LV40" s="84"/>
      <c r="LW40" s="84"/>
      <c r="LX40" s="84"/>
      <c r="LY40" s="84"/>
      <c r="LZ40" s="85"/>
      <c r="MA40" s="83"/>
      <c r="MB40" s="84"/>
      <c r="MC40" s="84"/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4"/>
      <c r="MZ40" s="84"/>
      <c r="NA40" s="84"/>
      <c r="NB40" s="84"/>
      <c r="NC40" s="84"/>
      <c r="ND40" s="84"/>
      <c r="NE40" s="85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16"/>
    </row>
    <row r="41" spans="1:885" s="17" customFormat="1" ht="14.25" customHeight="1" x14ac:dyDescent="0.25">
      <c r="A41" s="39"/>
      <c r="B41" s="41"/>
      <c r="C41" s="41"/>
      <c r="D41" s="239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J41" s="83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5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5"/>
      <c r="CQ41" s="83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5"/>
      <c r="DU41" s="83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5"/>
      <c r="EZ41" s="83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5"/>
      <c r="GD41" s="83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5"/>
      <c r="HI41" s="83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5"/>
      <c r="IN41" s="83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4"/>
      <c r="JE41" s="84"/>
      <c r="JF41" s="84"/>
      <c r="JG41" s="84"/>
      <c r="JH41" s="84"/>
      <c r="JI41" s="84"/>
      <c r="JJ41" s="84"/>
      <c r="JK41" s="84"/>
      <c r="JL41" s="84"/>
      <c r="JM41" s="84"/>
      <c r="JN41" s="84"/>
      <c r="JO41" s="84"/>
      <c r="JP41" s="84"/>
      <c r="JQ41" s="85"/>
      <c r="JR41" s="83"/>
      <c r="JS41" s="84"/>
      <c r="JT41" s="84"/>
      <c r="JU41" s="84"/>
      <c r="JV41" s="84"/>
      <c r="JW41" s="84"/>
      <c r="JX41" s="84"/>
      <c r="JY41" s="84"/>
      <c r="JZ41" s="84"/>
      <c r="KA41" s="84"/>
      <c r="KB41" s="84"/>
      <c r="KC41" s="84"/>
      <c r="KD41" s="84"/>
      <c r="KE41" s="84"/>
      <c r="KF41" s="84"/>
      <c r="KG41" s="84"/>
      <c r="KH41" s="84"/>
      <c r="KI41" s="84"/>
      <c r="KJ41" s="84"/>
      <c r="KK41" s="84"/>
      <c r="KL41" s="84"/>
      <c r="KM41" s="84"/>
      <c r="KN41" s="84"/>
      <c r="KO41" s="84"/>
      <c r="KP41" s="84"/>
      <c r="KQ41" s="84"/>
      <c r="KR41" s="84"/>
      <c r="KS41" s="84"/>
      <c r="KT41" s="84"/>
      <c r="KU41" s="84"/>
      <c r="KV41" s="85"/>
      <c r="KW41" s="83"/>
      <c r="KX41" s="84"/>
      <c r="KY41" s="84"/>
      <c r="KZ41" s="84"/>
      <c r="LA41" s="84"/>
      <c r="LB41" s="84"/>
      <c r="LC41" s="84"/>
      <c r="LD41" s="84"/>
      <c r="LE41" s="84"/>
      <c r="LF41" s="84"/>
      <c r="LG41" s="84"/>
      <c r="LH41" s="84"/>
      <c r="LI41" s="84"/>
      <c r="LJ41" s="84"/>
      <c r="LK41" s="84"/>
      <c r="LL41" s="84"/>
      <c r="LM41" s="84"/>
      <c r="LN41" s="84"/>
      <c r="LO41" s="84"/>
      <c r="LP41" s="84"/>
      <c r="LQ41" s="84"/>
      <c r="LR41" s="84"/>
      <c r="LS41" s="84"/>
      <c r="LT41" s="84"/>
      <c r="LU41" s="84"/>
      <c r="LV41" s="84"/>
      <c r="LW41" s="84"/>
      <c r="LX41" s="84"/>
      <c r="LY41" s="84"/>
      <c r="LZ41" s="85"/>
      <c r="MA41" s="83"/>
      <c r="MB41" s="84"/>
      <c r="MC41" s="84"/>
      <c r="MD41" s="84"/>
      <c r="ME41" s="84"/>
      <c r="MF41" s="84"/>
      <c r="MG41" s="84"/>
      <c r="MH41" s="84"/>
      <c r="MI41" s="84"/>
      <c r="MJ41" s="84"/>
      <c r="MK41" s="84"/>
      <c r="ML41" s="84"/>
      <c r="MM41" s="84"/>
      <c r="MN41" s="84"/>
      <c r="MO41" s="84"/>
      <c r="MP41" s="84"/>
      <c r="MQ41" s="84"/>
      <c r="MR41" s="84"/>
      <c r="MS41" s="84"/>
      <c r="MT41" s="84"/>
      <c r="MU41" s="84"/>
      <c r="MV41" s="84"/>
      <c r="MW41" s="84"/>
      <c r="MX41" s="84"/>
      <c r="MY41" s="84"/>
      <c r="MZ41" s="84"/>
      <c r="NA41" s="84"/>
      <c r="NB41" s="84"/>
      <c r="NC41" s="84"/>
      <c r="ND41" s="84"/>
      <c r="NE41" s="85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16"/>
    </row>
    <row r="42" spans="1:885" s="17" customFormat="1" ht="14.25" customHeight="1" x14ac:dyDescent="0.25">
      <c r="A42" s="39"/>
      <c r="B42" s="41"/>
      <c r="C42" s="41"/>
      <c r="D42" s="239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  <c r="AJ42" s="83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5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5"/>
      <c r="CQ42" s="83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5"/>
      <c r="DU42" s="83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5"/>
      <c r="EZ42" s="83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5"/>
      <c r="GD42" s="83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5"/>
      <c r="HI42" s="83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5"/>
      <c r="IN42" s="83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5"/>
      <c r="JR42" s="83"/>
      <c r="JS42" s="84"/>
      <c r="JT42" s="84"/>
      <c r="JU42" s="84"/>
      <c r="JV42" s="84"/>
      <c r="JW42" s="84"/>
      <c r="JX42" s="84"/>
      <c r="JY42" s="84"/>
      <c r="JZ42" s="84"/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5"/>
      <c r="KW42" s="83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4"/>
      <c r="LS42" s="84"/>
      <c r="LT42" s="84"/>
      <c r="LU42" s="84"/>
      <c r="LV42" s="84"/>
      <c r="LW42" s="84"/>
      <c r="LX42" s="84"/>
      <c r="LY42" s="84"/>
      <c r="LZ42" s="85"/>
      <c r="MA42" s="83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84"/>
      <c r="NE42" s="85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16"/>
    </row>
    <row r="43" spans="1:885" s="17" customFormat="1" ht="14.25" customHeight="1" x14ac:dyDescent="0.25">
      <c r="A43" s="39"/>
      <c r="B43" s="41"/>
      <c r="C43" s="41"/>
      <c r="D43" s="239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  <c r="AJ43" s="83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5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5"/>
      <c r="CQ43" s="83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5"/>
      <c r="DU43" s="83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5"/>
      <c r="EZ43" s="83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5"/>
      <c r="GD43" s="83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5"/>
      <c r="HI43" s="83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5"/>
      <c r="IN43" s="83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  <c r="JF43" s="84"/>
      <c r="JG43" s="84"/>
      <c r="JH43" s="84"/>
      <c r="JI43" s="84"/>
      <c r="JJ43" s="84"/>
      <c r="JK43" s="84"/>
      <c r="JL43" s="84"/>
      <c r="JM43" s="84"/>
      <c r="JN43" s="84"/>
      <c r="JO43" s="84"/>
      <c r="JP43" s="84"/>
      <c r="JQ43" s="85"/>
      <c r="JR43" s="83"/>
      <c r="JS43" s="84"/>
      <c r="JT43" s="84"/>
      <c r="JU43" s="84"/>
      <c r="JV43" s="84"/>
      <c r="JW43" s="84"/>
      <c r="JX43" s="84"/>
      <c r="JY43" s="84"/>
      <c r="JZ43" s="84"/>
      <c r="KA43" s="84"/>
      <c r="KB43" s="84"/>
      <c r="KC43" s="84"/>
      <c r="KD43" s="84"/>
      <c r="KE43" s="84"/>
      <c r="KF43" s="84"/>
      <c r="KG43" s="84"/>
      <c r="KH43" s="84"/>
      <c r="KI43" s="84"/>
      <c r="KJ43" s="84"/>
      <c r="KK43" s="84"/>
      <c r="KL43" s="84"/>
      <c r="KM43" s="84"/>
      <c r="KN43" s="84"/>
      <c r="KO43" s="84"/>
      <c r="KP43" s="84"/>
      <c r="KQ43" s="84"/>
      <c r="KR43" s="84"/>
      <c r="KS43" s="84"/>
      <c r="KT43" s="84"/>
      <c r="KU43" s="84"/>
      <c r="KV43" s="85"/>
      <c r="KW43" s="83"/>
      <c r="KX43" s="84"/>
      <c r="KY43" s="84"/>
      <c r="KZ43" s="84"/>
      <c r="LA43" s="84"/>
      <c r="LB43" s="84"/>
      <c r="LC43" s="84"/>
      <c r="LD43" s="84"/>
      <c r="LE43" s="84"/>
      <c r="LF43" s="84"/>
      <c r="LG43" s="84"/>
      <c r="LH43" s="84"/>
      <c r="LI43" s="84"/>
      <c r="LJ43" s="84"/>
      <c r="LK43" s="84"/>
      <c r="LL43" s="84"/>
      <c r="LM43" s="84"/>
      <c r="LN43" s="84"/>
      <c r="LO43" s="84"/>
      <c r="LP43" s="84"/>
      <c r="LQ43" s="84"/>
      <c r="LR43" s="84"/>
      <c r="LS43" s="84"/>
      <c r="LT43" s="84"/>
      <c r="LU43" s="84"/>
      <c r="LV43" s="84"/>
      <c r="LW43" s="84"/>
      <c r="LX43" s="84"/>
      <c r="LY43" s="84"/>
      <c r="LZ43" s="85"/>
      <c r="MA43" s="83"/>
      <c r="MB43" s="84"/>
      <c r="MC43" s="84"/>
      <c r="MD43" s="84"/>
      <c r="ME43" s="84"/>
      <c r="MF43" s="84"/>
      <c r="MG43" s="84"/>
      <c r="MH43" s="84"/>
      <c r="MI43" s="84"/>
      <c r="MJ43" s="84"/>
      <c r="MK43" s="84"/>
      <c r="ML43" s="84"/>
      <c r="MM43" s="84"/>
      <c r="MN43" s="84"/>
      <c r="MO43" s="84"/>
      <c r="MP43" s="84"/>
      <c r="MQ43" s="84"/>
      <c r="MR43" s="84"/>
      <c r="MS43" s="84"/>
      <c r="MT43" s="84"/>
      <c r="MU43" s="84"/>
      <c r="MV43" s="84"/>
      <c r="MW43" s="84"/>
      <c r="MX43" s="84"/>
      <c r="MY43" s="84"/>
      <c r="MZ43" s="84"/>
      <c r="NA43" s="84"/>
      <c r="NB43" s="84"/>
      <c r="NC43" s="84"/>
      <c r="ND43" s="84"/>
      <c r="NE43" s="85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16"/>
    </row>
    <row r="44" spans="1:885" s="17" customFormat="1" ht="14.25" customHeight="1" x14ac:dyDescent="0.25">
      <c r="A44" s="39"/>
      <c r="B44" s="41"/>
      <c r="C44" s="41"/>
      <c r="D44" s="239"/>
      <c r="E44" s="83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  <c r="AJ44" s="83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5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5"/>
      <c r="CQ44" s="83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5"/>
      <c r="DU44" s="83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5"/>
      <c r="EZ44" s="83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5"/>
      <c r="GD44" s="83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5"/>
      <c r="HI44" s="83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5"/>
      <c r="IN44" s="83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5"/>
      <c r="JR44" s="83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5"/>
      <c r="KW44" s="83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5"/>
      <c r="MA44" s="83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5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16"/>
    </row>
    <row r="45" spans="1:885" s="22" customFormat="1" ht="14.25" customHeight="1" thickBot="1" x14ac:dyDescent="0.3">
      <c r="A45" s="39"/>
      <c r="B45" s="41"/>
      <c r="C45" s="41"/>
      <c r="D45" s="240"/>
      <c r="E45" s="90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9"/>
      <c r="AJ45" s="90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9"/>
      <c r="BL45" s="86"/>
      <c r="BM45" s="87"/>
      <c r="BN45" s="87"/>
      <c r="BO45" s="87"/>
      <c r="BP45" s="87"/>
      <c r="BQ45" s="87"/>
      <c r="BR45" s="87"/>
      <c r="BS45" s="87"/>
      <c r="BT45" s="88"/>
      <c r="BU45" s="87"/>
      <c r="BV45" s="87"/>
      <c r="BW45" s="87"/>
      <c r="BX45" s="87"/>
      <c r="BY45" s="87"/>
      <c r="BZ45" s="87"/>
      <c r="CA45" s="88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9"/>
      <c r="CQ45" s="90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9"/>
      <c r="DU45" s="86"/>
      <c r="DV45" s="87"/>
      <c r="DW45" s="87"/>
      <c r="DX45" s="87"/>
      <c r="DY45" s="87"/>
      <c r="DZ45" s="87"/>
      <c r="EA45" s="87"/>
      <c r="EB45" s="87"/>
      <c r="EC45" s="88"/>
      <c r="ED45" s="87"/>
      <c r="EE45" s="87"/>
      <c r="EF45" s="87"/>
      <c r="EG45" s="87"/>
      <c r="EH45" s="87"/>
      <c r="EI45" s="87"/>
      <c r="EJ45" s="88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9"/>
      <c r="EZ45" s="90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9"/>
      <c r="GD45" s="86"/>
      <c r="GE45" s="87"/>
      <c r="GF45" s="87"/>
      <c r="GG45" s="87"/>
      <c r="GH45" s="87"/>
      <c r="GI45" s="87"/>
      <c r="GJ45" s="87"/>
      <c r="GK45" s="87"/>
      <c r="GL45" s="88"/>
      <c r="GM45" s="87"/>
      <c r="GN45" s="87"/>
      <c r="GO45" s="87"/>
      <c r="GP45" s="87"/>
      <c r="GQ45" s="87"/>
      <c r="GR45" s="87"/>
      <c r="GS45" s="88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9"/>
      <c r="HI45" s="86"/>
      <c r="HJ45" s="87"/>
      <c r="HK45" s="87"/>
      <c r="HL45" s="87"/>
      <c r="HM45" s="87"/>
      <c r="HN45" s="87"/>
      <c r="HO45" s="87"/>
      <c r="HP45" s="87"/>
      <c r="HQ45" s="88"/>
      <c r="HR45" s="87"/>
      <c r="HS45" s="87"/>
      <c r="HT45" s="87"/>
      <c r="HU45" s="87"/>
      <c r="HV45" s="87"/>
      <c r="HW45" s="87"/>
      <c r="HX45" s="88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9"/>
      <c r="IN45" s="90"/>
      <c r="IO45" s="87"/>
      <c r="IP45" s="87"/>
      <c r="IQ45" s="87"/>
      <c r="IR45" s="87"/>
      <c r="IS45" s="87"/>
      <c r="IT45" s="87"/>
      <c r="IU45" s="87"/>
      <c r="IV45" s="87"/>
      <c r="IW45" s="87"/>
      <c r="IX45" s="87"/>
      <c r="IY45" s="87"/>
      <c r="IZ45" s="87"/>
      <c r="JA45" s="87"/>
      <c r="JB45" s="87"/>
      <c r="JC45" s="87"/>
      <c r="JD45" s="87"/>
      <c r="JE45" s="87"/>
      <c r="JF45" s="87"/>
      <c r="JG45" s="87"/>
      <c r="JH45" s="87"/>
      <c r="JI45" s="87"/>
      <c r="JJ45" s="87"/>
      <c r="JK45" s="87"/>
      <c r="JL45" s="87"/>
      <c r="JM45" s="87"/>
      <c r="JN45" s="87"/>
      <c r="JO45" s="87"/>
      <c r="JP45" s="87"/>
      <c r="JQ45" s="89"/>
      <c r="JR45" s="86"/>
      <c r="JS45" s="87"/>
      <c r="JT45" s="87"/>
      <c r="JU45" s="87"/>
      <c r="JV45" s="87"/>
      <c r="JW45" s="87"/>
      <c r="JX45" s="87"/>
      <c r="JY45" s="87"/>
      <c r="JZ45" s="88"/>
      <c r="KA45" s="87"/>
      <c r="KB45" s="87"/>
      <c r="KC45" s="87"/>
      <c r="KD45" s="87"/>
      <c r="KE45" s="87"/>
      <c r="KF45" s="87"/>
      <c r="KG45" s="88"/>
      <c r="KH45" s="87"/>
      <c r="KI45" s="87"/>
      <c r="KJ45" s="87"/>
      <c r="KK45" s="87"/>
      <c r="KL45" s="87"/>
      <c r="KM45" s="87"/>
      <c r="KN45" s="87"/>
      <c r="KO45" s="87"/>
      <c r="KP45" s="87"/>
      <c r="KQ45" s="87"/>
      <c r="KR45" s="87"/>
      <c r="KS45" s="87"/>
      <c r="KT45" s="87"/>
      <c r="KU45" s="87"/>
      <c r="KV45" s="89"/>
      <c r="KW45" s="90"/>
      <c r="KX45" s="87"/>
      <c r="KY45" s="87"/>
      <c r="KZ45" s="87"/>
      <c r="LA45" s="87"/>
      <c r="LB45" s="87"/>
      <c r="LC45" s="87"/>
      <c r="LD45" s="87"/>
      <c r="LE45" s="87"/>
      <c r="LF45" s="87"/>
      <c r="LG45" s="87"/>
      <c r="LH45" s="87"/>
      <c r="LI45" s="87"/>
      <c r="LJ45" s="87"/>
      <c r="LK45" s="87"/>
      <c r="LL45" s="87"/>
      <c r="LM45" s="87"/>
      <c r="LN45" s="87"/>
      <c r="LO45" s="87"/>
      <c r="LP45" s="87"/>
      <c r="LQ45" s="87"/>
      <c r="LR45" s="87"/>
      <c r="LS45" s="87"/>
      <c r="LT45" s="87"/>
      <c r="LU45" s="87"/>
      <c r="LV45" s="87"/>
      <c r="LW45" s="87"/>
      <c r="LX45" s="87"/>
      <c r="LY45" s="87"/>
      <c r="LZ45" s="89"/>
      <c r="MA45" s="86"/>
      <c r="MB45" s="87"/>
      <c r="MC45" s="87"/>
      <c r="MD45" s="87"/>
      <c r="ME45" s="87"/>
      <c r="MF45" s="87"/>
      <c r="MG45" s="87"/>
      <c r="MH45" s="87"/>
      <c r="MI45" s="88"/>
      <c r="MJ45" s="87"/>
      <c r="MK45" s="87"/>
      <c r="ML45" s="87"/>
      <c r="MM45" s="87"/>
      <c r="MN45" s="87"/>
      <c r="MO45" s="87"/>
      <c r="MP45" s="88"/>
      <c r="MQ45" s="87"/>
      <c r="MR45" s="87"/>
      <c r="MS45" s="87"/>
      <c r="MT45" s="87"/>
      <c r="MU45" s="87"/>
      <c r="MV45" s="87"/>
      <c r="MW45" s="87"/>
      <c r="MX45" s="87"/>
      <c r="MY45" s="87"/>
      <c r="MZ45" s="87"/>
      <c r="NA45" s="87"/>
      <c r="NB45" s="87"/>
      <c r="NC45" s="87"/>
      <c r="ND45" s="87"/>
      <c r="NE45" s="8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21"/>
    </row>
    <row r="46" spans="1:885" s="12" customFormat="1" ht="14.25" customHeight="1" x14ac:dyDescent="0.25">
      <c r="A46" s="39"/>
      <c r="B46" s="41"/>
      <c r="C46" s="41"/>
      <c r="D46" s="238" t="s">
        <v>1372</v>
      </c>
      <c r="E46" s="80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J46" s="80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2"/>
      <c r="BL46" s="80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2"/>
      <c r="CQ46" s="80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2"/>
      <c r="DU46" s="80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2"/>
      <c r="EZ46" s="80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2"/>
      <c r="GD46" s="80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2"/>
      <c r="HI46" s="80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2"/>
      <c r="IN46" s="80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2"/>
      <c r="JR46" s="80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2"/>
      <c r="KW46" s="80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2"/>
      <c r="MA46" s="80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2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23"/>
    </row>
    <row r="47" spans="1:885" s="12" customFormat="1" ht="14.25" customHeight="1" x14ac:dyDescent="0.25">
      <c r="A47" s="39"/>
      <c r="B47" s="41"/>
      <c r="C47" s="41"/>
      <c r="D47" s="239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83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5"/>
      <c r="BL47" s="83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5"/>
      <c r="CQ47" s="83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5"/>
      <c r="DU47" s="83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5"/>
      <c r="EZ47" s="83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5"/>
      <c r="GD47" s="83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5"/>
      <c r="HI47" s="83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5"/>
      <c r="IN47" s="83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84"/>
      <c r="JO47" s="84"/>
      <c r="JP47" s="84"/>
      <c r="JQ47" s="85"/>
      <c r="JR47" s="83"/>
      <c r="JS47" s="84"/>
      <c r="JT47" s="84"/>
      <c r="JU47" s="84"/>
      <c r="JV47" s="84"/>
      <c r="JW47" s="84"/>
      <c r="JX47" s="84"/>
      <c r="JY47" s="84"/>
      <c r="JZ47" s="84"/>
      <c r="KA47" s="84"/>
      <c r="KB47" s="84"/>
      <c r="KC47" s="84"/>
      <c r="KD47" s="84"/>
      <c r="KE47" s="84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84"/>
      <c r="KQ47" s="84"/>
      <c r="KR47" s="84"/>
      <c r="KS47" s="84"/>
      <c r="KT47" s="84"/>
      <c r="KU47" s="84"/>
      <c r="KV47" s="85"/>
      <c r="KW47" s="83"/>
      <c r="KX47" s="84"/>
      <c r="KY47" s="84"/>
      <c r="KZ47" s="84"/>
      <c r="LA47" s="84"/>
      <c r="LB47" s="84"/>
      <c r="LC47" s="84"/>
      <c r="LD47" s="84"/>
      <c r="LE47" s="84"/>
      <c r="LF47" s="84"/>
      <c r="LG47" s="84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84"/>
      <c r="LS47" s="84"/>
      <c r="LT47" s="84"/>
      <c r="LU47" s="84"/>
      <c r="LV47" s="84"/>
      <c r="LW47" s="84"/>
      <c r="LX47" s="84"/>
      <c r="LY47" s="84"/>
      <c r="LZ47" s="85"/>
      <c r="MA47" s="83"/>
      <c r="MB47" s="84"/>
      <c r="MC47" s="84"/>
      <c r="MD47" s="84"/>
      <c r="ME47" s="84"/>
      <c r="MF47" s="84"/>
      <c r="MG47" s="84"/>
      <c r="MH47" s="84"/>
      <c r="MI47" s="84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84"/>
      <c r="MU47" s="84"/>
      <c r="MV47" s="84"/>
      <c r="MW47" s="84"/>
      <c r="MX47" s="84"/>
      <c r="MY47" s="84"/>
      <c r="MZ47" s="84"/>
      <c r="NA47" s="84"/>
      <c r="NB47" s="84"/>
      <c r="NC47" s="84"/>
      <c r="ND47" s="84"/>
      <c r="NE47" s="85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23"/>
    </row>
    <row r="48" spans="1:885" s="12" customFormat="1" ht="14.25" customHeight="1" x14ac:dyDescent="0.25">
      <c r="A48" s="39"/>
      <c r="B48" s="41"/>
      <c r="C48" s="41"/>
      <c r="D48" s="239"/>
      <c r="E48" s="83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  <c r="AJ48" s="83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5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5"/>
      <c r="CQ48" s="83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5"/>
      <c r="DU48" s="83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5"/>
      <c r="EZ48" s="83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5"/>
      <c r="GD48" s="83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5"/>
      <c r="HI48" s="83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5"/>
      <c r="IN48" s="83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5"/>
      <c r="JR48" s="83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5"/>
      <c r="KW48" s="83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5"/>
      <c r="MA48" s="83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5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23"/>
    </row>
    <row r="49" spans="1:885" s="12" customFormat="1" ht="14.25" customHeight="1" x14ac:dyDescent="0.25">
      <c r="A49" s="39"/>
      <c r="B49" s="41"/>
      <c r="C49" s="41"/>
      <c r="D49" s="239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5"/>
      <c r="AJ49" s="83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5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5"/>
      <c r="CQ49" s="83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5"/>
      <c r="DU49" s="83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5"/>
      <c r="EZ49" s="83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5"/>
      <c r="GD49" s="83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5"/>
      <c r="HI49" s="83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5"/>
      <c r="IN49" s="83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84"/>
      <c r="JO49" s="84"/>
      <c r="JP49" s="84"/>
      <c r="JQ49" s="85"/>
      <c r="JR49" s="83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5"/>
      <c r="KW49" s="83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5"/>
      <c r="MA49" s="83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5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23"/>
    </row>
    <row r="50" spans="1:885" s="12" customFormat="1" ht="14.25" customHeight="1" x14ac:dyDescent="0.25">
      <c r="A50" s="39"/>
      <c r="B50" s="41"/>
      <c r="C50" s="41"/>
      <c r="D50" s="239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  <c r="AJ50" s="83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5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5"/>
      <c r="CQ50" s="83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5"/>
      <c r="DU50" s="83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5"/>
      <c r="EZ50" s="83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5"/>
      <c r="GD50" s="83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5"/>
      <c r="HI50" s="83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5"/>
      <c r="IN50" s="83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5"/>
      <c r="JR50" s="83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5"/>
      <c r="KW50" s="83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5"/>
      <c r="MA50" s="83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5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23"/>
    </row>
    <row r="51" spans="1:885" s="12" customFormat="1" ht="14.25" customHeight="1" x14ac:dyDescent="0.25">
      <c r="A51" s="39"/>
      <c r="B51" s="41"/>
      <c r="C51" s="41"/>
      <c r="D51" s="239"/>
      <c r="E51" s="83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  <c r="AJ51" s="83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5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5"/>
      <c r="CQ51" s="83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5"/>
      <c r="DU51" s="83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5"/>
      <c r="EZ51" s="83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5"/>
      <c r="GD51" s="83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5"/>
      <c r="HI51" s="83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5"/>
      <c r="IN51" s="83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  <c r="JF51" s="84"/>
      <c r="JG51" s="84"/>
      <c r="JH51" s="84"/>
      <c r="JI51" s="84"/>
      <c r="JJ51" s="84"/>
      <c r="JK51" s="84"/>
      <c r="JL51" s="84"/>
      <c r="JM51" s="84"/>
      <c r="JN51" s="84"/>
      <c r="JO51" s="84"/>
      <c r="JP51" s="84"/>
      <c r="JQ51" s="85"/>
      <c r="JR51" s="83"/>
      <c r="JS51" s="84"/>
      <c r="JT51" s="84"/>
      <c r="JU51" s="84"/>
      <c r="JV51" s="84"/>
      <c r="JW51" s="84"/>
      <c r="JX51" s="84"/>
      <c r="JY51" s="84"/>
      <c r="JZ51" s="84"/>
      <c r="KA51" s="84"/>
      <c r="KB51" s="84"/>
      <c r="KC51" s="84"/>
      <c r="KD51" s="84"/>
      <c r="KE51" s="84"/>
      <c r="KF51" s="84"/>
      <c r="KG51" s="84"/>
      <c r="KH51" s="84"/>
      <c r="KI51" s="84"/>
      <c r="KJ51" s="84"/>
      <c r="KK51" s="84"/>
      <c r="KL51" s="84"/>
      <c r="KM51" s="84"/>
      <c r="KN51" s="84"/>
      <c r="KO51" s="84"/>
      <c r="KP51" s="84"/>
      <c r="KQ51" s="84"/>
      <c r="KR51" s="84"/>
      <c r="KS51" s="84"/>
      <c r="KT51" s="84"/>
      <c r="KU51" s="84"/>
      <c r="KV51" s="85"/>
      <c r="KW51" s="83"/>
      <c r="KX51" s="84"/>
      <c r="KY51" s="84"/>
      <c r="KZ51" s="84"/>
      <c r="LA51" s="84"/>
      <c r="LB51" s="84"/>
      <c r="LC51" s="84"/>
      <c r="LD51" s="84"/>
      <c r="LE51" s="84"/>
      <c r="LF51" s="84"/>
      <c r="LG51" s="84"/>
      <c r="LH51" s="84"/>
      <c r="LI51" s="84"/>
      <c r="LJ51" s="84"/>
      <c r="LK51" s="84"/>
      <c r="LL51" s="84"/>
      <c r="LM51" s="84"/>
      <c r="LN51" s="84"/>
      <c r="LO51" s="84"/>
      <c r="LP51" s="84"/>
      <c r="LQ51" s="84"/>
      <c r="LR51" s="84"/>
      <c r="LS51" s="84"/>
      <c r="LT51" s="84"/>
      <c r="LU51" s="84"/>
      <c r="LV51" s="84"/>
      <c r="LW51" s="84"/>
      <c r="LX51" s="84"/>
      <c r="LY51" s="84"/>
      <c r="LZ51" s="85"/>
      <c r="MA51" s="83"/>
      <c r="MB51" s="84"/>
      <c r="MC51" s="84"/>
      <c r="MD51" s="84"/>
      <c r="ME51" s="84"/>
      <c r="MF51" s="84"/>
      <c r="MG51" s="84"/>
      <c r="MH51" s="84"/>
      <c r="MI51" s="84"/>
      <c r="MJ51" s="84"/>
      <c r="MK51" s="84"/>
      <c r="ML51" s="84"/>
      <c r="MM51" s="84"/>
      <c r="MN51" s="84"/>
      <c r="MO51" s="84"/>
      <c r="MP51" s="84"/>
      <c r="MQ51" s="84"/>
      <c r="MR51" s="84"/>
      <c r="MS51" s="84"/>
      <c r="MT51" s="84"/>
      <c r="MU51" s="84"/>
      <c r="MV51" s="84"/>
      <c r="MW51" s="84"/>
      <c r="MX51" s="84"/>
      <c r="MY51" s="84"/>
      <c r="MZ51" s="84"/>
      <c r="NA51" s="84"/>
      <c r="NB51" s="84"/>
      <c r="NC51" s="84"/>
      <c r="ND51" s="84"/>
      <c r="NE51" s="85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23"/>
    </row>
    <row r="52" spans="1:885" s="12" customFormat="1" ht="14.25" customHeight="1" x14ac:dyDescent="0.25">
      <c r="A52" s="39"/>
      <c r="B52" s="41"/>
      <c r="C52" s="41"/>
      <c r="D52" s="239"/>
      <c r="E52" s="83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  <c r="AJ52" s="83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5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5"/>
      <c r="CQ52" s="83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5"/>
      <c r="DU52" s="83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5"/>
      <c r="EZ52" s="83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5"/>
      <c r="GD52" s="83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5"/>
      <c r="HI52" s="83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5"/>
      <c r="IN52" s="83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4"/>
      <c r="JQ52" s="85"/>
      <c r="JR52" s="83"/>
      <c r="JS52" s="84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5"/>
      <c r="KW52" s="83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/>
      <c r="LY52" s="84"/>
      <c r="LZ52" s="85"/>
      <c r="MA52" s="83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5"/>
      <c r="NF52" s="39"/>
      <c r="NG52" s="39"/>
      <c r="NH52" s="39"/>
      <c r="NI52" s="39"/>
      <c r="NJ52" s="39"/>
      <c r="NK52" s="39"/>
      <c r="NL52" s="39"/>
      <c r="NM52" s="39"/>
      <c r="NN52" s="39"/>
      <c r="NO52" s="39"/>
      <c r="NP52" s="39"/>
      <c r="NQ52" s="39"/>
      <c r="NR52" s="39"/>
      <c r="NS52" s="39"/>
      <c r="NT52" s="39"/>
      <c r="NU52" s="39"/>
      <c r="NV52" s="39"/>
      <c r="NW52" s="39"/>
      <c r="NX52" s="39"/>
      <c r="NY52" s="39"/>
      <c r="NZ52" s="39"/>
      <c r="OA52" s="39"/>
      <c r="OB52" s="39"/>
      <c r="OC52" s="39"/>
      <c r="OD52" s="39"/>
      <c r="OE52" s="39"/>
      <c r="OF52" s="39"/>
      <c r="OG52" s="39"/>
      <c r="OH52" s="39"/>
      <c r="OI52" s="39"/>
      <c r="OJ52" s="39"/>
      <c r="OK52" s="39"/>
      <c r="OL52" s="39"/>
      <c r="OM52" s="39"/>
      <c r="ON52" s="39"/>
      <c r="OO52" s="39"/>
      <c r="OP52" s="39"/>
      <c r="OQ52" s="39"/>
      <c r="OR52" s="39"/>
      <c r="OS52" s="39"/>
      <c r="OT52" s="39"/>
      <c r="OU52" s="39"/>
      <c r="OV52" s="39"/>
      <c r="OW52" s="39"/>
      <c r="OX52" s="39"/>
      <c r="OY52" s="39"/>
      <c r="OZ52" s="39"/>
      <c r="PA52" s="39"/>
      <c r="PB52" s="39"/>
      <c r="PC52" s="39"/>
      <c r="PD52" s="39"/>
      <c r="PE52" s="39"/>
      <c r="PF52" s="39"/>
      <c r="PG52" s="39"/>
      <c r="PH52" s="39"/>
      <c r="PI52" s="39"/>
      <c r="PJ52" s="39"/>
      <c r="PK52" s="39"/>
      <c r="PL52" s="39"/>
      <c r="PM52" s="39"/>
      <c r="PN52" s="39"/>
      <c r="PO52" s="39"/>
      <c r="PP52" s="39"/>
      <c r="PQ52" s="39"/>
      <c r="PR52" s="39"/>
      <c r="PS52" s="39"/>
      <c r="PT52" s="39"/>
      <c r="PU52" s="39"/>
      <c r="PV52" s="39"/>
      <c r="PW52" s="39"/>
      <c r="PX52" s="39"/>
      <c r="PY52" s="39"/>
      <c r="PZ52" s="39"/>
      <c r="QA52" s="39"/>
      <c r="QB52" s="39"/>
      <c r="QC52" s="39"/>
      <c r="QD52" s="39"/>
      <c r="QE52" s="39"/>
      <c r="QF52" s="39"/>
      <c r="QG52" s="39"/>
      <c r="QH52" s="39"/>
      <c r="QI52" s="39"/>
      <c r="QJ52" s="39"/>
      <c r="QK52" s="39"/>
      <c r="QL52" s="39"/>
      <c r="QM52" s="39"/>
      <c r="QN52" s="39"/>
      <c r="QO52" s="39"/>
      <c r="QP52" s="39"/>
      <c r="QQ52" s="39"/>
      <c r="QR52" s="39"/>
      <c r="QS52" s="39"/>
      <c r="QT52" s="39"/>
      <c r="QU52" s="39"/>
      <c r="QV52" s="39"/>
      <c r="QW52" s="39"/>
      <c r="QX52" s="39"/>
      <c r="QY52" s="39"/>
      <c r="QZ52" s="39"/>
      <c r="RA52" s="39"/>
      <c r="RB52" s="39"/>
      <c r="RC52" s="39"/>
      <c r="RD52" s="39"/>
      <c r="RE52" s="39"/>
      <c r="RF52" s="39"/>
      <c r="RG52" s="39"/>
      <c r="RH52" s="39"/>
      <c r="RI52" s="39"/>
      <c r="RJ52" s="39"/>
      <c r="RK52" s="39"/>
      <c r="RL52" s="39"/>
      <c r="RM52" s="39"/>
      <c r="RN52" s="39"/>
      <c r="RO52" s="39"/>
      <c r="RP52" s="39"/>
      <c r="RQ52" s="39"/>
      <c r="RR52" s="39"/>
      <c r="RS52" s="39"/>
      <c r="RT52" s="39"/>
      <c r="RU52" s="39"/>
      <c r="RV52" s="39"/>
      <c r="RW52" s="39"/>
      <c r="RX52" s="39"/>
      <c r="RY52" s="39"/>
      <c r="RZ52" s="39"/>
      <c r="SA52" s="39"/>
      <c r="SB52" s="39"/>
      <c r="SC52" s="39"/>
      <c r="SD52" s="39"/>
      <c r="SE52" s="39"/>
      <c r="SF52" s="39"/>
      <c r="SG52" s="39"/>
      <c r="SH52" s="39"/>
      <c r="SI52" s="39"/>
      <c r="SJ52" s="39"/>
      <c r="SK52" s="39"/>
      <c r="SL52" s="39"/>
      <c r="SM52" s="39"/>
      <c r="SN52" s="39"/>
      <c r="SO52" s="39"/>
      <c r="SP52" s="39"/>
      <c r="SQ52" s="39"/>
      <c r="SR52" s="39"/>
      <c r="SS52" s="39"/>
      <c r="ST52" s="39"/>
      <c r="SU52" s="39"/>
      <c r="SV52" s="39"/>
      <c r="SW52" s="39"/>
      <c r="SX52" s="39"/>
      <c r="SY52" s="39"/>
      <c r="SZ52" s="39"/>
      <c r="TA52" s="39"/>
      <c r="TB52" s="39"/>
      <c r="TC52" s="39"/>
      <c r="TD52" s="39"/>
      <c r="TE52" s="39"/>
      <c r="TF52" s="39"/>
      <c r="TG52" s="39"/>
      <c r="TH52" s="39"/>
      <c r="TI52" s="39"/>
      <c r="TJ52" s="39"/>
      <c r="TK52" s="39"/>
      <c r="TL52" s="39"/>
      <c r="TM52" s="39"/>
      <c r="TN52" s="39"/>
      <c r="TO52" s="39"/>
      <c r="TP52" s="39"/>
      <c r="TQ52" s="39"/>
      <c r="TR52" s="39"/>
      <c r="TS52" s="39"/>
      <c r="TT52" s="39"/>
      <c r="TU52" s="39"/>
      <c r="TV52" s="39"/>
      <c r="TW52" s="39"/>
      <c r="TX52" s="39"/>
      <c r="TY52" s="39"/>
      <c r="TZ52" s="39"/>
      <c r="UA52" s="39"/>
      <c r="UB52" s="39"/>
      <c r="UC52" s="39"/>
      <c r="UD52" s="39"/>
      <c r="UE52" s="39"/>
      <c r="UF52" s="39"/>
      <c r="UG52" s="39"/>
      <c r="UH52" s="39"/>
      <c r="UI52" s="39"/>
      <c r="UJ52" s="39"/>
      <c r="UK52" s="39"/>
      <c r="UL52" s="39"/>
      <c r="UM52" s="39"/>
      <c r="UN52" s="39"/>
      <c r="UO52" s="39"/>
      <c r="UP52" s="39"/>
      <c r="UQ52" s="39"/>
      <c r="UR52" s="39"/>
      <c r="US52" s="39"/>
      <c r="UT52" s="39"/>
      <c r="UU52" s="39"/>
      <c r="UV52" s="39"/>
      <c r="UW52" s="39"/>
      <c r="UX52" s="39"/>
      <c r="UY52" s="39"/>
      <c r="UZ52" s="39"/>
      <c r="VA52" s="39"/>
      <c r="VB52" s="39"/>
      <c r="VC52" s="39"/>
      <c r="VD52" s="39"/>
      <c r="VE52" s="39"/>
      <c r="VF52" s="39"/>
      <c r="VG52" s="39"/>
      <c r="VH52" s="39"/>
      <c r="VI52" s="39"/>
      <c r="VJ52" s="39"/>
      <c r="VK52" s="39"/>
      <c r="VL52" s="39"/>
      <c r="VM52" s="39"/>
      <c r="VN52" s="39"/>
      <c r="VO52" s="39"/>
      <c r="VP52" s="39"/>
      <c r="VQ52" s="39"/>
      <c r="VR52" s="39"/>
      <c r="VS52" s="39"/>
      <c r="VT52" s="39"/>
      <c r="VU52" s="39"/>
      <c r="VV52" s="39"/>
      <c r="VW52" s="39"/>
      <c r="VX52" s="39"/>
      <c r="VY52" s="39"/>
      <c r="VZ52" s="39"/>
      <c r="WA52" s="39"/>
      <c r="WB52" s="39"/>
      <c r="WC52" s="39"/>
      <c r="WD52" s="39"/>
      <c r="WE52" s="39"/>
      <c r="WF52" s="39"/>
      <c r="WG52" s="39"/>
      <c r="WH52" s="39"/>
      <c r="WI52" s="39"/>
      <c r="WJ52" s="39"/>
      <c r="WK52" s="39"/>
      <c r="WL52" s="39"/>
      <c r="WM52" s="39"/>
      <c r="WN52" s="39"/>
      <c r="WO52" s="39"/>
      <c r="WP52" s="39"/>
      <c r="WQ52" s="39"/>
      <c r="WR52" s="39"/>
      <c r="WS52" s="39"/>
      <c r="WT52" s="39"/>
      <c r="WU52" s="39"/>
      <c r="WV52" s="39"/>
      <c r="WW52" s="39"/>
      <c r="WX52" s="39"/>
      <c r="WY52" s="39"/>
      <c r="WZ52" s="39"/>
      <c r="XA52" s="39"/>
      <c r="XB52" s="39"/>
      <c r="XC52" s="39"/>
      <c r="XD52" s="39"/>
      <c r="XE52" s="39"/>
      <c r="XF52" s="39"/>
      <c r="XG52" s="39"/>
      <c r="XH52" s="39"/>
      <c r="XI52" s="39"/>
      <c r="XJ52" s="39"/>
      <c r="XK52" s="39"/>
      <c r="XL52" s="39"/>
      <c r="XM52" s="39"/>
      <c r="XN52" s="39"/>
      <c r="XO52" s="39"/>
      <c r="XP52" s="39"/>
      <c r="XQ52" s="39"/>
      <c r="XR52" s="39"/>
      <c r="XS52" s="39"/>
      <c r="XT52" s="39"/>
      <c r="XU52" s="39"/>
      <c r="XV52" s="39"/>
      <c r="XW52" s="39"/>
      <c r="XX52" s="39"/>
      <c r="XY52" s="39"/>
      <c r="XZ52" s="39"/>
      <c r="YA52" s="39"/>
      <c r="YB52" s="39"/>
      <c r="YC52" s="39"/>
      <c r="YD52" s="39"/>
      <c r="YE52" s="39"/>
      <c r="YF52" s="39"/>
      <c r="YG52" s="39"/>
      <c r="YH52" s="39"/>
      <c r="YI52" s="39"/>
      <c r="YJ52" s="39"/>
      <c r="YK52" s="39"/>
      <c r="YL52" s="39"/>
      <c r="YM52" s="39"/>
      <c r="YN52" s="39"/>
      <c r="YO52" s="39"/>
      <c r="YP52" s="39"/>
      <c r="YQ52" s="39"/>
      <c r="YR52" s="39"/>
      <c r="YS52" s="39"/>
      <c r="YT52" s="39"/>
      <c r="YU52" s="39"/>
      <c r="YV52" s="39"/>
      <c r="YW52" s="39"/>
      <c r="YX52" s="39"/>
      <c r="YY52" s="39"/>
      <c r="YZ52" s="39"/>
      <c r="ZA52" s="39"/>
      <c r="ZB52" s="39"/>
      <c r="ZC52" s="39"/>
      <c r="ZD52" s="39"/>
      <c r="ZE52" s="39"/>
      <c r="ZF52" s="39"/>
      <c r="ZG52" s="39"/>
      <c r="ZH52" s="39"/>
      <c r="ZI52" s="39"/>
      <c r="ZJ52" s="39"/>
      <c r="ZK52" s="39"/>
      <c r="ZL52" s="39"/>
      <c r="ZM52" s="39"/>
      <c r="ZN52" s="39"/>
      <c r="ZO52" s="39"/>
      <c r="ZP52" s="39"/>
      <c r="ZQ52" s="39"/>
      <c r="ZR52" s="39"/>
      <c r="ZS52" s="39"/>
      <c r="ZT52" s="39"/>
      <c r="ZU52" s="39"/>
      <c r="ZV52" s="39"/>
      <c r="ZW52" s="39"/>
      <c r="ZX52" s="39"/>
      <c r="ZY52" s="39"/>
      <c r="ZZ52" s="39"/>
      <c r="AAA52" s="39"/>
      <c r="AAB52" s="39"/>
      <c r="AAC52" s="39"/>
      <c r="AAD52" s="39"/>
      <c r="AAE52" s="39"/>
      <c r="AAF52" s="39"/>
      <c r="AAG52" s="39"/>
      <c r="AAH52" s="39"/>
      <c r="AAI52" s="39"/>
      <c r="AAJ52" s="39"/>
      <c r="AAK52" s="39"/>
      <c r="AAL52" s="39"/>
      <c r="AAM52" s="39"/>
      <c r="AAN52" s="39"/>
      <c r="AAO52" s="39"/>
      <c r="AAP52" s="39"/>
      <c r="AAQ52" s="39"/>
      <c r="AAR52" s="39"/>
      <c r="AAS52" s="39"/>
      <c r="AAT52" s="39"/>
      <c r="AAU52" s="39"/>
      <c r="AAV52" s="39"/>
      <c r="AAW52" s="39"/>
      <c r="AAX52" s="39"/>
      <c r="AAY52" s="39"/>
      <c r="AAZ52" s="39"/>
      <c r="ABA52" s="39"/>
      <c r="ABB52" s="39"/>
      <c r="ABC52" s="39"/>
      <c r="ABD52" s="39"/>
      <c r="ABE52" s="39"/>
      <c r="ABF52" s="39"/>
      <c r="ABG52" s="39"/>
      <c r="ABH52" s="39"/>
      <c r="ABI52" s="39"/>
      <c r="ABJ52" s="39"/>
      <c r="ABK52" s="39"/>
      <c r="ABL52" s="39"/>
      <c r="ABM52" s="39"/>
      <c r="ABN52" s="39"/>
      <c r="ABO52" s="39"/>
      <c r="ABP52" s="39"/>
      <c r="ABQ52" s="39"/>
      <c r="ABR52" s="39"/>
      <c r="ABS52" s="39"/>
      <c r="ABT52" s="39"/>
      <c r="ABU52" s="39"/>
      <c r="ABV52" s="39"/>
      <c r="ABW52" s="39"/>
      <c r="ABX52" s="39"/>
      <c r="ABY52" s="39"/>
      <c r="ABZ52" s="39"/>
      <c r="ACA52" s="39"/>
      <c r="ACB52" s="39"/>
      <c r="ACC52" s="39"/>
      <c r="ACD52" s="39"/>
      <c r="ACE52" s="39"/>
      <c r="ACF52" s="39"/>
      <c r="ACG52" s="39"/>
      <c r="ACH52" s="39"/>
      <c r="ACI52" s="39"/>
      <c r="ACJ52" s="39"/>
      <c r="ACK52" s="39"/>
      <c r="ACL52" s="39"/>
      <c r="ACM52" s="39"/>
      <c r="ACN52" s="39"/>
      <c r="ACO52" s="39"/>
      <c r="ACP52" s="39"/>
      <c r="ACQ52" s="39"/>
      <c r="ACR52" s="39"/>
      <c r="ACS52" s="39"/>
      <c r="ACT52" s="39"/>
      <c r="ACU52" s="39"/>
      <c r="ACV52" s="39"/>
      <c r="ACW52" s="39"/>
      <c r="ACX52" s="39"/>
      <c r="ACY52" s="39"/>
      <c r="ACZ52" s="39"/>
      <c r="ADA52" s="39"/>
      <c r="ADB52" s="39"/>
      <c r="ADC52" s="39"/>
      <c r="ADD52" s="39"/>
      <c r="ADE52" s="39"/>
      <c r="ADF52" s="39"/>
      <c r="ADG52" s="39"/>
      <c r="ADH52" s="39"/>
      <c r="ADI52" s="39"/>
      <c r="ADJ52" s="39"/>
      <c r="ADK52" s="39"/>
      <c r="ADL52" s="39"/>
      <c r="ADM52" s="39"/>
      <c r="ADN52" s="39"/>
      <c r="ADO52" s="39"/>
      <c r="ADP52" s="39"/>
      <c r="ADQ52" s="39"/>
      <c r="ADR52" s="39"/>
      <c r="ADS52" s="39"/>
      <c r="ADT52" s="39"/>
      <c r="ADU52" s="39"/>
      <c r="ADV52" s="39"/>
      <c r="ADW52" s="39"/>
      <c r="ADX52" s="39"/>
      <c r="ADY52" s="39"/>
      <c r="ADZ52" s="39"/>
      <c r="AEA52" s="39"/>
      <c r="AEB52" s="39"/>
      <c r="AEC52" s="39"/>
      <c r="AED52" s="39"/>
      <c r="AEE52" s="39"/>
      <c r="AEF52" s="39"/>
      <c r="AEG52" s="39"/>
      <c r="AEH52" s="39"/>
      <c r="AEI52" s="39"/>
      <c r="AEJ52" s="39"/>
      <c r="AEK52" s="39"/>
      <c r="AEL52" s="39"/>
      <c r="AEM52" s="39"/>
      <c r="AEN52" s="39"/>
      <c r="AEO52" s="39"/>
      <c r="AEP52" s="39"/>
      <c r="AEQ52" s="39"/>
      <c r="AER52" s="39"/>
      <c r="AES52" s="39"/>
      <c r="AET52" s="39"/>
      <c r="AEU52" s="39"/>
      <c r="AEV52" s="39"/>
      <c r="AEW52" s="39"/>
      <c r="AEX52" s="39"/>
      <c r="AEY52" s="39"/>
      <c r="AEZ52" s="39"/>
      <c r="AFA52" s="39"/>
      <c r="AFB52" s="39"/>
      <c r="AFC52" s="39"/>
      <c r="AFD52" s="39"/>
      <c r="AFE52" s="39"/>
      <c r="AFF52" s="39"/>
      <c r="AFG52" s="39"/>
      <c r="AFH52" s="39"/>
      <c r="AFI52" s="39"/>
      <c r="AFJ52" s="39"/>
      <c r="AFK52" s="39"/>
      <c r="AFL52" s="39"/>
      <c r="AFM52" s="39"/>
      <c r="AFN52" s="39"/>
      <c r="AFO52" s="39"/>
      <c r="AFP52" s="39"/>
      <c r="AFQ52" s="39"/>
      <c r="AFR52" s="39"/>
      <c r="AFS52" s="39"/>
      <c r="AFT52" s="39"/>
      <c r="AFU52" s="39"/>
      <c r="AFV52" s="39"/>
      <c r="AFW52" s="39"/>
      <c r="AFX52" s="39"/>
      <c r="AFY52" s="39"/>
      <c r="AFZ52" s="39"/>
      <c r="AGA52" s="39"/>
      <c r="AGB52" s="39"/>
      <c r="AGC52" s="39"/>
      <c r="AGD52" s="39"/>
      <c r="AGE52" s="39"/>
      <c r="AGF52" s="39"/>
      <c r="AGG52" s="39"/>
      <c r="AGH52" s="39"/>
      <c r="AGI52" s="39"/>
      <c r="AGJ52" s="39"/>
      <c r="AGK52" s="39"/>
      <c r="AGL52" s="39"/>
      <c r="AGM52" s="39"/>
      <c r="AGN52" s="39"/>
      <c r="AGO52" s="39"/>
      <c r="AGP52" s="39"/>
      <c r="AGQ52" s="39"/>
      <c r="AGR52" s="39"/>
      <c r="AGS52" s="39"/>
      <c r="AGT52" s="39"/>
      <c r="AGU52" s="39"/>
      <c r="AGV52" s="39"/>
      <c r="AGW52" s="39"/>
      <c r="AGX52" s="39"/>
      <c r="AGY52" s="39"/>
      <c r="AGZ52" s="39"/>
      <c r="AHA52" s="23"/>
    </row>
    <row r="53" spans="1:885" s="12" customFormat="1" ht="14.25" customHeight="1" thickBot="1" x14ac:dyDescent="0.3">
      <c r="A53" s="39"/>
      <c r="B53" s="41"/>
      <c r="C53" s="41"/>
      <c r="D53" s="240"/>
      <c r="E53" s="90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9"/>
      <c r="AJ53" s="90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9"/>
      <c r="BL53" s="86"/>
      <c r="BM53" s="87"/>
      <c r="BN53" s="87"/>
      <c r="BO53" s="87"/>
      <c r="BP53" s="87"/>
      <c r="BQ53" s="87"/>
      <c r="BR53" s="87"/>
      <c r="BS53" s="87"/>
      <c r="BT53" s="88"/>
      <c r="BU53" s="87"/>
      <c r="BV53" s="87"/>
      <c r="BW53" s="87"/>
      <c r="BX53" s="87"/>
      <c r="BY53" s="87"/>
      <c r="BZ53" s="87"/>
      <c r="CA53" s="88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9"/>
      <c r="CQ53" s="90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9"/>
      <c r="DU53" s="86"/>
      <c r="DV53" s="87"/>
      <c r="DW53" s="87"/>
      <c r="DX53" s="87"/>
      <c r="DY53" s="87"/>
      <c r="DZ53" s="87"/>
      <c r="EA53" s="87"/>
      <c r="EB53" s="87"/>
      <c r="EC53" s="88"/>
      <c r="ED53" s="87"/>
      <c r="EE53" s="87"/>
      <c r="EF53" s="87"/>
      <c r="EG53" s="87"/>
      <c r="EH53" s="87"/>
      <c r="EI53" s="87"/>
      <c r="EJ53" s="88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9"/>
      <c r="EZ53" s="90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9"/>
      <c r="GD53" s="86"/>
      <c r="GE53" s="87"/>
      <c r="GF53" s="87"/>
      <c r="GG53" s="87"/>
      <c r="GH53" s="87"/>
      <c r="GI53" s="87"/>
      <c r="GJ53" s="87"/>
      <c r="GK53" s="87"/>
      <c r="GL53" s="88"/>
      <c r="GM53" s="87"/>
      <c r="GN53" s="87"/>
      <c r="GO53" s="87"/>
      <c r="GP53" s="87"/>
      <c r="GQ53" s="87"/>
      <c r="GR53" s="87"/>
      <c r="GS53" s="88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9"/>
      <c r="HI53" s="86"/>
      <c r="HJ53" s="87"/>
      <c r="HK53" s="87"/>
      <c r="HL53" s="87"/>
      <c r="HM53" s="87"/>
      <c r="HN53" s="87"/>
      <c r="HO53" s="87"/>
      <c r="HP53" s="87"/>
      <c r="HQ53" s="88"/>
      <c r="HR53" s="87"/>
      <c r="HS53" s="87"/>
      <c r="HT53" s="87"/>
      <c r="HU53" s="87"/>
      <c r="HV53" s="87"/>
      <c r="HW53" s="87"/>
      <c r="HX53" s="88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9"/>
      <c r="IN53" s="90"/>
      <c r="IO53" s="87"/>
      <c r="IP53" s="87"/>
      <c r="IQ53" s="87"/>
      <c r="IR53" s="87"/>
      <c r="IS53" s="87"/>
      <c r="IT53" s="87"/>
      <c r="IU53" s="87"/>
      <c r="IV53" s="87"/>
      <c r="IW53" s="87"/>
      <c r="IX53" s="87"/>
      <c r="IY53" s="87"/>
      <c r="IZ53" s="87"/>
      <c r="JA53" s="87"/>
      <c r="JB53" s="87"/>
      <c r="JC53" s="87"/>
      <c r="JD53" s="87"/>
      <c r="JE53" s="87"/>
      <c r="JF53" s="87"/>
      <c r="JG53" s="87"/>
      <c r="JH53" s="87"/>
      <c r="JI53" s="87"/>
      <c r="JJ53" s="87"/>
      <c r="JK53" s="87"/>
      <c r="JL53" s="87"/>
      <c r="JM53" s="87"/>
      <c r="JN53" s="87"/>
      <c r="JO53" s="87"/>
      <c r="JP53" s="87"/>
      <c r="JQ53" s="89"/>
      <c r="JR53" s="86"/>
      <c r="JS53" s="87"/>
      <c r="JT53" s="87"/>
      <c r="JU53" s="87"/>
      <c r="JV53" s="87"/>
      <c r="JW53" s="87"/>
      <c r="JX53" s="87"/>
      <c r="JY53" s="87"/>
      <c r="JZ53" s="88"/>
      <c r="KA53" s="87"/>
      <c r="KB53" s="87"/>
      <c r="KC53" s="87"/>
      <c r="KD53" s="87"/>
      <c r="KE53" s="87"/>
      <c r="KF53" s="87"/>
      <c r="KG53" s="88"/>
      <c r="KH53" s="87"/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9"/>
      <c r="KW53" s="90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/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/>
      <c r="LY53" s="87"/>
      <c r="LZ53" s="89"/>
      <c r="MA53" s="86"/>
      <c r="MB53" s="87"/>
      <c r="MC53" s="87"/>
      <c r="MD53" s="87"/>
      <c r="ME53" s="87"/>
      <c r="MF53" s="87"/>
      <c r="MG53" s="87"/>
      <c r="MH53" s="87"/>
      <c r="MI53" s="88"/>
      <c r="MJ53" s="87"/>
      <c r="MK53" s="87"/>
      <c r="ML53" s="87"/>
      <c r="MM53" s="87"/>
      <c r="MN53" s="87"/>
      <c r="MO53" s="87"/>
      <c r="MP53" s="88"/>
      <c r="MQ53" s="87"/>
      <c r="MR53" s="87"/>
      <c r="MS53" s="87"/>
      <c r="MT53" s="87"/>
      <c r="MU53" s="87"/>
      <c r="MV53" s="87"/>
      <c r="MW53" s="87"/>
      <c r="MX53" s="87"/>
      <c r="MY53" s="87"/>
      <c r="MZ53" s="87"/>
      <c r="NA53" s="87"/>
      <c r="NB53" s="87"/>
      <c r="NC53" s="87"/>
      <c r="ND53" s="87"/>
      <c r="NE53" s="8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  <c r="AFP53" s="39"/>
      <c r="AFQ53" s="39"/>
      <c r="AFR53" s="39"/>
      <c r="AFS53" s="39"/>
      <c r="AFT53" s="39"/>
      <c r="AFU53" s="39"/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M53" s="39"/>
      <c r="AGN53" s="39"/>
      <c r="AGO53" s="39"/>
      <c r="AGP53" s="39"/>
      <c r="AGQ53" s="39"/>
      <c r="AGR53" s="39"/>
      <c r="AGS53" s="39"/>
      <c r="AGT53" s="39"/>
      <c r="AGU53" s="39"/>
      <c r="AGV53" s="39"/>
      <c r="AGW53" s="39"/>
      <c r="AGX53" s="39"/>
      <c r="AGY53" s="39"/>
      <c r="AGZ53" s="39"/>
      <c r="AHA53" s="23"/>
    </row>
    <row r="54" spans="1:885" s="79" customFormat="1" ht="14.25" customHeight="1" x14ac:dyDescent="0.25">
      <c r="A54" s="39"/>
      <c r="B54" s="41"/>
      <c r="C54" s="41"/>
      <c r="D54" s="238" t="s">
        <v>1373</v>
      </c>
      <c r="E54" s="80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  <c r="AJ54" s="80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2"/>
      <c r="CQ54" s="80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2"/>
      <c r="DU54" s="80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2"/>
      <c r="EZ54" s="60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61"/>
      <c r="GD54" s="80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2"/>
      <c r="HI54" s="80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2"/>
      <c r="IN54" s="51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2"/>
      <c r="JR54" s="80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2"/>
      <c r="KW54" s="80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81"/>
      <c r="LV54" s="81"/>
      <c r="LW54" s="81"/>
      <c r="LX54" s="81"/>
      <c r="LY54" s="81"/>
      <c r="LZ54" s="82"/>
      <c r="MA54" s="80"/>
      <c r="MB54" s="81"/>
      <c r="MC54" s="81"/>
      <c r="MD54" s="81"/>
      <c r="ME54" s="81"/>
      <c r="MF54" s="81"/>
      <c r="MG54" s="81"/>
      <c r="MH54" s="81"/>
      <c r="MI54" s="81"/>
      <c r="MJ54" s="81"/>
      <c r="MK54" s="81"/>
      <c r="ML54" s="81"/>
      <c r="MM54" s="81"/>
      <c r="MN54" s="81"/>
      <c r="MO54" s="81"/>
      <c r="MP54" s="81"/>
      <c r="MQ54" s="81"/>
      <c r="MR54" s="81"/>
      <c r="MS54" s="81"/>
      <c r="MT54" s="81"/>
      <c r="MU54" s="81"/>
      <c r="MV54" s="81"/>
      <c r="MW54" s="81"/>
      <c r="MX54" s="81"/>
      <c r="MY54" s="81"/>
      <c r="MZ54" s="81"/>
      <c r="NA54" s="81"/>
      <c r="NB54" s="81"/>
      <c r="NC54" s="81"/>
      <c r="ND54" s="81"/>
      <c r="NE54" s="82"/>
      <c r="NF54" s="39"/>
      <c r="NG54" s="39"/>
      <c r="NH54" s="39"/>
      <c r="NI54" s="39"/>
      <c r="NJ54" s="39"/>
      <c r="NK54" s="39"/>
      <c r="NL54" s="39"/>
      <c r="NM54" s="39"/>
      <c r="NN54" s="39"/>
      <c r="NO54" s="39"/>
      <c r="NP54" s="39"/>
      <c r="NQ54" s="39"/>
      <c r="NR54" s="39"/>
      <c r="NS54" s="39"/>
      <c r="NT54" s="39"/>
      <c r="NU54" s="39"/>
      <c r="NV54" s="39"/>
      <c r="NW54" s="39"/>
      <c r="NX54" s="39"/>
      <c r="NY54" s="39"/>
      <c r="NZ54" s="39"/>
      <c r="OA54" s="39"/>
      <c r="OB54" s="39"/>
      <c r="OC54" s="39"/>
      <c r="OD54" s="39"/>
      <c r="OE54" s="39"/>
      <c r="OF54" s="39"/>
      <c r="OG54" s="39"/>
      <c r="OH54" s="39"/>
      <c r="OI54" s="39"/>
      <c r="OJ54" s="39"/>
      <c r="OK54" s="39"/>
      <c r="OL54" s="39"/>
      <c r="OM54" s="39"/>
      <c r="ON54" s="39"/>
      <c r="OO54" s="39"/>
      <c r="OP54" s="39"/>
      <c r="OQ54" s="39"/>
      <c r="OR54" s="39"/>
      <c r="OS54" s="39"/>
      <c r="OT54" s="39"/>
      <c r="OU54" s="39"/>
      <c r="OV54" s="39"/>
      <c r="OW54" s="39"/>
      <c r="OX54" s="39"/>
      <c r="OY54" s="39"/>
      <c r="OZ54" s="39"/>
      <c r="PA54" s="39"/>
      <c r="PB54" s="39"/>
      <c r="PC54" s="39"/>
      <c r="PD54" s="39"/>
      <c r="PE54" s="39"/>
      <c r="PF54" s="39"/>
      <c r="PG54" s="39"/>
      <c r="PH54" s="39"/>
      <c r="PI54" s="39"/>
      <c r="PJ54" s="39"/>
      <c r="PK54" s="39"/>
      <c r="PL54" s="39"/>
      <c r="PM54" s="39"/>
      <c r="PN54" s="39"/>
      <c r="PO54" s="39"/>
      <c r="PP54" s="39"/>
      <c r="PQ54" s="39"/>
      <c r="PR54" s="39"/>
      <c r="PS54" s="39"/>
      <c r="PT54" s="39"/>
      <c r="PU54" s="39"/>
      <c r="PV54" s="39"/>
      <c r="PW54" s="39"/>
      <c r="PX54" s="39"/>
      <c r="PY54" s="39"/>
      <c r="PZ54" s="39"/>
      <c r="QA54" s="39"/>
      <c r="QB54" s="39"/>
      <c r="QC54" s="39"/>
      <c r="QD54" s="39"/>
      <c r="QE54" s="39"/>
      <c r="QF54" s="39"/>
      <c r="QG54" s="39"/>
      <c r="QH54" s="39"/>
      <c r="QI54" s="39"/>
      <c r="QJ54" s="39"/>
      <c r="QK54" s="39"/>
      <c r="QL54" s="39"/>
      <c r="QM54" s="39"/>
      <c r="QN54" s="39"/>
      <c r="QO54" s="39"/>
      <c r="QP54" s="39"/>
      <c r="QQ54" s="39"/>
      <c r="QR54" s="39"/>
      <c r="QS54" s="39"/>
      <c r="QT54" s="39"/>
      <c r="QU54" s="39"/>
      <c r="QV54" s="39"/>
      <c r="QW54" s="39"/>
      <c r="QX54" s="39"/>
      <c r="QY54" s="39"/>
      <c r="QZ54" s="39"/>
      <c r="RA54" s="39"/>
      <c r="RB54" s="39"/>
      <c r="RC54" s="39"/>
      <c r="RD54" s="39"/>
      <c r="RE54" s="39"/>
      <c r="RF54" s="39"/>
      <c r="RG54" s="39"/>
      <c r="RH54" s="39"/>
      <c r="RI54" s="39"/>
      <c r="RJ54" s="39"/>
      <c r="RK54" s="39"/>
      <c r="RL54" s="39"/>
      <c r="RM54" s="39"/>
      <c r="RN54" s="39"/>
      <c r="RO54" s="39"/>
      <c r="RP54" s="39"/>
      <c r="RQ54" s="39"/>
      <c r="RR54" s="39"/>
      <c r="RS54" s="39"/>
      <c r="RT54" s="39"/>
      <c r="RU54" s="39"/>
      <c r="RV54" s="39"/>
      <c r="RW54" s="39"/>
      <c r="RX54" s="39"/>
      <c r="RY54" s="39"/>
      <c r="RZ54" s="39"/>
      <c r="SA54" s="39"/>
      <c r="SB54" s="39"/>
      <c r="SC54" s="39"/>
      <c r="SD54" s="39"/>
      <c r="SE54" s="39"/>
      <c r="SF54" s="39"/>
      <c r="SG54" s="39"/>
      <c r="SH54" s="39"/>
      <c r="SI54" s="39"/>
      <c r="SJ54" s="39"/>
      <c r="SK54" s="39"/>
      <c r="SL54" s="39"/>
      <c r="SM54" s="39"/>
      <c r="SN54" s="39"/>
      <c r="SO54" s="39"/>
      <c r="SP54" s="39"/>
      <c r="SQ54" s="39"/>
      <c r="SR54" s="39"/>
      <c r="SS54" s="39"/>
      <c r="ST54" s="39"/>
      <c r="SU54" s="39"/>
      <c r="SV54" s="39"/>
      <c r="SW54" s="39"/>
      <c r="SX54" s="39"/>
      <c r="SY54" s="39"/>
      <c r="SZ54" s="39"/>
      <c r="TA54" s="39"/>
      <c r="TB54" s="39"/>
      <c r="TC54" s="39"/>
      <c r="TD54" s="39"/>
      <c r="TE54" s="39"/>
      <c r="TF54" s="39"/>
      <c r="TG54" s="39"/>
      <c r="TH54" s="39"/>
      <c r="TI54" s="39"/>
      <c r="TJ54" s="39"/>
      <c r="TK54" s="39"/>
      <c r="TL54" s="39"/>
      <c r="TM54" s="39"/>
      <c r="TN54" s="39"/>
      <c r="TO54" s="39"/>
      <c r="TP54" s="39"/>
      <c r="TQ54" s="39"/>
      <c r="TR54" s="39"/>
      <c r="TS54" s="39"/>
      <c r="TT54" s="39"/>
      <c r="TU54" s="39"/>
      <c r="TV54" s="39"/>
      <c r="TW54" s="39"/>
      <c r="TX54" s="39"/>
      <c r="TY54" s="39"/>
      <c r="TZ54" s="39"/>
      <c r="UA54" s="39"/>
      <c r="UB54" s="39"/>
      <c r="UC54" s="39"/>
      <c r="UD54" s="39"/>
      <c r="UE54" s="39"/>
      <c r="UF54" s="39"/>
      <c r="UG54" s="39"/>
      <c r="UH54" s="39"/>
      <c r="UI54" s="39"/>
      <c r="UJ54" s="39"/>
      <c r="UK54" s="39"/>
      <c r="UL54" s="39"/>
      <c r="UM54" s="39"/>
      <c r="UN54" s="39"/>
      <c r="UO54" s="39"/>
      <c r="UP54" s="39"/>
      <c r="UQ54" s="39"/>
      <c r="UR54" s="39"/>
      <c r="US54" s="39"/>
      <c r="UT54" s="39"/>
      <c r="UU54" s="39"/>
      <c r="UV54" s="39"/>
      <c r="UW54" s="39"/>
      <c r="UX54" s="39"/>
      <c r="UY54" s="39"/>
      <c r="UZ54" s="39"/>
      <c r="VA54" s="39"/>
      <c r="VB54" s="39"/>
      <c r="VC54" s="39"/>
      <c r="VD54" s="39"/>
      <c r="VE54" s="39"/>
      <c r="VF54" s="39"/>
      <c r="VG54" s="39"/>
      <c r="VH54" s="39"/>
      <c r="VI54" s="39"/>
      <c r="VJ54" s="39"/>
      <c r="VK54" s="39"/>
      <c r="VL54" s="39"/>
      <c r="VM54" s="39"/>
      <c r="VN54" s="39"/>
      <c r="VO54" s="39"/>
      <c r="VP54" s="39"/>
      <c r="VQ54" s="39"/>
      <c r="VR54" s="39"/>
      <c r="VS54" s="39"/>
      <c r="VT54" s="39"/>
      <c r="VU54" s="39"/>
      <c r="VV54" s="39"/>
      <c r="VW54" s="39"/>
      <c r="VX54" s="39"/>
      <c r="VY54" s="39"/>
      <c r="VZ54" s="39"/>
      <c r="WA54" s="39"/>
      <c r="WB54" s="39"/>
      <c r="WC54" s="39"/>
      <c r="WD54" s="39"/>
      <c r="WE54" s="39"/>
      <c r="WF54" s="39"/>
      <c r="WG54" s="39"/>
      <c r="WH54" s="39"/>
      <c r="WI54" s="39"/>
      <c r="WJ54" s="39"/>
      <c r="WK54" s="39"/>
      <c r="WL54" s="39"/>
      <c r="WM54" s="39"/>
      <c r="WN54" s="39"/>
      <c r="WO54" s="39"/>
      <c r="WP54" s="39"/>
      <c r="WQ54" s="39"/>
      <c r="WR54" s="39"/>
      <c r="WS54" s="39"/>
      <c r="WT54" s="39"/>
      <c r="WU54" s="39"/>
      <c r="WV54" s="39"/>
      <c r="WW54" s="39"/>
      <c r="WX54" s="39"/>
      <c r="WY54" s="39"/>
      <c r="WZ54" s="39"/>
      <c r="XA54" s="39"/>
      <c r="XB54" s="39"/>
      <c r="XC54" s="39"/>
      <c r="XD54" s="39"/>
      <c r="XE54" s="39"/>
      <c r="XF54" s="39"/>
      <c r="XG54" s="39"/>
      <c r="XH54" s="39"/>
      <c r="XI54" s="39"/>
      <c r="XJ54" s="39"/>
      <c r="XK54" s="39"/>
      <c r="XL54" s="39"/>
      <c r="XM54" s="39"/>
      <c r="XN54" s="39"/>
      <c r="XO54" s="39"/>
      <c r="XP54" s="39"/>
      <c r="XQ54" s="39"/>
      <c r="XR54" s="39"/>
      <c r="XS54" s="39"/>
      <c r="XT54" s="39"/>
      <c r="XU54" s="39"/>
      <c r="XV54" s="39"/>
      <c r="XW54" s="39"/>
      <c r="XX54" s="39"/>
      <c r="XY54" s="39"/>
      <c r="XZ54" s="39"/>
      <c r="YA54" s="39"/>
      <c r="YB54" s="39"/>
      <c r="YC54" s="39"/>
      <c r="YD54" s="39"/>
      <c r="YE54" s="39"/>
      <c r="YF54" s="39"/>
      <c r="YG54" s="39"/>
      <c r="YH54" s="39"/>
      <c r="YI54" s="39"/>
      <c r="YJ54" s="39"/>
      <c r="YK54" s="39"/>
      <c r="YL54" s="39"/>
      <c r="YM54" s="39"/>
      <c r="YN54" s="39"/>
      <c r="YO54" s="39"/>
      <c r="YP54" s="39"/>
      <c r="YQ54" s="39"/>
      <c r="YR54" s="39"/>
      <c r="YS54" s="39"/>
      <c r="YT54" s="39"/>
      <c r="YU54" s="39"/>
      <c r="YV54" s="39"/>
      <c r="YW54" s="39"/>
      <c r="YX54" s="39"/>
      <c r="YY54" s="39"/>
      <c r="YZ54" s="39"/>
      <c r="ZA54" s="39"/>
      <c r="ZB54" s="39"/>
      <c r="ZC54" s="39"/>
      <c r="ZD54" s="39"/>
      <c r="ZE54" s="39"/>
      <c r="ZF54" s="39"/>
      <c r="ZG54" s="39"/>
      <c r="ZH54" s="39"/>
      <c r="ZI54" s="39"/>
      <c r="ZJ54" s="39"/>
      <c r="ZK54" s="39"/>
      <c r="ZL54" s="39"/>
      <c r="ZM54" s="39"/>
      <c r="ZN54" s="39"/>
      <c r="ZO54" s="39"/>
      <c r="ZP54" s="39"/>
      <c r="ZQ54" s="39"/>
      <c r="ZR54" s="39"/>
      <c r="ZS54" s="39"/>
      <c r="ZT54" s="39"/>
      <c r="ZU54" s="39"/>
      <c r="ZV54" s="39"/>
      <c r="ZW54" s="39"/>
      <c r="ZX54" s="39"/>
      <c r="ZY54" s="39"/>
      <c r="ZZ54" s="39"/>
      <c r="AAA54" s="39"/>
      <c r="AAB54" s="39"/>
      <c r="AAC54" s="39"/>
      <c r="AAD54" s="39"/>
      <c r="AAE54" s="39"/>
      <c r="AAF54" s="39"/>
      <c r="AAG54" s="39"/>
      <c r="AAH54" s="39"/>
      <c r="AAI54" s="39"/>
      <c r="AAJ54" s="39"/>
      <c r="AAK54" s="39"/>
      <c r="AAL54" s="39"/>
      <c r="AAM54" s="39"/>
      <c r="AAN54" s="39"/>
      <c r="AAO54" s="39"/>
      <c r="AAP54" s="39"/>
      <c r="AAQ54" s="39"/>
      <c r="AAR54" s="39"/>
      <c r="AAS54" s="39"/>
      <c r="AAT54" s="39"/>
      <c r="AAU54" s="39"/>
      <c r="AAV54" s="39"/>
      <c r="AAW54" s="39"/>
      <c r="AAX54" s="39"/>
      <c r="AAY54" s="39"/>
      <c r="AAZ54" s="39"/>
      <c r="ABA54" s="39"/>
      <c r="ABB54" s="39"/>
      <c r="ABC54" s="39"/>
      <c r="ABD54" s="39"/>
      <c r="ABE54" s="39"/>
      <c r="ABF54" s="39"/>
      <c r="ABG54" s="39"/>
      <c r="ABH54" s="39"/>
      <c r="ABI54" s="39"/>
      <c r="ABJ54" s="39"/>
      <c r="ABK54" s="39"/>
      <c r="ABL54" s="39"/>
      <c r="ABM54" s="39"/>
      <c r="ABN54" s="39"/>
      <c r="ABO54" s="39"/>
      <c r="ABP54" s="39"/>
      <c r="ABQ54" s="39"/>
      <c r="ABR54" s="39"/>
      <c r="ABS54" s="39"/>
      <c r="ABT54" s="39"/>
      <c r="ABU54" s="39"/>
      <c r="ABV54" s="39"/>
      <c r="ABW54" s="39"/>
      <c r="ABX54" s="39"/>
      <c r="ABY54" s="39"/>
      <c r="ABZ54" s="39"/>
      <c r="ACA54" s="39"/>
      <c r="ACB54" s="39"/>
      <c r="ACC54" s="39"/>
      <c r="ACD54" s="39"/>
      <c r="ACE54" s="39"/>
      <c r="ACF54" s="39"/>
      <c r="ACG54" s="39"/>
      <c r="ACH54" s="39"/>
      <c r="ACI54" s="39"/>
      <c r="ACJ54" s="39"/>
      <c r="ACK54" s="39"/>
      <c r="ACL54" s="39"/>
      <c r="ACM54" s="39"/>
      <c r="ACN54" s="39"/>
      <c r="ACO54" s="39"/>
      <c r="ACP54" s="39"/>
      <c r="ACQ54" s="39"/>
      <c r="ACR54" s="39"/>
      <c r="ACS54" s="39"/>
      <c r="ACT54" s="39"/>
      <c r="ACU54" s="39"/>
      <c r="ACV54" s="39"/>
      <c r="ACW54" s="39"/>
      <c r="ACX54" s="39"/>
      <c r="ACY54" s="39"/>
      <c r="ACZ54" s="39"/>
      <c r="ADA54" s="39"/>
      <c r="ADB54" s="39"/>
      <c r="ADC54" s="39"/>
      <c r="ADD54" s="39"/>
      <c r="ADE54" s="39"/>
      <c r="ADF54" s="39"/>
      <c r="ADG54" s="39"/>
      <c r="ADH54" s="39"/>
      <c r="ADI54" s="39"/>
      <c r="ADJ54" s="39"/>
      <c r="ADK54" s="39"/>
      <c r="ADL54" s="39"/>
      <c r="ADM54" s="39"/>
      <c r="ADN54" s="39"/>
      <c r="ADO54" s="39"/>
      <c r="ADP54" s="39"/>
      <c r="ADQ54" s="39"/>
      <c r="ADR54" s="39"/>
      <c r="ADS54" s="39"/>
      <c r="ADT54" s="39"/>
      <c r="ADU54" s="39"/>
      <c r="ADV54" s="39"/>
      <c r="ADW54" s="39"/>
      <c r="ADX54" s="39"/>
      <c r="ADY54" s="39"/>
      <c r="ADZ54" s="39"/>
      <c r="AEA54" s="39"/>
      <c r="AEB54" s="39"/>
      <c r="AEC54" s="39"/>
      <c r="AED54" s="39"/>
      <c r="AEE54" s="39"/>
      <c r="AEF54" s="39"/>
      <c r="AEG54" s="39"/>
      <c r="AEH54" s="39"/>
      <c r="AEI54" s="39"/>
      <c r="AEJ54" s="39"/>
      <c r="AEK54" s="39"/>
      <c r="AEL54" s="39"/>
      <c r="AEM54" s="39"/>
      <c r="AEN54" s="39"/>
      <c r="AEO54" s="39"/>
      <c r="AEP54" s="39"/>
      <c r="AEQ54" s="39"/>
      <c r="AER54" s="39"/>
      <c r="AES54" s="39"/>
      <c r="AET54" s="39"/>
      <c r="AEU54" s="39"/>
      <c r="AEV54" s="39"/>
      <c r="AEW54" s="39"/>
      <c r="AEX54" s="39"/>
      <c r="AEY54" s="39"/>
      <c r="AEZ54" s="39"/>
      <c r="AFA54" s="39"/>
      <c r="AFB54" s="39"/>
      <c r="AFC54" s="39"/>
      <c r="AFD54" s="39"/>
      <c r="AFE54" s="39"/>
      <c r="AFF54" s="39"/>
      <c r="AFG54" s="39"/>
      <c r="AFH54" s="39"/>
      <c r="AFI54" s="39"/>
      <c r="AFJ54" s="39"/>
      <c r="AFK54" s="39"/>
      <c r="AFL54" s="39"/>
      <c r="AFM54" s="39"/>
      <c r="AFN54" s="39"/>
      <c r="AFO54" s="39"/>
      <c r="AFP54" s="39"/>
      <c r="AFQ54" s="39"/>
      <c r="AFR54" s="39"/>
      <c r="AFS54" s="39"/>
      <c r="AFT54" s="39"/>
      <c r="AFU54" s="39"/>
      <c r="AFV54" s="39"/>
      <c r="AFW54" s="39"/>
      <c r="AFX54" s="39"/>
      <c r="AFY54" s="39"/>
      <c r="AFZ54" s="39"/>
      <c r="AGA54" s="39"/>
      <c r="AGB54" s="39"/>
      <c r="AGC54" s="39"/>
      <c r="AGD54" s="39"/>
      <c r="AGE54" s="39"/>
      <c r="AGF54" s="39"/>
      <c r="AGG54" s="39"/>
      <c r="AGH54" s="39"/>
      <c r="AGI54" s="39"/>
      <c r="AGJ54" s="39"/>
      <c r="AGK54" s="39"/>
      <c r="AGL54" s="39"/>
      <c r="AGM54" s="39"/>
      <c r="AGN54" s="39"/>
      <c r="AGO54" s="39"/>
      <c r="AGP54" s="39"/>
      <c r="AGQ54" s="39"/>
      <c r="AGR54" s="39"/>
      <c r="AGS54" s="39"/>
      <c r="AGT54" s="39"/>
      <c r="AGU54" s="39"/>
      <c r="AGV54" s="39"/>
      <c r="AGW54" s="39"/>
      <c r="AGX54" s="39"/>
      <c r="AGY54" s="39"/>
      <c r="AGZ54" s="39"/>
    </row>
    <row r="55" spans="1:885" s="79" customFormat="1" ht="14.25" customHeight="1" x14ac:dyDescent="0.25">
      <c r="A55" s="39"/>
      <c r="B55" s="41"/>
      <c r="C55" s="41"/>
      <c r="D55" s="239"/>
      <c r="E55" s="83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5"/>
      <c r="AJ55" s="83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5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5"/>
      <c r="CQ55" s="83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5"/>
      <c r="DU55" s="83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5"/>
      <c r="EZ55" s="64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3"/>
      <c r="GD55" s="83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5"/>
      <c r="HI55" s="83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5"/>
      <c r="IN55" s="54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5"/>
      <c r="JR55" s="83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5"/>
      <c r="KW55" s="83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5"/>
      <c r="MA55" s="83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5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G55" s="39"/>
      <c r="XH55" s="39"/>
      <c r="XI55" s="39"/>
      <c r="XJ55" s="39"/>
      <c r="XK55" s="39"/>
      <c r="XL55" s="39"/>
      <c r="XM55" s="39"/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E55" s="39"/>
      <c r="YF55" s="39"/>
      <c r="YG55" s="39"/>
      <c r="YH55" s="39"/>
      <c r="YI55" s="39"/>
      <c r="YJ55" s="39"/>
      <c r="YK55" s="39"/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C55" s="39"/>
      <c r="ZD55" s="39"/>
      <c r="ZE55" s="39"/>
      <c r="ZF55" s="39"/>
      <c r="ZG55" s="39"/>
      <c r="ZH55" s="39"/>
      <c r="ZI55" s="39"/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A55" s="39"/>
      <c r="AAB55" s="39"/>
      <c r="AAC55" s="39"/>
      <c r="AAD55" s="39"/>
      <c r="AAE55" s="39"/>
      <c r="AAF55" s="39"/>
      <c r="AAG55" s="39"/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AY55" s="39"/>
      <c r="AAZ55" s="39"/>
      <c r="ABA55" s="39"/>
      <c r="ABB55" s="39"/>
      <c r="ABC55" s="39"/>
      <c r="ABD55" s="39"/>
      <c r="ABE55" s="39"/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BW55" s="39"/>
      <c r="ABX55" s="39"/>
      <c r="ABY55" s="39"/>
      <c r="ABZ55" s="39"/>
      <c r="ACA55" s="39"/>
      <c r="ACB55" s="39"/>
      <c r="ACC55" s="39"/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CU55" s="39"/>
      <c r="ACV55" s="39"/>
      <c r="ACW55" s="39"/>
      <c r="ACX55" s="39"/>
      <c r="ACY55" s="39"/>
      <c r="ACZ55" s="39"/>
      <c r="ADA55" s="39"/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S55" s="39"/>
      <c r="ADT55" s="39"/>
      <c r="ADU55" s="39"/>
      <c r="ADV55" s="39"/>
      <c r="ADW55" s="39"/>
      <c r="ADX55" s="39"/>
      <c r="ADY55" s="39"/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Q55" s="39"/>
      <c r="AER55" s="39"/>
      <c r="AES55" s="39"/>
      <c r="AET55" s="39"/>
      <c r="AEU55" s="39"/>
      <c r="AEV55" s="39"/>
      <c r="AEW55" s="39"/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O55" s="39"/>
      <c r="AFP55" s="39"/>
      <c r="AFQ55" s="39"/>
      <c r="AFR55" s="39"/>
      <c r="AFS55" s="39"/>
      <c r="AFT55" s="39"/>
      <c r="AFU55" s="39"/>
      <c r="AFV55" s="39"/>
      <c r="AFW55" s="39"/>
      <c r="AFX55" s="39"/>
      <c r="AFY55" s="39"/>
      <c r="AFZ55" s="39"/>
      <c r="AGA55" s="39"/>
      <c r="AGB55" s="39"/>
      <c r="AGC55" s="39"/>
      <c r="AGD55" s="39"/>
      <c r="AGE55" s="39"/>
      <c r="AGF55" s="39"/>
      <c r="AGG55" s="39"/>
      <c r="AGH55" s="39"/>
      <c r="AGI55" s="39"/>
      <c r="AGJ55" s="39"/>
      <c r="AGK55" s="39"/>
      <c r="AGL55" s="39"/>
      <c r="AGM55" s="39"/>
      <c r="AGN55" s="39"/>
      <c r="AGO55" s="39"/>
      <c r="AGP55" s="39"/>
      <c r="AGQ55" s="39"/>
      <c r="AGR55" s="39"/>
      <c r="AGS55" s="39"/>
      <c r="AGT55" s="39"/>
      <c r="AGU55" s="39"/>
      <c r="AGV55" s="39"/>
      <c r="AGW55" s="39"/>
      <c r="AGX55" s="39"/>
      <c r="AGY55" s="39"/>
      <c r="AGZ55" s="39"/>
    </row>
    <row r="56" spans="1:885" s="79" customFormat="1" ht="14.25" customHeight="1" x14ac:dyDescent="0.25">
      <c r="A56" s="39"/>
      <c r="B56" s="41"/>
      <c r="C56" s="41"/>
      <c r="D56" s="239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  <c r="AJ56" s="83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5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5"/>
      <c r="CQ56" s="83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5"/>
      <c r="DU56" s="83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5"/>
      <c r="EZ56" s="64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3"/>
      <c r="GD56" s="83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5"/>
      <c r="HI56" s="83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5"/>
      <c r="IN56" s="54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5"/>
      <c r="JR56" s="83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5"/>
      <c r="KW56" s="83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5"/>
      <c r="MA56" s="83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5"/>
      <c r="NF56" s="39"/>
      <c r="NG56" s="39"/>
      <c r="NH56" s="39"/>
      <c r="NI56" s="39"/>
      <c r="NJ56" s="39"/>
      <c r="NK56" s="39"/>
      <c r="NL56" s="39"/>
      <c r="NM56" s="39"/>
      <c r="NN56" s="39"/>
      <c r="NO56" s="39"/>
      <c r="NP56" s="39"/>
      <c r="NQ56" s="39"/>
      <c r="NR56" s="39"/>
      <c r="NS56" s="39"/>
      <c r="NT56" s="39"/>
      <c r="NU56" s="39"/>
      <c r="NV56" s="39"/>
      <c r="NW56" s="39"/>
      <c r="NX56" s="39"/>
      <c r="NY56" s="39"/>
      <c r="NZ56" s="39"/>
      <c r="OA56" s="39"/>
      <c r="OB56" s="39"/>
      <c r="OC56" s="39"/>
      <c r="OD56" s="39"/>
      <c r="OE56" s="39"/>
      <c r="OF56" s="39"/>
      <c r="OG56" s="39"/>
      <c r="OH56" s="39"/>
      <c r="OI56" s="39"/>
      <c r="OJ56" s="39"/>
      <c r="OK56" s="39"/>
      <c r="OL56" s="39"/>
      <c r="OM56" s="39"/>
      <c r="ON56" s="39"/>
      <c r="OO56" s="39"/>
      <c r="OP56" s="39"/>
      <c r="OQ56" s="39"/>
      <c r="OR56" s="39"/>
      <c r="OS56" s="39"/>
      <c r="OT56" s="39"/>
      <c r="OU56" s="39"/>
      <c r="OV56" s="39"/>
      <c r="OW56" s="39"/>
      <c r="OX56" s="39"/>
      <c r="OY56" s="39"/>
      <c r="OZ56" s="39"/>
      <c r="PA56" s="39"/>
      <c r="PB56" s="39"/>
      <c r="PC56" s="39"/>
      <c r="PD56" s="39"/>
      <c r="PE56" s="39"/>
      <c r="PF56" s="39"/>
      <c r="PG56" s="39"/>
      <c r="PH56" s="39"/>
      <c r="PI56" s="39"/>
      <c r="PJ56" s="39"/>
      <c r="PK56" s="39"/>
      <c r="PL56" s="39"/>
      <c r="PM56" s="39"/>
      <c r="PN56" s="39"/>
      <c r="PO56" s="39"/>
      <c r="PP56" s="39"/>
      <c r="PQ56" s="39"/>
      <c r="PR56" s="39"/>
      <c r="PS56" s="39"/>
      <c r="PT56" s="39"/>
      <c r="PU56" s="39"/>
      <c r="PV56" s="39"/>
      <c r="PW56" s="39"/>
      <c r="PX56" s="39"/>
      <c r="PY56" s="39"/>
      <c r="PZ56" s="39"/>
      <c r="QA56" s="39"/>
      <c r="QB56" s="39"/>
      <c r="QC56" s="39"/>
      <c r="QD56" s="39"/>
      <c r="QE56" s="39"/>
      <c r="QF56" s="39"/>
      <c r="QG56" s="39"/>
      <c r="QH56" s="39"/>
      <c r="QI56" s="39"/>
      <c r="QJ56" s="39"/>
      <c r="QK56" s="39"/>
      <c r="QL56" s="39"/>
      <c r="QM56" s="39"/>
      <c r="QN56" s="39"/>
      <c r="QO56" s="39"/>
      <c r="QP56" s="39"/>
      <c r="QQ56" s="39"/>
      <c r="QR56" s="39"/>
      <c r="QS56" s="39"/>
      <c r="QT56" s="39"/>
      <c r="QU56" s="39"/>
      <c r="QV56" s="39"/>
      <c r="QW56" s="39"/>
      <c r="QX56" s="39"/>
      <c r="QY56" s="39"/>
      <c r="QZ56" s="39"/>
      <c r="RA56" s="39"/>
      <c r="RB56" s="39"/>
      <c r="RC56" s="39"/>
      <c r="RD56" s="39"/>
      <c r="RE56" s="39"/>
      <c r="RF56" s="39"/>
      <c r="RG56" s="39"/>
      <c r="RH56" s="39"/>
      <c r="RI56" s="39"/>
      <c r="RJ56" s="39"/>
      <c r="RK56" s="39"/>
      <c r="RL56" s="39"/>
      <c r="RM56" s="39"/>
      <c r="RN56" s="39"/>
      <c r="RO56" s="39"/>
      <c r="RP56" s="39"/>
      <c r="RQ56" s="39"/>
      <c r="RR56" s="39"/>
      <c r="RS56" s="39"/>
      <c r="RT56" s="39"/>
      <c r="RU56" s="39"/>
      <c r="RV56" s="39"/>
      <c r="RW56" s="39"/>
      <c r="RX56" s="39"/>
      <c r="RY56" s="39"/>
      <c r="RZ56" s="39"/>
      <c r="SA56" s="39"/>
      <c r="SB56" s="39"/>
      <c r="SC56" s="39"/>
      <c r="SD56" s="39"/>
      <c r="SE56" s="39"/>
      <c r="SF56" s="39"/>
      <c r="SG56" s="39"/>
      <c r="SH56" s="39"/>
      <c r="SI56" s="39"/>
      <c r="SJ56" s="39"/>
      <c r="SK56" s="39"/>
      <c r="SL56" s="39"/>
      <c r="SM56" s="39"/>
      <c r="SN56" s="39"/>
      <c r="SO56" s="39"/>
      <c r="SP56" s="39"/>
      <c r="SQ56" s="39"/>
      <c r="SR56" s="39"/>
      <c r="SS56" s="39"/>
      <c r="ST56" s="39"/>
      <c r="SU56" s="39"/>
      <c r="SV56" s="39"/>
      <c r="SW56" s="39"/>
      <c r="SX56" s="39"/>
      <c r="SY56" s="39"/>
      <c r="SZ56" s="39"/>
      <c r="TA56" s="39"/>
      <c r="TB56" s="39"/>
      <c r="TC56" s="39"/>
      <c r="TD56" s="39"/>
      <c r="TE56" s="39"/>
      <c r="TF56" s="39"/>
      <c r="TG56" s="39"/>
      <c r="TH56" s="39"/>
      <c r="TI56" s="39"/>
      <c r="TJ56" s="39"/>
      <c r="TK56" s="39"/>
      <c r="TL56" s="39"/>
      <c r="TM56" s="39"/>
      <c r="TN56" s="39"/>
      <c r="TO56" s="39"/>
      <c r="TP56" s="39"/>
      <c r="TQ56" s="39"/>
      <c r="TR56" s="39"/>
      <c r="TS56" s="39"/>
      <c r="TT56" s="39"/>
      <c r="TU56" s="39"/>
      <c r="TV56" s="39"/>
      <c r="TW56" s="39"/>
      <c r="TX56" s="39"/>
      <c r="TY56" s="39"/>
      <c r="TZ56" s="39"/>
      <c r="UA56" s="39"/>
      <c r="UB56" s="39"/>
      <c r="UC56" s="39"/>
      <c r="UD56" s="39"/>
      <c r="UE56" s="39"/>
      <c r="UF56" s="39"/>
      <c r="UG56" s="39"/>
      <c r="UH56" s="39"/>
      <c r="UI56" s="39"/>
      <c r="UJ56" s="39"/>
      <c r="UK56" s="39"/>
      <c r="UL56" s="39"/>
      <c r="UM56" s="39"/>
      <c r="UN56" s="39"/>
      <c r="UO56" s="39"/>
      <c r="UP56" s="39"/>
      <c r="UQ56" s="39"/>
      <c r="UR56" s="39"/>
      <c r="US56" s="39"/>
      <c r="UT56" s="39"/>
      <c r="UU56" s="39"/>
      <c r="UV56" s="39"/>
      <c r="UW56" s="39"/>
      <c r="UX56" s="39"/>
      <c r="UY56" s="39"/>
      <c r="UZ56" s="39"/>
      <c r="VA56" s="39"/>
      <c r="VB56" s="39"/>
      <c r="VC56" s="39"/>
      <c r="VD56" s="39"/>
      <c r="VE56" s="39"/>
      <c r="VF56" s="39"/>
      <c r="VG56" s="39"/>
      <c r="VH56" s="39"/>
      <c r="VI56" s="39"/>
      <c r="VJ56" s="39"/>
      <c r="VK56" s="39"/>
      <c r="VL56" s="39"/>
      <c r="VM56" s="39"/>
      <c r="VN56" s="39"/>
      <c r="VO56" s="39"/>
      <c r="VP56" s="39"/>
      <c r="VQ56" s="39"/>
      <c r="VR56" s="39"/>
      <c r="VS56" s="39"/>
      <c r="VT56" s="39"/>
      <c r="VU56" s="39"/>
      <c r="VV56" s="39"/>
      <c r="VW56" s="39"/>
      <c r="VX56" s="39"/>
      <c r="VY56" s="39"/>
      <c r="VZ56" s="39"/>
      <c r="WA56" s="39"/>
      <c r="WB56" s="39"/>
      <c r="WC56" s="39"/>
      <c r="WD56" s="39"/>
      <c r="WE56" s="39"/>
      <c r="WF56" s="39"/>
      <c r="WG56" s="39"/>
      <c r="WH56" s="39"/>
      <c r="WI56" s="39"/>
      <c r="WJ56" s="39"/>
      <c r="WK56" s="39"/>
      <c r="WL56" s="39"/>
      <c r="WM56" s="39"/>
      <c r="WN56" s="39"/>
      <c r="WO56" s="39"/>
      <c r="WP56" s="39"/>
      <c r="WQ56" s="39"/>
      <c r="WR56" s="39"/>
      <c r="WS56" s="39"/>
      <c r="WT56" s="39"/>
      <c r="WU56" s="39"/>
      <c r="WV56" s="39"/>
      <c r="WW56" s="39"/>
      <c r="WX56" s="39"/>
      <c r="WY56" s="39"/>
      <c r="WZ56" s="39"/>
      <c r="XA56" s="39"/>
      <c r="XB56" s="39"/>
      <c r="XC56" s="39"/>
      <c r="XD56" s="39"/>
      <c r="XE56" s="39"/>
      <c r="XF56" s="39"/>
      <c r="XG56" s="39"/>
      <c r="XH56" s="39"/>
      <c r="XI56" s="39"/>
      <c r="XJ56" s="39"/>
      <c r="XK56" s="39"/>
      <c r="XL56" s="39"/>
      <c r="XM56" s="39"/>
      <c r="XN56" s="39"/>
      <c r="XO56" s="39"/>
      <c r="XP56" s="39"/>
      <c r="XQ56" s="39"/>
      <c r="XR56" s="39"/>
      <c r="XS56" s="39"/>
      <c r="XT56" s="39"/>
      <c r="XU56" s="39"/>
      <c r="XV56" s="39"/>
      <c r="XW56" s="39"/>
      <c r="XX56" s="39"/>
      <c r="XY56" s="39"/>
      <c r="XZ56" s="39"/>
      <c r="YA56" s="39"/>
      <c r="YB56" s="39"/>
      <c r="YC56" s="39"/>
      <c r="YD56" s="39"/>
      <c r="YE56" s="39"/>
      <c r="YF56" s="39"/>
      <c r="YG56" s="39"/>
      <c r="YH56" s="39"/>
      <c r="YI56" s="39"/>
      <c r="YJ56" s="39"/>
      <c r="YK56" s="39"/>
      <c r="YL56" s="39"/>
      <c r="YM56" s="39"/>
      <c r="YN56" s="39"/>
      <c r="YO56" s="39"/>
      <c r="YP56" s="39"/>
      <c r="YQ56" s="39"/>
      <c r="YR56" s="39"/>
      <c r="YS56" s="39"/>
      <c r="YT56" s="39"/>
      <c r="YU56" s="39"/>
      <c r="YV56" s="39"/>
      <c r="YW56" s="39"/>
      <c r="YX56" s="39"/>
      <c r="YY56" s="39"/>
      <c r="YZ56" s="39"/>
      <c r="ZA56" s="39"/>
      <c r="ZB56" s="39"/>
      <c r="ZC56" s="39"/>
      <c r="ZD56" s="39"/>
      <c r="ZE56" s="39"/>
      <c r="ZF56" s="39"/>
      <c r="ZG56" s="39"/>
      <c r="ZH56" s="39"/>
      <c r="ZI56" s="39"/>
      <c r="ZJ56" s="39"/>
      <c r="ZK56" s="39"/>
      <c r="ZL56" s="39"/>
      <c r="ZM56" s="39"/>
      <c r="ZN56" s="39"/>
      <c r="ZO56" s="39"/>
      <c r="ZP56" s="39"/>
      <c r="ZQ56" s="39"/>
      <c r="ZR56" s="39"/>
      <c r="ZS56" s="39"/>
      <c r="ZT56" s="39"/>
      <c r="ZU56" s="39"/>
      <c r="ZV56" s="39"/>
      <c r="ZW56" s="39"/>
      <c r="ZX56" s="39"/>
      <c r="ZY56" s="39"/>
      <c r="ZZ56" s="39"/>
      <c r="AAA56" s="39"/>
      <c r="AAB56" s="39"/>
      <c r="AAC56" s="39"/>
      <c r="AAD56" s="39"/>
      <c r="AAE56" s="39"/>
      <c r="AAF56" s="39"/>
      <c r="AAG56" s="39"/>
      <c r="AAH56" s="39"/>
      <c r="AAI56" s="39"/>
      <c r="AAJ56" s="39"/>
      <c r="AAK56" s="39"/>
      <c r="AAL56" s="39"/>
      <c r="AAM56" s="39"/>
      <c r="AAN56" s="39"/>
      <c r="AAO56" s="39"/>
      <c r="AAP56" s="39"/>
      <c r="AAQ56" s="39"/>
      <c r="AAR56" s="39"/>
      <c r="AAS56" s="39"/>
      <c r="AAT56" s="39"/>
      <c r="AAU56" s="39"/>
      <c r="AAV56" s="39"/>
      <c r="AAW56" s="39"/>
      <c r="AAX56" s="39"/>
      <c r="AAY56" s="39"/>
      <c r="AAZ56" s="39"/>
      <c r="ABA56" s="39"/>
      <c r="ABB56" s="39"/>
      <c r="ABC56" s="39"/>
      <c r="ABD56" s="39"/>
      <c r="ABE56" s="39"/>
      <c r="ABF56" s="39"/>
      <c r="ABG56" s="39"/>
      <c r="ABH56" s="39"/>
      <c r="ABI56" s="39"/>
      <c r="ABJ56" s="39"/>
      <c r="ABK56" s="39"/>
      <c r="ABL56" s="39"/>
      <c r="ABM56" s="39"/>
      <c r="ABN56" s="39"/>
      <c r="ABO56" s="39"/>
      <c r="ABP56" s="39"/>
      <c r="ABQ56" s="39"/>
      <c r="ABR56" s="39"/>
      <c r="ABS56" s="39"/>
      <c r="ABT56" s="39"/>
      <c r="ABU56" s="39"/>
      <c r="ABV56" s="39"/>
      <c r="ABW56" s="39"/>
      <c r="ABX56" s="39"/>
      <c r="ABY56" s="39"/>
      <c r="ABZ56" s="39"/>
      <c r="ACA56" s="39"/>
      <c r="ACB56" s="39"/>
      <c r="ACC56" s="39"/>
      <c r="ACD56" s="39"/>
      <c r="ACE56" s="39"/>
      <c r="ACF56" s="39"/>
      <c r="ACG56" s="39"/>
      <c r="ACH56" s="39"/>
      <c r="ACI56" s="39"/>
      <c r="ACJ56" s="39"/>
      <c r="ACK56" s="39"/>
      <c r="ACL56" s="39"/>
      <c r="ACM56" s="39"/>
      <c r="ACN56" s="39"/>
      <c r="ACO56" s="39"/>
      <c r="ACP56" s="39"/>
      <c r="ACQ56" s="39"/>
      <c r="ACR56" s="39"/>
      <c r="ACS56" s="39"/>
      <c r="ACT56" s="39"/>
      <c r="ACU56" s="39"/>
      <c r="ACV56" s="39"/>
      <c r="ACW56" s="39"/>
      <c r="ACX56" s="39"/>
      <c r="ACY56" s="39"/>
      <c r="ACZ56" s="39"/>
      <c r="ADA56" s="39"/>
      <c r="ADB56" s="39"/>
      <c r="ADC56" s="39"/>
      <c r="ADD56" s="39"/>
      <c r="ADE56" s="39"/>
      <c r="ADF56" s="39"/>
      <c r="ADG56" s="39"/>
      <c r="ADH56" s="39"/>
      <c r="ADI56" s="39"/>
      <c r="ADJ56" s="39"/>
      <c r="ADK56" s="39"/>
      <c r="ADL56" s="39"/>
      <c r="ADM56" s="39"/>
      <c r="ADN56" s="39"/>
      <c r="ADO56" s="39"/>
      <c r="ADP56" s="39"/>
      <c r="ADQ56" s="39"/>
      <c r="ADR56" s="39"/>
      <c r="ADS56" s="39"/>
      <c r="ADT56" s="39"/>
      <c r="ADU56" s="39"/>
      <c r="ADV56" s="39"/>
      <c r="ADW56" s="39"/>
      <c r="ADX56" s="39"/>
      <c r="ADY56" s="39"/>
      <c r="ADZ56" s="39"/>
      <c r="AEA56" s="39"/>
      <c r="AEB56" s="39"/>
      <c r="AEC56" s="39"/>
      <c r="AED56" s="39"/>
      <c r="AEE56" s="39"/>
      <c r="AEF56" s="39"/>
      <c r="AEG56" s="39"/>
      <c r="AEH56" s="39"/>
      <c r="AEI56" s="39"/>
      <c r="AEJ56" s="39"/>
      <c r="AEK56" s="39"/>
      <c r="AEL56" s="39"/>
      <c r="AEM56" s="39"/>
      <c r="AEN56" s="39"/>
      <c r="AEO56" s="39"/>
      <c r="AEP56" s="39"/>
      <c r="AEQ56" s="39"/>
      <c r="AER56" s="39"/>
      <c r="AES56" s="39"/>
      <c r="AET56" s="39"/>
      <c r="AEU56" s="39"/>
      <c r="AEV56" s="39"/>
      <c r="AEW56" s="39"/>
      <c r="AEX56" s="39"/>
      <c r="AEY56" s="39"/>
      <c r="AEZ56" s="39"/>
      <c r="AFA56" s="39"/>
      <c r="AFB56" s="39"/>
      <c r="AFC56" s="39"/>
      <c r="AFD56" s="39"/>
      <c r="AFE56" s="39"/>
      <c r="AFF56" s="39"/>
      <c r="AFG56" s="39"/>
      <c r="AFH56" s="39"/>
      <c r="AFI56" s="39"/>
      <c r="AFJ56" s="39"/>
      <c r="AFK56" s="39"/>
      <c r="AFL56" s="39"/>
      <c r="AFM56" s="39"/>
      <c r="AFN56" s="39"/>
      <c r="AFO56" s="39"/>
      <c r="AFP56" s="39"/>
      <c r="AFQ56" s="39"/>
      <c r="AFR56" s="39"/>
      <c r="AFS56" s="39"/>
      <c r="AFT56" s="39"/>
      <c r="AFU56" s="39"/>
      <c r="AFV56" s="39"/>
      <c r="AFW56" s="39"/>
      <c r="AFX56" s="39"/>
      <c r="AFY56" s="39"/>
      <c r="AFZ56" s="39"/>
      <c r="AGA56" s="39"/>
      <c r="AGB56" s="39"/>
      <c r="AGC56" s="39"/>
      <c r="AGD56" s="39"/>
      <c r="AGE56" s="39"/>
      <c r="AGF56" s="39"/>
      <c r="AGG56" s="39"/>
      <c r="AGH56" s="39"/>
      <c r="AGI56" s="39"/>
      <c r="AGJ56" s="39"/>
      <c r="AGK56" s="39"/>
      <c r="AGL56" s="39"/>
      <c r="AGM56" s="39"/>
      <c r="AGN56" s="39"/>
      <c r="AGO56" s="39"/>
      <c r="AGP56" s="39"/>
      <c r="AGQ56" s="39"/>
      <c r="AGR56" s="39"/>
      <c r="AGS56" s="39"/>
      <c r="AGT56" s="39"/>
      <c r="AGU56" s="39"/>
      <c r="AGV56" s="39"/>
      <c r="AGW56" s="39"/>
      <c r="AGX56" s="39"/>
      <c r="AGY56" s="39"/>
      <c r="AGZ56" s="39"/>
    </row>
    <row r="57" spans="1:885" s="79" customFormat="1" ht="14.25" customHeight="1" x14ac:dyDescent="0.25">
      <c r="A57" s="39"/>
      <c r="B57" s="41"/>
      <c r="C57" s="41"/>
      <c r="D57" s="239"/>
      <c r="E57" s="83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5"/>
      <c r="AJ57" s="83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5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5"/>
      <c r="CQ57" s="83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5"/>
      <c r="DU57" s="83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5"/>
      <c r="EZ57" s="64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3"/>
      <c r="GD57" s="83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5"/>
      <c r="HI57" s="83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5"/>
      <c r="IN57" s="54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5"/>
      <c r="JR57" s="83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5"/>
      <c r="KW57" s="83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5"/>
      <c r="MA57" s="83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5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</row>
    <row r="58" spans="1:885" s="79" customFormat="1" ht="14.25" customHeight="1" x14ac:dyDescent="0.25">
      <c r="A58" s="39"/>
      <c r="B58" s="41"/>
      <c r="C58" s="41"/>
      <c r="D58" s="239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5"/>
      <c r="AJ58" s="83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5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5"/>
      <c r="CQ58" s="83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5"/>
      <c r="DU58" s="83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5"/>
      <c r="EZ58" s="64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3"/>
      <c r="GD58" s="83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5"/>
      <c r="HI58" s="83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5"/>
      <c r="IN58" s="54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5"/>
      <c r="JR58" s="83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5"/>
      <c r="KW58" s="83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5"/>
      <c r="MA58" s="83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5"/>
      <c r="NF58" s="39"/>
      <c r="NG58" s="39"/>
      <c r="NH58" s="39"/>
      <c r="NI58" s="39"/>
      <c r="NJ58" s="39"/>
      <c r="NK58" s="39"/>
      <c r="NL58" s="39"/>
      <c r="NM58" s="39"/>
      <c r="NN58" s="39"/>
      <c r="NO58" s="39"/>
      <c r="NP58" s="39"/>
      <c r="NQ58" s="39"/>
      <c r="NR58" s="39"/>
      <c r="NS58" s="39"/>
      <c r="NT58" s="39"/>
      <c r="NU58" s="39"/>
      <c r="NV58" s="39"/>
      <c r="NW58" s="39"/>
      <c r="NX58" s="39"/>
      <c r="NY58" s="39"/>
      <c r="NZ58" s="39"/>
      <c r="OA58" s="39"/>
      <c r="OB58" s="39"/>
      <c r="OC58" s="39"/>
      <c r="OD58" s="39"/>
      <c r="OE58" s="39"/>
      <c r="OF58" s="39"/>
      <c r="OG58" s="39"/>
      <c r="OH58" s="39"/>
      <c r="OI58" s="39"/>
      <c r="OJ58" s="39"/>
      <c r="OK58" s="39"/>
      <c r="OL58" s="39"/>
      <c r="OM58" s="39"/>
      <c r="ON58" s="39"/>
      <c r="OO58" s="39"/>
      <c r="OP58" s="39"/>
      <c r="OQ58" s="39"/>
      <c r="OR58" s="39"/>
      <c r="OS58" s="39"/>
      <c r="OT58" s="39"/>
      <c r="OU58" s="39"/>
      <c r="OV58" s="39"/>
      <c r="OW58" s="39"/>
      <c r="OX58" s="39"/>
      <c r="OY58" s="39"/>
      <c r="OZ58" s="39"/>
      <c r="PA58" s="39"/>
      <c r="PB58" s="39"/>
      <c r="PC58" s="39"/>
      <c r="PD58" s="39"/>
      <c r="PE58" s="39"/>
      <c r="PF58" s="39"/>
      <c r="PG58" s="39"/>
      <c r="PH58" s="39"/>
      <c r="PI58" s="39"/>
      <c r="PJ58" s="39"/>
      <c r="PK58" s="39"/>
      <c r="PL58" s="39"/>
      <c r="PM58" s="39"/>
      <c r="PN58" s="39"/>
      <c r="PO58" s="39"/>
      <c r="PP58" s="39"/>
      <c r="PQ58" s="39"/>
      <c r="PR58" s="39"/>
      <c r="PS58" s="39"/>
      <c r="PT58" s="39"/>
      <c r="PU58" s="39"/>
      <c r="PV58" s="39"/>
      <c r="PW58" s="39"/>
      <c r="PX58" s="39"/>
      <c r="PY58" s="39"/>
      <c r="PZ58" s="39"/>
      <c r="QA58" s="39"/>
      <c r="QB58" s="39"/>
      <c r="QC58" s="39"/>
      <c r="QD58" s="39"/>
      <c r="QE58" s="39"/>
      <c r="QF58" s="39"/>
      <c r="QG58" s="39"/>
      <c r="QH58" s="39"/>
      <c r="QI58" s="39"/>
      <c r="QJ58" s="39"/>
      <c r="QK58" s="39"/>
      <c r="QL58" s="39"/>
      <c r="QM58" s="39"/>
      <c r="QN58" s="39"/>
      <c r="QO58" s="39"/>
      <c r="QP58" s="39"/>
      <c r="QQ58" s="39"/>
      <c r="QR58" s="39"/>
      <c r="QS58" s="39"/>
      <c r="QT58" s="39"/>
      <c r="QU58" s="39"/>
      <c r="QV58" s="39"/>
      <c r="QW58" s="39"/>
      <c r="QX58" s="39"/>
      <c r="QY58" s="39"/>
      <c r="QZ58" s="39"/>
      <c r="RA58" s="39"/>
      <c r="RB58" s="39"/>
      <c r="RC58" s="39"/>
      <c r="RD58" s="39"/>
      <c r="RE58" s="39"/>
      <c r="RF58" s="39"/>
      <c r="RG58" s="39"/>
      <c r="RH58" s="39"/>
      <c r="RI58" s="39"/>
      <c r="RJ58" s="39"/>
      <c r="RK58" s="39"/>
      <c r="RL58" s="39"/>
      <c r="RM58" s="39"/>
      <c r="RN58" s="39"/>
      <c r="RO58" s="39"/>
      <c r="RP58" s="39"/>
      <c r="RQ58" s="39"/>
      <c r="RR58" s="39"/>
      <c r="RS58" s="39"/>
      <c r="RT58" s="39"/>
      <c r="RU58" s="39"/>
      <c r="RV58" s="39"/>
      <c r="RW58" s="39"/>
      <c r="RX58" s="39"/>
      <c r="RY58" s="39"/>
      <c r="RZ58" s="39"/>
      <c r="SA58" s="39"/>
      <c r="SB58" s="39"/>
      <c r="SC58" s="39"/>
      <c r="SD58" s="39"/>
      <c r="SE58" s="39"/>
      <c r="SF58" s="39"/>
      <c r="SG58" s="39"/>
      <c r="SH58" s="39"/>
      <c r="SI58" s="39"/>
      <c r="SJ58" s="39"/>
      <c r="SK58" s="39"/>
      <c r="SL58" s="39"/>
      <c r="SM58" s="39"/>
      <c r="SN58" s="39"/>
      <c r="SO58" s="39"/>
      <c r="SP58" s="39"/>
      <c r="SQ58" s="39"/>
      <c r="SR58" s="39"/>
      <c r="SS58" s="39"/>
      <c r="ST58" s="39"/>
      <c r="SU58" s="39"/>
      <c r="SV58" s="39"/>
      <c r="SW58" s="39"/>
      <c r="SX58" s="39"/>
      <c r="SY58" s="39"/>
      <c r="SZ58" s="39"/>
      <c r="TA58" s="39"/>
      <c r="TB58" s="39"/>
      <c r="TC58" s="39"/>
      <c r="TD58" s="39"/>
      <c r="TE58" s="39"/>
      <c r="TF58" s="39"/>
      <c r="TG58" s="39"/>
      <c r="TH58" s="39"/>
      <c r="TI58" s="39"/>
      <c r="TJ58" s="39"/>
      <c r="TK58" s="39"/>
      <c r="TL58" s="39"/>
      <c r="TM58" s="39"/>
      <c r="TN58" s="39"/>
      <c r="TO58" s="39"/>
      <c r="TP58" s="39"/>
      <c r="TQ58" s="39"/>
      <c r="TR58" s="39"/>
      <c r="TS58" s="39"/>
      <c r="TT58" s="39"/>
      <c r="TU58" s="39"/>
      <c r="TV58" s="39"/>
      <c r="TW58" s="39"/>
      <c r="TX58" s="39"/>
      <c r="TY58" s="39"/>
      <c r="TZ58" s="39"/>
      <c r="UA58" s="39"/>
      <c r="UB58" s="39"/>
      <c r="UC58" s="39"/>
      <c r="UD58" s="39"/>
      <c r="UE58" s="39"/>
      <c r="UF58" s="39"/>
      <c r="UG58" s="39"/>
      <c r="UH58" s="39"/>
      <c r="UI58" s="39"/>
      <c r="UJ58" s="39"/>
      <c r="UK58" s="39"/>
      <c r="UL58" s="39"/>
      <c r="UM58" s="39"/>
      <c r="UN58" s="39"/>
      <c r="UO58" s="39"/>
      <c r="UP58" s="39"/>
      <c r="UQ58" s="39"/>
      <c r="UR58" s="39"/>
      <c r="US58" s="39"/>
      <c r="UT58" s="39"/>
      <c r="UU58" s="39"/>
      <c r="UV58" s="39"/>
      <c r="UW58" s="39"/>
      <c r="UX58" s="39"/>
      <c r="UY58" s="39"/>
      <c r="UZ58" s="39"/>
      <c r="VA58" s="39"/>
      <c r="VB58" s="39"/>
      <c r="VC58" s="39"/>
      <c r="VD58" s="39"/>
      <c r="VE58" s="39"/>
      <c r="VF58" s="39"/>
      <c r="VG58" s="39"/>
      <c r="VH58" s="39"/>
      <c r="VI58" s="39"/>
      <c r="VJ58" s="39"/>
      <c r="VK58" s="39"/>
      <c r="VL58" s="39"/>
      <c r="VM58" s="39"/>
      <c r="VN58" s="39"/>
      <c r="VO58" s="39"/>
      <c r="VP58" s="39"/>
      <c r="VQ58" s="39"/>
      <c r="VR58" s="39"/>
      <c r="VS58" s="39"/>
      <c r="VT58" s="39"/>
      <c r="VU58" s="39"/>
      <c r="VV58" s="39"/>
      <c r="VW58" s="39"/>
      <c r="VX58" s="39"/>
      <c r="VY58" s="39"/>
      <c r="VZ58" s="39"/>
      <c r="WA58" s="39"/>
      <c r="WB58" s="39"/>
      <c r="WC58" s="39"/>
      <c r="WD58" s="39"/>
      <c r="WE58" s="39"/>
      <c r="WF58" s="39"/>
      <c r="WG58" s="39"/>
      <c r="WH58" s="39"/>
      <c r="WI58" s="39"/>
      <c r="WJ58" s="39"/>
      <c r="WK58" s="39"/>
      <c r="WL58" s="39"/>
      <c r="WM58" s="39"/>
      <c r="WN58" s="39"/>
      <c r="WO58" s="39"/>
      <c r="WP58" s="39"/>
      <c r="WQ58" s="39"/>
      <c r="WR58" s="39"/>
      <c r="WS58" s="39"/>
      <c r="WT58" s="39"/>
      <c r="WU58" s="39"/>
      <c r="WV58" s="39"/>
      <c r="WW58" s="39"/>
      <c r="WX58" s="39"/>
      <c r="WY58" s="39"/>
      <c r="WZ58" s="39"/>
      <c r="XA58" s="39"/>
      <c r="XB58" s="39"/>
      <c r="XC58" s="39"/>
      <c r="XD58" s="39"/>
      <c r="XE58" s="39"/>
      <c r="XF58" s="39"/>
      <c r="XG58" s="39"/>
      <c r="XH58" s="39"/>
      <c r="XI58" s="39"/>
      <c r="XJ58" s="39"/>
      <c r="XK58" s="39"/>
      <c r="XL58" s="39"/>
      <c r="XM58" s="39"/>
      <c r="XN58" s="39"/>
      <c r="XO58" s="39"/>
      <c r="XP58" s="39"/>
      <c r="XQ58" s="39"/>
      <c r="XR58" s="39"/>
      <c r="XS58" s="39"/>
      <c r="XT58" s="39"/>
      <c r="XU58" s="39"/>
      <c r="XV58" s="39"/>
      <c r="XW58" s="39"/>
      <c r="XX58" s="39"/>
      <c r="XY58" s="39"/>
      <c r="XZ58" s="39"/>
      <c r="YA58" s="39"/>
      <c r="YB58" s="39"/>
      <c r="YC58" s="39"/>
      <c r="YD58" s="39"/>
      <c r="YE58" s="39"/>
      <c r="YF58" s="39"/>
      <c r="YG58" s="39"/>
      <c r="YH58" s="39"/>
      <c r="YI58" s="39"/>
      <c r="YJ58" s="39"/>
      <c r="YK58" s="39"/>
      <c r="YL58" s="39"/>
      <c r="YM58" s="39"/>
      <c r="YN58" s="39"/>
      <c r="YO58" s="39"/>
      <c r="YP58" s="39"/>
      <c r="YQ58" s="39"/>
      <c r="YR58" s="39"/>
      <c r="YS58" s="39"/>
      <c r="YT58" s="39"/>
      <c r="YU58" s="39"/>
      <c r="YV58" s="39"/>
      <c r="YW58" s="39"/>
      <c r="YX58" s="39"/>
      <c r="YY58" s="39"/>
      <c r="YZ58" s="39"/>
      <c r="ZA58" s="39"/>
      <c r="ZB58" s="39"/>
      <c r="ZC58" s="39"/>
      <c r="ZD58" s="39"/>
      <c r="ZE58" s="39"/>
      <c r="ZF58" s="39"/>
      <c r="ZG58" s="39"/>
      <c r="ZH58" s="39"/>
      <c r="ZI58" s="39"/>
      <c r="ZJ58" s="39"/>
      <c r="ZK58" s="39"/>
      <c r="ZL58" s="39"/>
      <c r="ZM58" s="39"/>
      <c r="ZN58" s="39"/>
      <c r="ZO58" s="39"/>
      <c r="ZP58" s="39"/>
      <c r="ZQ58" s="39"/>
      <c r="ZR58" s="39"/>
      <c r="ZS58" s="39"/>
      <c r="ZT58" s="39"/>
      <c r="ZU58" s="39"/>
      <c r="ZV58" s="39"/>
      <c r="ZW58" s="39"/>
      <c r="ZX58" s="39"/>
      <c r="ZY58" s="39"/>
      <c r="ZZ58" s="39"/>
      <c r="AAA58" s="39"/>
      <c r="AAB58" s="39"/>
      <c r="AAC58" s="39"/>
      <c r="AAD58" s="39"/>
      <c r="AAE58" s="39"/>
      <c r="AAF58" s="39"/>
      <c r="AAG58" s="39"/>
      <c r="AAH58" s="39"/>
      <c r="AAI58" s="39"/>
      <c r="AAJ58" s="39"/>
      <c r="AAK58" s="39"/>
      <c r="AAL58" s="39"/>
      <c r="AAM58" s="39"/>
      <c r="AAN58" s="39"/>
      <c r="AAO58" s="39"/>
      <c r="AAP58" s="39"/>
      <c r="AAQ58" s="39"/>
      <c r="AAR58" s="39"/>
      <c r="AAS58" s="39"/>
      <c r="AAT58" s="39"/>
      <c r="AAU58" s="39"/>
      <c r="AAV58" s="39"/>
      <c r="AAW58" s="39"/>
      <c r="AAX58" s="39"/>
      <c r="AAY58" s="39"/>
      <c r="AAZ58" s="39"/>
      <c r="ABA58" s="39"/>
      <c r="ABB58" s="39"/>
      <c r="ABC58" s="39"/>
      <c r="ABD58" s="39"/>
      <c r="ABE58" s="39"/>
      <c r="ABF58" s="39"/>
      <c r="ABG58" s="39"/>
      <c r="ABH58" s="39"/>
      <c r="ABI58" s="39"/>
      <c r="ABJ58" s="39"/>
      <c r="ABK58" s="39"/>
      <c r="ABL58" s="39"/>
      <c r="ABM58" s="39"/>
      <c r="ABN58" s="39"/>
      <c r="ABO58" s="39"/>
      <c r="ABP58" s="39"/>
      <c r="ABQ58" s="39"/>
      <c r="ABR58" s="39"/>
      <c r="ABS58" s="39"/>
      <c r="ABT58" s="39"/>
      <c r="ABU58" s="39"/>
      <c r="ABV58" s="39"/>
      <c r="ABW58" s="39"/>
      <c r="ABX58" s="39"/>
      <c r="ABY58" s="39"/>
      <c r="ABZ58" s="39"/>
      <c r="ACA58" s="39"/>
      <c r="ACB58" s="39"/>
      <c r="ACC58" s="39"/>
      <c r="ACD58" s="39"/>
      <c r="ACE58" s="39"/>
      <c r="ACF58" s="39"/>
      <c r="ACG58" s="39"/>
      <c r="ACH58" s="39"/>
      <c r="ACI58" s="39"/>
      <c r="ACJ58" s="39"/>
      <c r="ACK58" s="39"/>
      <c r="ACL58" s="39"/>
      <c r="ACM58" s="39"/>
      <c r="ACN58" s="39"/>
      <c r="ACO58" s="39"/>
      <c r="ACP58" s="39"/>
      <c r="ACQ58" s="39"/>
      <c r="ACR58" s="39"/>
      <c r="ACS58" s="39"/>
      <c r="ACT58" s="39"/>
      <c r="ACU58" s="39"/>
      <c r="ACV58" s="39"/>
      <c r="ACW58" s="39"/>
      <c r="ACX58" s="39"/>
      <c r="ACY58" s="39"/>
      <c r="ACZ58" s="39"/>
      <c r="ADA58" s="39"/>
      <c r="ADB58" s="39"/>
      <c r="ADC58" s="39"/>
      <c r="ADD58" s="39"/>
      <c r="ADE58" s="39"/>
      <c r="ADF58" s="39"/>
      <c r="ADG58" s="39"/>
      <c r="ADH58" s="39"/>
      <c r="ADI58" s="39"/>
      <c r="ADJ58" s="39"/>
      <c r="ADK58" s="39"/>
      <c r="ADL58" s="39"/>
      <c r="ADM58" s="39"/>
      <c r="ADN58" s="39"/>
      <c r="ADO58" s="39"/>
      <c r="ADP58" s="39"/>
      <c r="ADQ58" s="39"/>
      <c r="ADR58" s="39"/>
      <c r="ADS58" s="39"/>
      <c r="ADT58" s="39"/>
      <c r="ADU58" s="39"/>
      <c r="ADV58" s="39"/>
      <c r="ADW58" s="39"/>
      <c r="ADX58" s="39"/>
      <c r="ADY58" s="39"/>
      <c r="ADZ58" s="39"/>
      <c r="AEA58" s="39"/>
      <c r="AEB58" s="39"/>
      <c r="AEC58" s="39"/>
      <c r="AED58" s="39"/>
      <c r="AEE58" s="39"/>
      <c r="AEF58" s="39"/>
      <c r="AEG58" s="39"/>
      <c r="AEH58" s="39"/>
      <c r="AEI58" s="39"/>
      <c r="AEJ58" s="39"/>
      <c r="AEK58" s="39"/>
      <c r="AEL58" s="39"/>
      <c r="AEM58" s="39"/>
      <c r="AEN58" s="39"/>
      <c r="AEO58" s="39"/>
      <c r="AEP58" s="39"/>
      <c r="AEQ58" s="39"/>
      <c r="AER58" s="39"/>
      <c r="AES58" s="39"/>
      <c r="AET58" s="39"/>
      <c r="AEU58" s="39"/>
      <c r="AEV58" s="39"/>
      <c r="AEW58" s="39"/>
      <c r="AEX58" s="39"/>
      <c r="AEY58" s="39"/>
      <c r="AEZ58" s="39"/>
      <c r="AFA58" s="39"/>
      <c r="AFB58" s="39"/>
      <c r="AFC58" s="39"/>
      <c r="AFD58" s="39"/>
      <c r="AFE58" s="39"/>
      <c r="AFF58" s="39"/>
      <c r="AFG58" s="39"/>
      <c r="AFH58" s="39"/>
      <c r="AFI58" s="39"/>
      <c r="AFJ58" s="39"/>
      <c r="AFK58" s="39"/>
      <c r="AFL58" s="39"/>
      <c r="AFM58" s="39"/>
      <c r="AFN58" s="39"/>
      <c r="AFO58" s="39"/>
      <c r="AFP58" s="39"/>
      <c r="AFQ58" s="39"/>
      <c r="AFR58" s="39"/>
      <c r="AFS58" s="39"/>
      <c r="AFT58" s="39"/>
      <c r="AFU58" s="39"/>
      <c r="AFV58" s="39"/>
      <c r="AFW58" s="39"/>
      <c r="AFX58" s="39"/>
      <c r="AFY58" s="39"/>
      <c r="AFZ58" s="39"/>
      <c r="AGA58" s="39"/>
      <c r="AGB58" s="39"/>
      <c r="AGC58" s="39"/>
      <c r="AGD58" s="39"/>
      <c r="AGE58" s="39"/>
      <c r="AGF58" s="39"/>
      <c r="AGG58" s="39"/>
      <c r="AGH58" s="39"/>
      <c r="AGI58" s="39"/>
      <c r="AGJ58" s="39"/>
      <c r="AGK58" s="39"/>
      <c r="AGL58" s="39"/>
      <c r="AGM58" s="39"/>
      <c r="AGN58" s="39"/>
      <c r="AGO58" s="39"/>
      <c r="AGP58" s="39"/>
      <c r="AGQ58" s="39"/>
      <c r="AGR58" s="39"/>
      <c r="AGS58" s="39"/>
      <c r="AGT58" s="39"/>
      <c r="AGU58" s="39"/>
      <c r="AGV58" s="39"/>
      <c r="AGW58" s="39"/>
      <c r="AGX58" s="39"/>
      <c r="AGY58" s="39"/>
      <c r="AGZ58" s="39"/>
    </row>
    <row r="59" spans="1:885" s="79" customFormat="1" ht="14.25" customHeight="1" x14ac:dyDescent="0.25">
      <c r="A59" s="39"/>
      <c r="B59" s="41"/>
      <c r="C59" s="41"/>
      <c r="D59" s="239"/>
      <c r="E59" s="83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  <c r="AJ59" s="83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5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5"/>
      <c r="CQ59" s="83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5"/>
      <c r="DU59" s="83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5"/>
      <c r="EZ59" s="64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3"/>
      <c r="GD59" s="83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5"/>
      <c r="HI59" s="83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5"/>
      <c r="IN59" s="54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5"/>
      <c r="JR59" s="83"/>
      <c r="JS59" s="84"/>
      <c r="JT59" s="84"/>
      <c r="JU59" s="84"/>
      <c r="JV59" s="84"/>
      <c r="JW59" s="84"/>
      <c r="JX59" s="84"/>
      <c r="JY59" s="84"/>
      <c r="JZ59" s="84"/>
      <c r="KA59" s="84"/>
      <c r="KB59" s="84"/>
      <c r="KC59" s="84"/>
      <c r="KD59" s="84"/>
      <c r="KE59" s="84"/>
      <c r="KF59" s="84"/>
      <c r="KG59" s="84"/>
      <c r="KH59" s="84"/>
      <c r="KI59" s="84"/>
      <c r="KJ59" s="84"/>
      <c r="KK59" s="84"/>
      <c r="KL59" s="84"/>
      <c r="KM59" s="84"/>
      <c r="KN59" s="84"/>
      <c r="KO59" s="84"/>
      <c r="KP59" s="84"/>
      <c r="KQ59" s="84"/>
      <c r="KR59" s="84"/>
      <c r="KS59" s="84"/>
      <c r="KT59" s="84"/>
      <c r="KU59" s="84"/>
      <c r="KV59" s="85"/>
      <c r="KW59" s="83"/>
      <c r="KX59" s="84"/>
      <c r="KY59" s="84"/>
      <c r="KZ59" s="84"/>
      <c r="LA59" s="84"/>
      <c r="LB59" s="84"/>
      <c r="LC59" s="84"/>
      <c r="LD59" s="84"/>
      <c r="LE59" s="84"/>
      <c r="LF59" s="84"/>
      <c r="LG59" s="84"/>
      <c r="LH59" s="84"/>
      <c r="LI59" s="84"/>
      <c r="LJ59" s="84"/>
      <c r="LK59" s="84"/>
      <c r="LL59" s="84"/>
      <c r="LM59" s="84"/>
      <c r="LN59" s="84"/>
      <c r="LO59" s="84"/>
      <c r="LP59" s="84"/>
      <c r="LQ59" s="84"/>
      <c r="LR59" s="84"/>
      <c r="LS59" s="84"/>
      <c r="LT59" s="84"/>
      <c r="LU59" s="84"/>
      <c r="LV59" s="84"/>
      <c r="LW59" s="84"/>
      <c r="LX59" s="84"/>
      <c r="LY59" s="84"/>
      <c r="LZ59" s="85"/>
      <c r="MA59" s="83"/>
      <c r="MB59" s="84"/>
      <c r="MC59" s="84"/>
      <c r="MD59" s="84"/>
      <c r="ME59" s="84"/>
      <c r="MF59" s="84"/>
      <c r="MG59" s="84"/>
      <c r="MH59" s="84"/>
      <c r="MI59" s="84"/>
      <c r="MJ59" s="84"/>
      <c r="MK59" s="84"/>
      <c r="ML59" s="84"/>
      <c r="MM59" s="84"/>
      <c r="MN59" s="84"/>
      <c r="MO59" s="84"/>
      <c r="MP59" s="84"/>
      <c r="MQ59" s="84"/>
      <c r="MR59" s="84"/>
      <c r="MS59" s="84"/>
      <c r="MT59" s="84"/>
      <c r="MU59" s="84"/>
      <c r="MV59" s="84"/>
      <c r="MW59" s="84"/>
      <c r="MX59" s="84"/>
      <c r="MY59" s="84"/>
      <c r="MZ59" s="84"/>
      <c r="NA59" s="84"/>
      <c r="NB59" s="84"/>
      <c r="NC59" s="84"/>
      <c r="ND59" s="84"/>
      <c r="NE59" s="85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</row>
    <row r="60" spans="1:885" s="79" customFormat="1" ht="14.25" customHeight="1" x14ac:dyDescent="0.25">
      <c r="A60" s="39"/>
      <c r="B60" s="41"/>
      <c r="C60" s="41"/>
      <c r="D60" s="239"/>
      <c r="E60" s="83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5"/>
      <c r="AJ60" s="83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5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5"/>
      <c r="CQ60" s="83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5"/>
      <c r="DU60" s="83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5"/>
      <c r="EZ60" s="64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3"/>
      <c r="GD60" s="83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5"/>
      <c r="HI60" s="83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5"/>
      <c r="IN60" s="54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5"/>
      <c r="JR60" s="83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5"/>
      <c r="KW60" s="83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5"/>
      <c r="MA60" s="83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5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</row>
    <row r="61" spans="1:885" s="79" customFormat="1" ht="14.25" customHeight="1" thickBot="1" x14ac:dyDescent="0.3">
      <c r="A61" s="39"/>
      <c r="B61" s="41"/>
      <c r="C61" s="41"/>
      <c r="D61" s="241"/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4"/>
      <c r="AJ61" s="90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9"/>
      <c r="BL61" s="86"/>
      <c r="BM61" s="87"/>
      <c r="BN61" s="87"/>
      <c r="BO61" s="87"/>
      <c r="BP61" s="87"/>
      <c r="BQ61" s="87"/>
      <c r="BR61" s="87"/>
      <c r="BS61" s="87"/>
      <c r="BT61" s="88"/>
      <c r="BU61" s="87"/>
      <c r="BV61" s="87"/>
      <c r="BW61" s="87"/>
      <c r="BX61" s="87"/>
      <c r="BY61" s="87"/>
      <c r="BZ61" s="87"/>
      <c r="CA61" s="88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9"/>
      <c r="CQ61" s="90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9"/>
      <c r="DU61" s="86"/>
      <c r="DV61" s="87"/>
      <c r="DW61" s="87"/>
      <c r="DX61" s="87"/>
      <c r="DY61" s="87"/>
      <c r="DZ61" s="87"/>
      <c r="EA61" s="87"/>
      <c r="EB61" s="87"/>
      <c r="EC61" s="88"/>
      <c r="ED61" s="87"/>
      <c r="EE61" s="87"/>
      <c r="EF61" s="87"/>
      <c r="EG61" s="87"/>
      <c r="EH61" s="87"/>
      <c r="EI61" s="87"/>
      <c r="EJ61" s="88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9"/>
      <c r="EZ61" s="67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6"/>
      <c r="GD61" s="86"/>
      <c r="GE61" s="87"/>
      <c r="GF61" s="87"/>
      <c r="GG61" s="87"/>
      <c r="GH61" s="87"/>
      <c r="GI61" s="87"/>
      <c r="GJ61" s="87"/>
      <c r="GK61" s="87"/>
      <c r="GL61" s="88"/>
      <c r="GM61" s="87"/>
      <c r="GN61" s="87"/>
      <c r="GO61" s="87"/>
      <c r="GP61" s="87"/>
      <c r="GQ61" s="87"/>
      <c r="GR61" s="87"/>
      <c r="GS61" s="88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9"/>
      <c r="HI61" s="86"/>
      <c r="HJ61" s="87"/>
      <c r="HK61" s="87"/>
      <c r="HL61" s="87"/>
      <c r="HM61" s="87"/>
      <c r="HN61" s="87"/>
      <c r="HO61" s="87"/>
      <c r="HP61" s="87"/>
      <c r="HQ61" s="88"/>
      <c r="HR61" s="87"/>
      <c r="HS61" s="87"/>
      <c r="HT61" s="87"/>
      <c r="HU61" s="87"/>
      <c r="HV61" s="87"/>
      <c r="HW61" s="87"/>
      <c r="HX61" s="88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9"/>
      <c r="IN61" s="56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8"/>
      <c r="JR61" s="86"/>
      <c r="JS61" s="87"/>
      <c r="JT61" s="87"/>
      <c r="JU61" s="87"/>
      <c r="JV61" s="87"/>
      <c r="JW61" s="87"/>
      <c r="JX61" s="87"/>
      <c r="JY61" s="87"/>
      <c r="JZ61" s="88"/>
      <c r="KA61" s="87"/>
      <c r="KB61" s="87"/>
      <c r="KC61" s="87"/>
      <c r="KD61" s="87"/>
      <c r="KE61" s="87"/>
      <c r="KF61" s="87"/>
      <c r="KG61" s="88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9"/>
      <c r="KW61" s="90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9"/>
      <c r="MA61" s="86"/>
      <c r="MB61" s="87"/>
      <c r="MC61" s="87"/>
      <c r="MD61" s="87"/>
      <c r="ME61" s="87"/>
      <c r="MF61" s="87"/>
      <c r="MG61" s="87"/>
      <c r="MH61" s="87"/>
      <c r="MI61" s="88"/>
      <c r="MJ61" s="87"/>
      <c r="MK61" s="87"/>
      <c r="ML61" s="87"/>
      <c r="MM61" s="87"/>
      <c r="MN61" s="87"/>
      <c r="MO61" s="87"/>
      <c r="MP61" s="88"/>
      <c r="MQ61" s="87"/>
      <c r="MR61" s="87"/>
      <c r="MS61" s="87"/>
      <c r="MT61" s="87"/>
      <c r="MU61" s="87"/>
      <c r="MV61" s="87"/>
      <c r="MW61" s="87"/>
      <c r="MX61" s="87"/>
      <c r="MY61" s="87"/>
      <c r="MZ61" s="87"/>
      <c r="NA61" s="87"/>
      <c r="NB61" s="87"/>
      <c r="NC61" s="87"/>
      <c r="ND61" s="87"/>
      <c r="NE61" s="8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  <c r="AFP61" s="39"/>
      <c r="AFQ61" s="39"/>
      <c r="AFR61" s="39"/>
      <c r="AFS61" s="39"/>
      <c r="AFT61" s="39"/>
      <c r="AFU61" s="39"/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M61" s="39"/>
      <c r="AGN61" s="39"/>
      <c r="AGO61" s="39"/>
      <c r="AGP61" s="39"/>
      <c r="AGQ61" s="39"/>
      <c r="AGR61" s="39"/>
      <c r="AGS61" s="39"/>
      <c r="AGT61" s="39"/>
      <c r="AGU61" s="39"/>
      <c r="AGV61" s="39"/>
      <c r="AGW61" s="39"/>
      <c r="AGX61" s="39"/>
      <c r="AGY61" s="39"/>
      <c r="AGZ61" s="39"/>
    </row>
    <row r="62" spans="1:885" s="79" customFormat="1" ht="14.25" customHeight="1" x14ac:dyDescent="0.25">
      <c r="A62" s="39"/>
      <c r="B62" s="41"/>
      <c r="C62" s="41"/>
      <c r="D62" s="238" t="s">
        <v>1374</v>
      </c>
      <c r="E62" s="80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2"/>
      <c r="AJ62" s="80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2"/>
      <c r="CQ62" s="80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2"/>
      <c r="DU62" s="80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2"/>
      <c r="EZ62" s="60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61"/>
      <c r="GD62" s="80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2"/>
      <c r="HI62" s="80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2"/>
      <c r="IN62" s="51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2"/>
      <c r="JR62" s="80"/>
      <c r="JS62" s="81"/>
      <c r="JT62" s="81"/>
      <c r="JU62" s="81"/>
      <c r="JV62" s="81"/>
      <c r="JW62" s="81"/>
      <c r="JX62" s="81"/>
      <c r="JY62" s="81"/>
      <c r="JZ62" s="81"/>
      <c r="KA62" s="81"/>
      <c r="KB62" s="81"/>
      <c r="KC62" s="81"/>
      <c r="KD62" s="81"/>
      <c r="KE62" s="81"/>
      <c r="KF62" s="81"/>
      <c r="KG62" s="81"/>
      <c r="KH62" s="81"/>
      <c r="KI62" s="81"/>
      <c r="KJ62" s="81"/>
      <c r="KK62" s="81"/>
      <c r="KL62" s="81"/>
      <c r="KM62" s="81"/>
      <c r="KN62" s="81"/>
      <c r="KO62" s="81"/>
      <c r="KP62" s="81"/>
      <c r="KQ62" s="81"/>
      <c r="KR62" s="81"/>
      <c r="KS62" s="81"/>
      <c r="KT62" s="81"/>
      <c r="KU62" s="81"/>
      <c r="KV62" s="82"/>
      <c r="KW62" s="80"/>
      <c r="KX62" s="81"/>
      <c r="KY62" s="81"/>
      <c r="KZ62" s="81"/>
      <c r="LA62" s="81"/>
      <c r="LB62" s="81"/>
      <c r="LC62" s="81"/>
      <c r="LD62" s="81"/>
      <c r="LE62" s="81"/>
      <c r="LF62" s="81"/>
      <c r="LG62" s="81"/>
      <c r="LH62" s="81"/>
      <c r="LI62" s="81"/>
      <c r="LJ62" s="81"/>
      <c r="LK62" s="81"/>
      <c r="LL62" s="81"/>
      <c r="LM62" s="81"/>
      <c r="LN62" s="81"/>
      <c r="LO62" s="81"/>
      <c r="LP62" s="81"/>
      <c r="LQ62" s="81"/>
      <c r="LR62" s="81"/>
      <c r="LS62" s="81"/>
      <c r="LT62" s="81"/>
      <c r="LU62" s="81"/>
      <c r="LV62" s="81"/>
      <c r="LW62" s="81"/>
      <c r="LX62" s="81"/>
      <c r="LY62" s="81"/>
      <c r="LZ62" s="82"/>
      <c r="MA62" s="80"/>
      <c r="MB62" s="81"/>
      <c r="MC62" s="81"/>
      <c r="MD62" s="81"/>
      <c r="ME62" s="81"/>
      <c r="MF62" s="81"/>
      <c r="MG62" s="81"/>
      <c r="MH62" s="81"/>
      <c r="MI62" s="81"/>
      <c r="MJ62" s="81"/>
      <c r="MK62" s="81"/>
      <c r="ML62" s="81"/>
      <c r="MM62" s="81"/>
      <c r="MN62" s="81"/>
      <c r="MO62" s="81"/>
      <c r="MP62" s="81"/>
      <c r="MQ62" s="81"/>
      <c r="MR62" s="81"/>
      <c r="MS62" s="81"/>
      <c r="MT62" s="81"/>
      <c r="MU62" s="81"/>
      <c r="MV62" s="81"/>
      <c r="MW62" s="81"/>
      <c r="MX62" s="81"/>
      <c r="MY62" s="81"/>
      <c r="MZ62" s="81"/>
      <c r="NA62" s="81"/>
      <c r="NB62" s="81"/>
      <c r="NC62" s="81"/>
      <c r="ND62" s="81"/>
      <c r="NE62" s="82"/>
      <c r="NF62" s="39"/>
      <c r="NG62" s="39"/>
      <c r="NH62" s="39"/>
      <c r="NI62" s="39"/>
      <c r="NJ62" s="39"/>
      <c r="NK62" s="39"/>
      <c r="NL62" s="39"/>
      <c r="NM62" s="39"/>
      <c r="NN62" s="39"/>
      <c r="NO62" s="39"/>
      <c r="NP62" s="39"/>
      <c r="NQ62" s="39"/>
      <c r="NR62" s="39"/>
      <c r="NS62" s="39"/>
      <c r="NT62" s="39"/>
      <c r="NU62" s="39"/>
      <c r="NV62" s="39"/>
      <c r="NW62" s="39"/>
      <c r="NX62" s="39"/>
      <c r="NY62" s="39"/>
      <c r="NZ62" s="39"/>
      <c r="OA62" s="39"/>
      <c r="OB62" s="39"/>
      <c r="OC62" s="39"/>
      <c r="OD62" s="39"/>
      <c r="OE62" s="39"/>
      <c r="OF62" s="39"/>
      <c r="OG62" s="39"/>
      <c r="OH62" s="39"/>
      <c r="OI62" s="39"/>
      <c r="OJ62" s="39"/>
      <c r="OK62" s="39"/>
      <c r="OL62" s="39"/>
      <c r="OM62" s="39"/>
      <c r="ON62" s="39"/>
      <c r="OO62" s="39"/>
      <c r="OP62" s="39"/>
      <c r="OQ62" s="39"/>
      <c r="OR62" s="39"/>
      <c r="OS62" s="39"/>
      <c r="OT62" s="39"/>
      <c r="OU62" s="39"/>
      <c r="OV62" s="39"/>
      <c r="OW62" s="39"/>
      <c r="OX62" s="39"/>
      <c r="OY62" s="39"/>
      <c r="OZ62" s="39"/>
      <c r="PA62" s="39"/>
      <c r="PB62" s="39"/>
      <c r="PC62" s="39"/>
      <c r="PD62" s="39"/>
      <c r="PE62" s="39"/>
      <c r="PF62" s="39"/>
      <c r="PG62" s="39"/>
      <c r="PH62" s="39"/>
      <c r="PI62" s="39"/>
      <c r="PJ62" s="39"/>
      <c r="PK62" s="39"/>
      <c r="PL62" s="39"/>
      <c r="PM62" s="39"/>
      <c r="PN62" s="39"/>
      <c r="PO62" s="39"/>
      <c r="PP62" s="39"/>
      <c r="PQ62" s="39"/>
      <c r="PR62" s="39"/>
      <c r="PS62" s="39"/>
      <c r="PT62" s="39"/>
      <c r="PU62" s="39"/>
      <c r="PV62" s="39"/>
      <c r="PW62" s="39"/>
      <c r="PX62" s="39"/>
      <c r="PY62" s="39"/>
      <c r="PZ62" s="39"/>
      <c r="QA62" s="39"/>
      <c r="QB62" s="39"/>
      <c r="QC62" s="39"/>
      <c r="QD62" s="39"/>
      <c r="QE62" s="39"/>
      <c r="QF62" s="39"/>
      <c r="QG62" s="39"/>
      <c r="QH62" s="39"/>
      <c r="QI62" s="39"/>
      <c r="QJ62" s="39"/>
      <c r="QK62" s="39"/>
      <c r="QL62" s="39"/>
      <c r="QM62" s="39"/>
      <c r="QN62" s="39"/>
      <c r="QO62" s="39"/>
      <c r="QP62" s="39"/>
      <c r="QQ62" s="39"/>
      <c r="QR62" s="39"/>
      <c r="QS62" s="39"/>
      <c r="QT62" s="39"/>
      <c r="QU62" s="39"/>
      <c r="QV62" s="39"/>
      <c r="QW62" s="39"/>
      <c r="QX62" s="39"/>
      <c r="QY62" s="39"/>
      <c r="QZ62" s="39"/>
      <c r="RA62" s="39"/>
      <c r="RB62" s="39"/>
      <c r="RC62" s="39"/>
      <c r="RD62" s="39"/>
      <c r="RE62" s="39"/>
      <c r="RF62" s="39"/>
      <c r="RG62" s="39"/>
      <c r="RH62" s="39"/>
      <c r="RI62" s="39"/>
      <c r="RJ62" s="39"/>
      <c r="RK62" s="39"/>
      <c r="RL62" s="39"/>
      <c r="RM62" s="39"/>
      <c r="RN62" s="39"/>
      <c r="RO62" s="39"/>
      <c r="RP62" s="39"/>
      <c r="RQ62" s="39"/>
      <c r="RR62" s="39"/>
      <c r="RS62" s="39"/>
      <c r="RT62" s="39"/>
      <c r="RU62" s="39"/>
      <c r="RV62" s="39"/>
      <c r="RW62" s="39"/>
      <c r="RX62" s="39"/>
      <c r="RY62" s="39"/>
      <c r="RZ62" s="39"/>
      <c r="SA62" s="39"/>
      <c r="SB62" s="39"/>
      <c r="SC62" s="39"/>
      <c r="SD62" s="39"/>
      <c r="SE62" s="39"/>
      <c r="SF62" s="39"/>
      <c r="SG62" s="39"/>
      <c r="SH62" s="39"/>
      <c r="SI62" s="39"/>
      <c r="SJ62" s="39"/>
      <c r="SK62" s="39"/>
      <c r="SL62" s="39"/>
      <c r="SM62" s="39"/>
      <c r="SN62" s="39"/>
      <c r="SO62" s="39"/>
      <c r="SP62" s="39"/>
      <c r="SQ62" s="39"/>
      <c r="SR62" s="39"/>
      <c r="SS62" s="39"/>
      <c r="ST62" s="39"/>
      <c r="SU62" s="39"/>
      <c r="SV62" s="39"/>
      <c r="SW62" s="39"/>
      <c r="SX62" s="39"/>
      <c r="SY62" s="39"/>
      <c r="SZ62" s="39"/>
      <c r="TA62" s="39"/>
      <c r="TB62" s="39"/>
      <c r="TC62" s="39"/>
      <c r="TD62" s="39"/>
      <c r="TE62" s="39"/>
      <c r="TF62" s="39"/>
      <c r="TG62" s="39"/>
      <c r="TH62" s="39"/>
      <c r="TI62" s="39"/>
      <c r="TJ62" s="39"/>
      <c r="TK62" s="39"/>
      <c r="TL62" s="39"/>
      <c r="TM62" s="39"/>
      <c r="TN62" s="39"/>
      <c r="TO62" s="39"/>
      <c r="TP62" s="39"/>
      <c r="TQ62" s="39"/>
      <c r="TR62" s="39"/>
      <c r="TS62" s="39"/>
      <c r="TT62" s="39"/>
      <c r="TU62" s="39"/>
      <c r="TV62" s="39"/>
      <c r="TW62" s="39"/>
      <c r="TX62" s="39"/>
      <c r="TY62" s="39"/>
      <c r="TZ62" s="39"/>
      <c r="UA62" s="39"/>
      <c r="UB62" s="39"/>
      <c r="UC62" s="39"/>
      <c r="UD62" s="39"/>
      <c r="UE62" s="39"/>
      <c r="UF62" s="39"/>
      <c r="UG62" s="39"/>
      <c r="UH62" s="39"/>
      <c r="UI62" s="39"/>
      <c r="UJ62" s="39"/>
      <c r="UK62" s="39"/>
      <c r="UL62" s="39"/>
      <c r="UM62" s="39"/>
      <c r="UN62" s="39"/>
      <c r="UO62" s="39"/>
      <c r="UP62" s="39"/>
      <c r="UQ62" s="39"/>
      <c r="UR62" s="39"/>
      <c r="US62" s="39"/>
      <c r="UT62" s="39"/>
      <c r="UU62" s="39"/>
      <c r="UV62" s="39"/>
      <c r="UW62" s="39"/>
      <c r="UX62" s="39"/>
      <c r="UY62" s="39"/>
      <c r="UZ62" s="39"/>
      <c r="VA62" s="39"/>
      <c r="VB62" s="39"/>
      <c r="VC62" s="39"/>
      <c r="VD62" s="39"/>
      <c r="VE62" s="39"/>
      <c r="VF62" s="39"/>
      <c r="VG62" s="39"/>
      <c r="VH62" s="39"/>
      <c r="VI62" s="39"/>
      <c r="VJ62" s="39"/>
      <c r="VK62" s="39"/>
      <c r="VL62" s="39"/>
      <c r="VM62" s="39"/>
      <c r="VN62" s="39"/>
      <c r="VO62" s="39"/>
      <c r="VP62" s="39"/>
      <c r="VQ62" s="39"/>
      <c r="VR62" s="39"/>
      <c r="VS62" s="39"/>
      <c r="VT62" s="39"/>
      <c r="VU62" s="39"/>
      <c r="VV62" s="39"/>
      <c r="VW62" s="39"/>
      <c r="VX62" s="39"/>
      <c r="VY62" s="39"/>
      <c r="VZ62" s="39"/>
      <c r="WA62" s="39"/>
      <c r="WB62" s="39"/>
      <c r="WC62" s="39"/>
      <c r="WD62" s="39"/>
      <c r="WE62" s="39"/>
      <c r="WF62" s="39"/>
      <c r="WG62" s="39"/>
      <c r="WH62" s="39"/>
      <c r="WI62" s="39"/>
      <c r="WJ62" s="39"/>
      <c r="WK62" s="39"/>
      <c r="WL62" s="39"/>
      <c r="WM62" s="39"/>
      <c r="WN62" s="39"/>
      <c r="WO62" s="39"/>
      <c r="WP62" s="39"/>
      <c r="WQ62" s="39"/>
      <c r="WR62" s="39"/>
      <c r="WS62" s="39"/>
      <c r="WT62" s="39"/>
      <c r="WU62" s="39"/>
      <c r="WV62" s="39"/>
      <c r="WW62" s="39"/>
      <c r="WX62" s="39"/>
      <c r="WY62" s="39"/>
      <c r="WZ62" s="39"/>
      <c r="XA62" s="39"/>
      <c r="XB62" s="39"/>
      <c r="XC62" s="39"/>
      <c r="XD62" s="39"/>
      <c r="XE62" s="39"/>
      <c r="XF62" s="39"/>
      <c r="XG62" s="39"/>
      <c r="XH62" s="39"/>
      <c r="XI62" s="39"/>
      <c r="XJ62" s="39"/>
      <c r="XK62" s="39"/>
      <c r="XL62" s="39"/>
      <c r="XM62" s="39"/>
      <c r="XN62" s="39"/>
      <c r="XO62" s="39"/>
      <c r="XP62" s="39"/>
      <c r="XQ62" s="39"/>
      <c r="XR62" s="39"/>
      <c r="XS62" s="39"/>
      <c r="XT62" s="39"/>
      <c r="XU62" s="39"/>
      <c r="XV62" s="39"/>
      <c r="XW62" s="39"/>
      <c r="XX62" s="39"/>
      <c r="XY62" s="39"/>
      <c r="XZ62" s="39"/>
      <c r="YA62" s="39"/>
      <c r="YB62" s="39"/>
      <c r="YC62" s="39"/>
      <c r="YD62" s="39"/>
      <c r="YE62" s="39"/>
      <c r="YF62" s="39"/>
      <c r="YG62" s="39"/>
      <c r="YH62" s="39"/>
      <c r="YI62" s="39"/>
      <c r="YJ62" s="39"/>
      <c r="YK62" s="39"/>
      <c r="YL62" s="39"/>
      <c r="YM62" s="39"/>
      <c r="YN62" s="39"/>
      <c r="YO62" s="39"/>
      <c r="YP62" s="39"/>
      <c r="YQ62" s="39"/>
      <c r="YR62" s="39"/>
      <c r="YS62" s="39"/>
      <c r="YT62" s="39"/>
      <c r="YU62" s="39"/>
      <c r="YV62" s="39"/>
      <c r="YW62" s="39"/>
      <c r="YX62" s="39"/>
      <c r="YY62" s="39"/>
      <c r="YZ62" s="39"/>
      <c r="ZA62" s="39"/>
      <c r="ZB62" s="39"/>
      <c r="ZC62" s="39"/>
      <c r="ZD62" s="39"/>
      <c r="ZE62" s="39"/>
      <c r="ZF62" s="39"/>
      <c r="ZG62" s="39"/>
      <c r="ZH62" s="39"/>
      <c r="ZI62" s="39"/>
      <c r="ZJ62" s="39"/>
      <c r="ZK62" s="39"/>
      <c r="ZL62" s="39"/>
      <c r="ZM62" s="39"/>
      <c r="ZN62" s="39"/>
      <c r="ZO62" s="39"/>
      <c r="ZP62" s="39"/>
      <c r="ZQ62" s="39"/>
      <c r="ZR62" s="39"/>
      <c r="ZS62" s="39"/>
      <c r="ZT62" s="39"/>
      <c r="ZU62" s="39"/>
      <c r="ZV62" s="39"/>
      <c r="ZW62" s="39"/>
      <c r="ZX62" s="39"/>
      <c r="ZY62" s="39"/>
      <c r="ZZ62" s="39"/>
      <c r="AAA62" s="39"/>
      <c r="AAB62" s="39"/>
      <c r="AAC62" s="39"/>
      <c r="AAD62" s="39"/>
      <c r="AAE62" s="39"/>
      <c r="AAF62" s="39"/>
      <c r="AAG62" s="39"/>
      <c r="AAH62" s="39"/>
      <c r="AAI62" s="39"/>
      <c r="AAJ62" s="39"/>
      <c r="AAK62" s="39"/>
      <c r="AAL62" s="39"/>
      <c r="AAM62" s="39"/>
      <c r="AAN62" s="39"/>
      <c r="AAO62" s="39"/>
      <c r="AAP62" s="39"/>
      <c r="AAQ62" s="39"/>
      <c r="AAR62" s="39"/>
      <c r="AAS62" s="39"/>
      <c r="AAT62" s="39"/>
      <c r="AAU62" s="39"/>
      <c r="AAV62" s="39"/>
      <c r="AAW62" s="39"/>
      <c r="AAX62" s="39"/>
      <c r="AAY62" s="39"/>
      <c r="AAZ62" s="39"/>
      <c r="ABA62" s="39"/>
      <c r="ABB62" s="39"/>
      <c r="ABC62" s="39"/>
      <c r="ABD62" s="39"/>
      <c r="ABE62" s="39"/>
      <c r="ABF62" s="39"/>
      <c r="ABG62" s="39"/>
      <c r="ABH62" s="39"/>
      <c r="ABI62" s="39"/>
      <c r="ABJ62" s="39"/>
      <c r="ABK62" s="39"/>
      <c r="ABL62" s="39"/>
      <c r="ABM62" s="39"/>
      <c r="ABN62" s="39"/>
      <c r="ABO62" s="39"/>
      <c r="ABP62" s="39"/>
      <c r="ABQ62" s="39"/>
      <c r="ABR62" s="39"/>
      <c r="ABS62" s="39"/>
      <c r="ABT62" s="39"/>
      <c r="ABU62" s="39"/>
      <c r="ABV62" s="39"/>
      <c r="ABW62" s="39"/>
      <c r="ABX62" s="39"/>
      <c r="ABY62" s="39"/>
      <c r="ABZ62" s="39"/>
      <c r="ACA62" s="39"/>
      <c r="ACB62" s="39"/>
      <c r="ACC62" s="39"/>
      <c r="ACD62" s="39"/>
      <c r="ACE62" s="39"/>
      <c r="ACF62" s="39"/>
      <c r="ACG62" s="39"/>
      <c r="ACH62" s="39"/>
      <c r="ACI62" s="39"/>
      <c r="ACJ62" s="39"/>
      <c r="ACK62" s="39"/>
      <c r="ACL62" s="39"/>
      <c r="ACM62" s="39"/>
      <c r="ACN62" s="39"/>
      <c r="ACO62" s="39"/>
      <c r="ACP62" s="39"/>
      <c r="ACQ62" s="39"/>
      <c r="ACR62" s="39"/>
      <c r="ACS62" s="39"/>
      <c r="ACT62" s="39"/>
      <c r="ACU62" s="39"/>
      <c r="ACV62" s="39"/>
      <c r="ACW62" s="39"/>
      <c r="ACX62" s="39"/>
      <c r="ACY62" s="39"/>
      <c r="ACZ62" s="39"/>
      <c r="ADA62" s="39"/>
      <c r="ADB62" s="39"/>
      <c r="ADC62" s="39"/>
      <c r="ADD62" s="39"/>
      <c r="ADE62" s="39"/>
      <c r="ADF62" s="39"/>
      <c r="ADG62" s="39"/>
      <c r="ADH62" s="39"/>
      <c r="ADI62" s="39"/>
      <c r="ADJ62" s="39"/>
      <c r="ADK62" s="39"/>
      <c r="ADL62" s="39"/>
      <c r="ADM62" s="39"/>
      <c r="ADN62" s="39"/>
      <c r="ADO62" s="39"/>
      <c r="ADP62" s="39"/>
      <c r="ADQ62" s="39"/>
      <c r="ADR62" s="39"/>
      <c r="ADS62" s="39"/>
      <c r="ADT62" s="39"/>
      <c r="ADU62" s="39"/>
      <c r="ADV62" s="39"/>
      <c r="ADW62" s="39"/>
      <c r="ADX62" s="39"/>
      <c r="ADY62" s="39"/>
      <c r="ADZ62" s="39"/>
      <c r="AEA62" s="39"/>
      <c r="AEB62" s="39"/>
      <c r="AEC62" s="39"/>
      <c r="AED62" s="39"/>
      <c r="AEE62" s="39"/>
      <c r="AEF62" s="39"/>
      <c r="AEG62" s="39"/>
      <c r="AEH62" s="39"/>
      <c r="AEI62" s="39"/>
      <c r="AEJ62" s="39"/>
      <c r="AEK62" s="39"/>
      <c r="AEL62" s="39"/>
      <c r="AEM62" s="39"/>
      <c r="AEN62" s="39"/>
      <c r="AEO62" s="39"/>
      <c r="AEP62" s="39"/>
      <c r="AEQ62" s="39"/>
      <c r="AER62" s="39"/>
      <c r="AES62" s="39"/>
      <c r="AET62" s="39"/>
      <c r="AEU62" s="39"/>
      <c r="AEV62" s="39"/>
      <c r="AEW62" s="39"/>
      <c r="AEX62" s="39"/>
      <c r="AEY62" s="39"/>
      <c r="AEZ62" s="39"/>
      <c r="AFA62" s="39"/>
      <c r="AFB62" s="39"/>
      <c r="AFC62" s="39"/>
      <c r="AFD62" s="39"/>
      <c r="AFE62" s="39"/>
      <c r="AFF62" s="39"/>
      <c r="AFG62" s="39"/>
      <c r="AFH62" s="39"/>
      <c r="AFI62" s="39"/>
      <c r="AFJ62" s="39"/>
      <c r="AFK62" s="39"/>
      <c r="AFL62" s="39"/>
      <c r="AFM62" s="39"/>
      <c r="AFN62" s="39"/>
      <c r="AFO62" s="39"/>
      <c r="AFP62" s="39"/>
      <c r="AFQ62" s="39"/>
      <c r="AFR62" s="39"/>
      <c r="AFS62" s="39"/>
      <c r="AFT62" s="39"/>
      <c r="AFU62" s="39"/>
      <c r="AFV62" s="39"/>
      <c r="AFW62" s="39"/>
      <c r="AFX62" s="39"/>
      <c r="AFY62" s="39"/>
      <c r="AFZ62" s="39"/>
      <c r="AGA62" s="39"/>
      <c r="AGB62" s="39"/>
      <c r="AGC62" s="39"/>
      <c r="AGD62" s="39"/>
      <c r="AGE62" s="39"/>
      <c r="AGF62" s="39"/>
      <c r="AGG62" s="39"/>
      <c r="AGH62" s="39"/>
      <c r="AGI62" s="39"/>
      <c r="AGJ62" s="39"/>
      <c r="AGK62" s="39"/>
      <c r="AGL62" s="39"/>
      <c r="AGM62" s="39"/>
      <c r="AGN62" s="39"/>
      <c r="AGO62" s="39"/>
      <c r="AGP62" s="39"/>
      <c r="AGQ62" s="39"/>
      <c r="AGR62" s="39"/>
      <c r="AGS62" s="39"/>
      <c r="AGT62" s="39"/>
      <c r="AGU62" s="39"/>
      <c r="AGV62" s="39"/>
      <c r="AGW62" s="39"/>
      <c r="AGX62" s="39"/>
      <c r="AGY62" s="39"/>
      <c r="AGZ62" s="39"/>
    </row>
    <row r="63" spans="1:885" s="79" customFormat="1" ht="14.25" customHeight="1" x14ac:dyDescent="0.25">
      <c r="A63" s="39"/>
      <c r="B63" s="41"/>
      <c r="C63" s="41"/>
      <c r="D63" s="239"/>
      <c r="E63" s="83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5"/>
      <c r="AJ63" s="83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5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5"/>
      <c r="CQ63" s="83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5"/>
      <c r="DU63" s="83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5"/>
      <c r="EZ63" s="64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3"/>
      <c r="GD63" s="83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5"/>
      <c r="HI63" s="83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5"/>
      <c r="IN63" s="54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5"/>
      <c r="JR63" s="83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84"/>
      <c r="KQ63" s="84"/>
      <c r="KR63" s="84"/>
      <c r="KS63" s="84"/>
      <c r="KT63" s="84"/>
      <c r="KU63" s="84"/>
      <c r="KV63" s="85"/>
      <c r="KW63" s="83"/>
      <c r="KX63" s="84"/>
      <c r="KY63" s="84"/>
      <c r="KZ63" s="84"/>
      <c r="LA63" s="84"/>
      <c r="LB63" s="84"/>
      <c r="LC63" s="84"/>
      <c r="LD63" s="84"/>
      <c r="LE63" s="84"/>
      <c r="LF63" s="84"/>
      <c r="LG63" s="84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84"/>
      <c r="LS63" s="84"/>
      <c r="LT63" s="84"/>
      <c r="LU63" s="84"/>
      <c r="LV63" s="84"/>
      <c r="LW63" s="84"/>
      <c r="LX63" s="84"/>
      <c r="LY63" s="84"/>
      <c r="LZ63" s="85"/>
      <c r="MA63" s="83"/>
      <c r="MB63" s="84"/>
      <c r="MC63" s="84"/>
      <c r="MD63" s="84"/>
      <c r="ME63" s="84"/>
      <c r="MF63" s="84"/>
      <c r="MG63" s="84"/>
      <c r="MH63" s="84"/>
      <c r="MI63" s="84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84"/>
      <c r="MU63" s="84"/>
      <c r="MV63" s="84"/>
      <c r="MW63" s="84"/>
      <c r="MX63" s="84"/>
      <c r="MY63" s="84"/>
      <c r="MZ63" s="84"/>
      <c r="NA63" s="84"/>
      <c r="NB63" s="84"/>
      <c r="NC63" s="84"/>
      <c r="ND63" s="84"/>
      <c r="NE63" s="85"/>
      <c r="NF63" s="39"/>
      <c r="NG63" s="39"/>
      <c r="NH63" s="39"/>
      <c r="NI63" s="39"/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A63" s="39"/>
      <c r="OB63" s="39"/>
      <c r="OC63" s="39"/>
      <c r="OD63" s="39"/>
      <c r="OE63" s="39"/>
      <c r="OF63" s="39"/>
      <c r="OG63" s="39"/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  <c r="OU63" s="39"/>
      <c r="OV63" s="39"/>
      <c r="OW63" s="39"/>
      <c r="OX63" s="39"/>
      <c r="OY63" s="39"/>
      <c r="OZ63" s="39"/>
      <c r="PA63" s="39"/>
      <c r="PB63" s="39"/>
      <c r="PC63" s="39"/>
      <c r="PD63" s="39"/>
      <c r="PE63" s="39"/>
      <c r="PF63" s="39"/>
      <c r="PG63" s="39"/>
      <c r="PH63" s="39"/>
      <c r="PI63" s="39"/>
      <c r="PJ63" s="39"/>
      <c r="PK63" s="39"/>
      <c r="PL63" s="39"/>
      <c r="PM63" s="39"/>
      <c r="PN63" s="39"/>
      <c r="PO63" s="39"/>
      <c r="PP63" s="39"/>
      <c r="PQ63" s="39"/>
      <c r="PR63" s="39"/>
      <c r="PS63" s="39"/>
      <c r="PT63" s="39"/>
      <c r="PU63" s="39"/>
      <c r="PV63" s="39"/>
      <c r="PW63" s="39"/>
      <c r="PX63" s="39"/>
      <c r="PY63" s="39"/>
      <c r="PZ63" s="39"/>
      <c r="QA63" s="39"/>
      <c r="QB63" s="39"/>
      <c r="QC63" s="39"/>
      <c r="QD63" s="39"/>
      <c r="QE63" s="39"/>
      <c r="QF63" s="39"/>
      <c r="QG63" s="39"/>
      <c r="QH63" s="39"/>
      <c r="QI63" s="39"/>
      <c r="QJ63" s="39"/>
      <c r="QK63" s="39"/>
      <c r="QL63" s="39"/>
      <c r="QM63" s="39"/>
      <c r="QN63" s="39"/>
      <c r="QO63" s="39"/>
      <c r="QP63" s="39"/>
      <c r="QQ63" s="39"/>
      <c r="QR63" s="39"/>
      <c r="QS63" s="39"/>
      <c r="QT63" s="39"/>
      <c r="QU63" s="39"/>
      <c r="QV63" s="39"/>
      <c r="QW63" s="39"/>
      <c r="QX63" s="39"/>
      <c r="QY63" s="39"/>
      <c r="QZ63" s="39"/>
      <c r="RA63" s="39"/>
      <c r="RB63" s="39"/>
      <c r="RC63" s="39"/>
      <c r="RD63" s="39"/>
      <c r="RE63" s="39"/>
      <c r="RF63" s="39"/>
      <c r="RG63" s="39"/>
      <c r="RH63" s="39"/>
      <c r="RI63" s="39"/>
      <c r="RJ63" s="39"/>
      <c r="RK63" s="39"/>
      <c r="RL63" s="39"/>
      <c r="RM63" s="39"/>
      <c r="RN63" s="39"/>
      <c r="RO63" s="39"/>
      <c r="RP63" s="39"/>
      <c r="RQ63" s="39"/>
      <c r="RR63" s="39"/>
      <c r="RS63" s="39"/>
      <c r="RT63" s="39"/>
      <c r="RU63" s="39"/>
      <c r="RV63" s="39"/>
      <c r="RW63" s="39"/>
      <c r="RX63" s="39"/>
      <c r="RY63" s="39"/>
      <c r="RZ63" s="39"/>
      <c r="SA63" s="39"/>
      <c r="SB63" s="39"/>
      <c r="SC63" s="39"/>
      <c r="SD63" s="39"/>
      <c r="SE63" s="39"/>
      <c r="SF63" s="39"/>
      <c r="SG63" s="39"/>
      <c r="SH63" s="39"/>
      <c r="SI63" s="39"/>
      <c r="SJ63" s="39"/>
      <c r="SK63" s="39"/>
      <c r="SL63" s="39"/>
      <c r="SM63" s="39"/>
      <c r="SN63" s="39"/>
      <c r="SO63" s="39"/>
      <c r="SP63" s="39"/>
      <c r="SQ63" s="39"/>
      <c r="SR63" s="39"/>
      <c r="SS63" s="39"/>
      <c r="ST63" s="39"/>
      <c r="SU63" s="39"/>
      <c r="SV63" s="39"/>
      <c r="SW63" s="39"/>
      <c r="SX63" s="39"/>
      <c r="SY63" s="39"/>
      <c r="SZ63" s="39"/>
      <c r="TA63" s="39"/>
      <c r="TB63" s="39"/>
      <c r="TC63" s="39"/>
      <c r="TD63" s="39"/>
      <c r="TE63" s="39"/>
      <c r="TF63" s="39"/>
      <c r="TG63" s="39"/>
      <c r="TH63" s="39"/>
      <c r="TI63" s="39"/>
      <c r="TJ63" s="39"/>
      <c r="TK63" s="39"/>
      <c r="TL63" s="39"/>
      <c r="TM63" s="39"/>
      <c r="TN63" s="39"/>
      <c r="TO63" s="39"/>
      <c r="TP63" s="39"/>
      <c r="TQ63" s="39"/>
      <c r="TR63" s="39"/>
      <c r="TS63" s="39"/>
      <c r="TT63" s="39"/>
      <c r="TU63" s="39"/>
      <c r="TV63" s="39"/>
      <c r="TW63" s="39"/>
      <c r="TX63" s="39"/>
      <c r="TY63" s="39"/>
      <c r="TZ63" s="39"/>
      <c r="UA63" s="39"/>
      <c r="UB63" s="39"/>
      <c r="UC63" s="39"/>
      <c r="UD63" s="39"/>
      <c r="UE63" s="39"/>
      <c r="UF63" s="39"/>
      <c r="UG63" s="39"/>
      <c r="UH63" s="39"/>
      <c r="UI63" s="39"/>
      <c r="UJ63" s="39"/>
      <c r="UK63" s="39"/>
      <c r="UL63" s="39"/>
      <c r="UM63" s="39"/>
      <c r="UN63" s="39"/>
      <c r="UO63" s="39"/>
      <c r="UP63" s="39"/>
      <c r="UQ63" s="39"/>
      <c r="UR63" s="39"/>
      <c r="US63" s="39"/>
      <c r="UT63" s="39"/>
      <c r="UU63" s="39"/>
      <c r="UV63" s="39"/>
      <c r="UW63" s="39"/>
      <c r="UX63" s="39"/>
      <c r="UY63" s="39"/>
      <c r="UZ63" s="39"/>
      <c r="VA63" s="39"/>
      <c r="VB63" s="39"/>
      <c r="VC63" s="39"/>
      <c r="VD63" s="39"/>
      <c r="VE63" s="39"/>
      <c r="VF63" s="39"/>
      <c r="VG63" s="39"/>
      <c r="VH63" s="39"/>
      <c r="VI63" s="39"/>
      <c r="VJ63" s="39"/>
      <c r="VK63" s="39"/>
      <c r="VL63" s="39"/>
      <c r="VM63" s="39"/>
      <c r="VN63" s="39"/>
      <c r="VO63" s="39"/>
      <c r="VP63" s="39"/>
      <c r="VQ63" s="39"/>
      <c r="VR63" s="39"/>
      <c r="VS63" s="39"/>
      <c r="VT63" s="39"/>
      <c r="VU63" s="39"/>
      <c r="VV63" s="39"/>
      <c r="VW63" s="39"/>
      <c r="VX63" s="39"/>
      <c r="VY63" s="39"/>
      <c r="VZ63" s="39"/>
      <c r="WA63" s="39"/>
      <c r="WB63" s="39"/>
      <c r="WC63" s="39"/>
      <c r="WD63" s="39"/>
      <c r="WE63" s="39"/>
      <c r="WF63" s="39"/>
      <c r="WG63" s="39"/>
      <c r="WH63" s="39"/>
      <c r="WI63" s="39"/>
      <c r="WJ63" s="39"/>
      <c r="WK63" s="39"/>
      <c r="WL63" s="39"/>
      <c r="WM63" s="39"/>
      <c r="WN63" s="39"/>
      <c r="WO63" s="39"/>
      <c r="WP63" s="39"/>
      <c r="WQ63" s="39"/>
      <c r="WR63" s="39"/>
      <c r="WS63" s="39"/>
      <c r="WT63" s="39"/>
      <c r="WU63" s="39"/>
      <c r="WV63" s="39"/>
      <c r="WW63" s="39"/>
      <c r="WX63" s="39"/>
      <c r="WY63" s="39"/>
      <c r="WZ63" s="39"/>
      <c r="XA63" s="39"/>
      <c r="XB63" s="39"/>
      <c r="XC63" s="39"/>
      <c r="XD63" s="39"/>
      <c r="XE63" s="39"/>
      <c r="XF63" s="39"/>
      <c r="XG63" s="39"/>
      <c r="XH63" s="39"/>
      <c r="XI63" s="39"/>
      <c r="XJ63" s="39"/>
      <c r="XK63" s="39"/>
      <c r="XL63" s="39"/>
      <c r="XM63" s="39"/>
      <c r="XN63" s="39"/>
      <c r="XO63" s="39"/>
      <c r="XP63" s="39"/>
      <c r="XQ63" s="39"/>
      <c r="XR63" s="39"/>
      <c r="XS63" s="39"/>
      <c r="XT63" s="39"/>
      <c r="XU63" s="39"/>
      <c r="XV63" s="39"/>
      <c r="XW63" s="39"/>
      <c r="XX63" s="39"/>
      <c r="XY63" s="39"/>
      <c r="XZ63" s="39"/>
      <c r="YA63" s="39"/>
      <c r="YB63" s="39"/>
      <c r="YC63" s="39"/>
      <c r="YD63" s="39"/>
      <c r="YE63" s="39"/>
      <c r="YF63" s="39"/>
      <c r="YG63" s="39"/>
      <c r="YH63" s="39"/>
      <c r="YI63" s="39"/>
      <c r="YJ63" s="39"/>
      <c r="YK63" s="39"/>
      <c r="YL63" s="39"/>
      <c r="YM63" s="39"/>
      <c r="YN63" s="39"/>
      <c r="YO63" s="39"/>
      <c r="YP63" s="39"/>
      <c r="YQ63" s="39"/>
      <c r="YR63" s="39"/>
      <c r="YS63" s="39"/>
      <c r="YT63" s="39"/>
      <c r="YU63" s="39"/>
      <c r="YV63" s="39"/>
      <c r="YW63" s="39"/>
      <c r="YX63" s="39"/>
      <c r="YY63" s="39"/>
      <c r="YZ63" s="39"/>
      <c r="ZA63" s="39"/>
      <c r="ZB63" s="39"/>
      <c r="ZC63" s="39"/>
      <c r="ZD63" s="39"/>
      <c r="ZE63" s="39"/>
      <c r="ZF63" s="39"/>
      <c r="ZG63" s="39"/>
      <c r="ZH63" s="39"/>
      <c r="ZI63" s="39"/>
      <c r="ZJ63" s="39"/>
      <c r="ZK63" s="39"/>
      <c r="ZL63" s="39"/>
      <c r="ZM63" s="39"/>
      <c r="ZN63" s="39"/>
      <c r="ZO63" s="39"/>
      <c r="ZP63" s="39"/>
      <c r="ZQ63" s="39"/>
      <c r="ZR63" s="39"/>
      <c r="ZS63" s="39"/>
      <c r="ZT63" s="39"/>
      <c r="ZU63" s="39"/>
      <c r="ZV63" s="39"/>
      <c r="ZW63" s="39"/>
      <c r="ZX63" s="39"/>
      <c r="ZY63" s="39"/>
      <c r="ZZ63" s="39"/>
      <c r="AAA63" s="39"/>
      <c r="AAB63" s="39"/>
      <c r="AAC63" s="39"/>
      <c r="AAD63" s="39"/>
      <c r="AAE63" s="39"/>
      <c r="AAF63" s="39"/>
      <c r="AAG63" s="39"/>
      <c r="AAH63" s="39"/>
      <c r="AAI63" s="39"/>
      <c r="AAJ63" s="39"/>
      <c r="AAK63" s="39"/>
      <c r="AAL63" s="39"/>
      <c r="AAM63" s="39"/>
      <c r="AAN63" s="39"/>
      <c r="AAO63" s="39"/>
      <c r="AAP63" s="39"/>
      <c r="AAQ63" s="39"/>
      <c r="AAR63" s="39"/>
      <c r="AAS63" s="39"/>
      <c r="AAT63" s="39"/>
      <c r="AAU63" s="39"/>
      <c r="AAV63" s="39"/>
      <c r="AAW63" s="39"/>
      <c r="AAX63" s="39"/>
      <c r="AAY63" s="39"/>
      <c r="AAZ63" s="39"/>
      <c r="ABA63" s="39"/>
      <c r="ABB63" s="39"/>
      <c r="ABC63" s="39"/>
      <c r="ABD63" s="39"/>
      <c r="ABE63" s="39"/>
      <c r="ABF63" s="39"/>
      <c r="ABG63" s="39"/>
      <c r="ABH63" s="39"/>
      <c r="ABI63" s="39"/>
      <c r="ABJ63" s="39"/>
      <c r="ABK63" s="39"/>
      <c r="ABL63" s="39"/>
      <c r="ABM63" s="39"/>
      <c r="ABN63" s="39"/>
      <c r="ABO63" s="39"/>
      <c r="ABP63" s="39"/>
      <c r="ABQ63" s="39"/>
      <c r="ABR63" s="39"/>
      <c r="ABS63" s="39"/>
      <c r="ABT63" s="39"/>
      <c r="ABU63" s="39"/>
      <c r="ABV63" s="39"/>
      <c r="ABW63" s="39"/>
      <c r="ABX63" s="39"/>
      <c r="ABY63" s="39"/>
      <c r="ABZ63" s="39"/>
      <c r="ACA63" s="39"/>
      <c r="ACB63" s="39"/>
      <c r="ACC63" s="39"/>
      <c r="ACD63" s="39"/>
      <c r="ACE63" s="39"/>
      <c r="ACF63" s="39"/>
      <c r="ACG63" s="39"/>
      <c r="ACH63" s="39"/>
      <c r="ACI63" s="39"/>
      <c r="ACJ63" s="39"/>
      <c r="ACK63" s="39"/>
      <c r="ACL63" s="39"/>
      <c r="ACM63" s="39"/>
      <c r="ACN63" s="39"/>
      <c r="ACO63" s="39"/>
      <c r="ACP63" s="39"/>
      <c r="ACQ63" s="39"/>
      <c r="ACR63" s="39"/>
      <c r="ACS63" s="39"/>
      <c r="ACT63" s="39"/>
      <c r="ACU63" s="39"/>
      <c r="ACV63" s="39"/>
      <c r="ACW63" s="39"/>
      <c r="ACX63" s="39"/>
      <c r="ACY63" s="39"/>
      <c r="ACZ63" s="39"/>
      <c r="ADA63" s="39"/>
      <c r="ADB63" s="39"/>
      <c r="ADC63" s="39"/>
      <c r="ADD63" s="39"/>
      <c r="ADE63" s="39"/>
      <c r="ADF63" s="39"/>
      <c r="ADG63" s="39"/>
      <c r="ADH63" s="39"/>
      <c r="ADI63" s="39"/>
      <c r="ADJ63" s="39"/>
      <c r="ADK63" s="39"/>
      <c r="ADL63" s="39"/>
      <c r="ADM63" s="39"/>
      <c r="ADN63" s="39"/>
      <c r="ADO63" s="39"/>
      <c r="ADP63" s="39"/>
      <c r="ADQ63" s="39"/>
      <c r="ADR63" s="39"/>
      <c r="ADS63" s="39"/>
      <c r="ADT63" s="39"/>
      <c r="ADU63" s="39"/>
      <c r="ADV63" s="39"/>
      <c r="ADW63" s="39"/>
      <c r="ADX63" s="39"/>
      <c r="ADY63" s="39"/>
      <c r="ADZ63" s="39"/>
      <c r="AEA63" s="39"/>
      <c r="AEB63" s="39"/>
      <c r="AEC63" s="39"/>
      <c r="AED63" s="39"/>
      <c r="AEE63" s="39"/>
      <c r="AEF63" s="39"/>
      <c r="AEG63" s="39"/>
      <c r="AEH63" s="39"/>
      <c r="AEI63" s="39"/>
      <c r="AEJ63" s="39"/>
      <c r="AEK63" s="39"/>
      <c r="AEL63" s="39"/>
      <c r="AEM63" s="39"/>
      <c r="AEN63" s="39"/>
      <c r="AEO63" s="39"/>
      <c r="AEP63" s="39"/>
      <c r="AEQ63" s="39"/>
      <c r="AER63" s="39"/>
      <c r="AES63" s="39"/>
      <c r="AET63" s="39"/>
      <c r="AEU63" s="39"/>
      <c r="AEV63" s="39"/>
      <c r="AEW63" s="39"/>
      <c r="AEX63" s="39"/>
      <c r="AEY63" s="39"/>
      <c r="AEZ63" s="39"/>
      <c r="AFA63" s="39"/>
      <c r="AFB63" s="39"/>
      <c r="AFC63" s="39"/>
      <c r="AFD63" s="39"/>
      <c r="AFE63" s="39"/>
      <c r="AFF63" s="39"/>
      <c r="AFG63" s="39"/>
      <c r="AFH63" s="39"/>
      <c r="AFI63" s="39"/>
      <c r="AFJ63" s="39"/>
      <c r="AFK63" s="39"/>
      <c r="AFL63" s="39"/>
      <c r="AFM63" s="39"/>
      <c r="AFN63" s="39"/>
      <c r="AFO63" s="39"/>
      <c r="AFP63" s="39"/>
      <c r="AFQ63" s="39"/>
      <c r="AFR63" s="39"/>
      <c r="AFS63" s="39"/>
      <c r="AFT63" s="39"/>
      <c r="AFU63" s="39"/>
      <c r="AFV63" s="39"/>
      <c r="AFW63" s="39"/>
      <c r="AFX63" s="39"/>
      <c r="AFY63" s="39"/>
      <c r="AFZ63" s="39"/>
      <c r="AGA63" s="39"/>
      <c r="AGB63" s="39"/>
      <c r="AGC63" s="39"/>
      <c r="AGD63" s="39"/>
      <c r="AGE63" s="39"/>
      <c r="AGF63" s="39"/>
      <c r="AGG63" s="39"/>
      <c r="AGH63" s="39"/>
      <c r="AGI63" s="39"/>
      <c r="AGJ63" s="39"/>
      <c r="AGK63" s="39"/>
      <c r="AGL63" s="39"/>
      <c r="AGM63" s="39"/>
      <c r="AGN63" s="39"/>
      <c r="AGO63" s="39"/>
      <c r="AGP63" s="39"/>
      <c r="AGQ63" s="39"/>
      <c r="AGR63" s="39"/>
      <c r="AGS63" s="39"/>
      <c r="AGT63" s="39"/>
      <c r="AGU63" s="39"/>
      <c r="AGV63" s="39"/>
      <c r="AGW63" s="39"/>
      <c r="AGX63" s="39"/>
      <c r="AGY63" s="39"/>
      <c r="AGZ63" s="39"/>
    </row>
    <row r="64" spans="1:885" s="79" customFormat="1" ht="14.25" customHeight="1" x14ac:dyDescent="0.25">
      <c r="A64" s="39"/>
      <c r="B64" s="41"/>
      <c r="C64" s="41"/>
      <c r="D64" s="239"/>
      <c r="E64" s="83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5"/>
      <c r="AJ64" s="83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5"/>
      <c r="BL64" s="83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5"/>
      <c r="CQ64" s="83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5"/>
      <c r="DU64" s="83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5"/>
      <c r="EZ64" s="64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3"/>
      <c r="GD64" s="83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5"/>
      <c r="HI64" s="83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5"/>
      <c r="IN64" s="54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5"/>
      <c r="JR64" s="83"/>
      <c r="JS64" s="84"/>
      <c r="JT64" s="84"/>
      <c r="JU64" s="84"/>
      <c r="JV64" s="84"/>
      <c r="JW64" s="84"/>
      <c r="JX64" s="84"/>
      <c r="JY64" s="84"/>
      <c r="JZ64" s="84"/>
      <c r="KA64" s="84"/>
      <c r="KB64" s="84"/>
      <c r="KC64" s="84"/>
      <c r="KD64" s="84"/>
      <c r="KE64" s="84"/>
      <c r="KF64" s="84"/>
      <c r="KG64" s="84"/>
      <c r="KH64" s="84"/>
      <c r="KI64" s="84"/>
      <c r="KJ64" s="84"/>
      <c r="KK64" s="84"/>
      <c r="KL64" s="84"/>
      <c r="KM64" s="84"/>
      <c r="KN64" s="84"/>
      <c r="KO64" s="84"/>
      <c r="KP64" s="84"/>
      <c r="KQ64" s="84"/>
      <c r="KR64" s="84"/>
      <c r="KS64" s="84"/>
      <c r="KT64" s="84"/>
      <c r="KU64" s="84"/>
      <c r="KV64" s="85"/>
      <c r="KW64" s="83"/>
      <c r="KX64" s="84"/>
      <c r="KY64" s="84"/>
      <c r="KZ64" s="84"/>
      <c r="LA64" s="84"/>
      <c r="LB64" s="84"/>
      <c r="LC64" s="84"/>
      <c r="LD64" s="84"/>
      <c r="LE64" s="84"/>
      <c r="LF64" s="84"/>
      <c r="LG64" s="84"/>
      <c r="LH64" s="84"/>
      <c r="LI64" s="84"/>
      <c r="LJ64" s="84"/>
      <c r="LK64" s="84"/>
      <c r="LL64" s="84"/>
      <c r="LM64" s="84"/>
      <c r="LN64" s="84"/>
      <c r="LO64" s="84"/>
      <c r="LP64" s="84"/>
      <c r="LQ64" s="84"/>
      <c r="LR64" s="84"/>
      <c r="LS64" s="84"/>
      <c r="LT64" s="84"/>
      <c r="LU64" s="84"/>
      <c r="LV64" s="84"/>
      <c r="LW64" s="84"/>
      <c r="LX64" s="84"/>
      <c r="LY64" s="84"/>
      <c r="LZ64" s="85"/>
      <c r="MA64" s="83"/>
      <c r="MB64" s="84"/>
      <c r="MC64" s="84"/>
      <c r="MD64" s="84"/>
      <c r="ME64" s="84"/>
      <c r="MF64" s="84"/>
      <c r="MG64" s="84"/>
      <c r="MH64" s="84"/>
      <c r="MI64" s="84"/>
      <c r="MJ64" s="84"/>
      <c r="MK64" s="84"/>
      <c r="ML64" s="84"/>
      <c r="MM64" s="84"/>
      <c r="MN64" s="84"/>
      <c r="MO64" s="84"/>
      <c r="MP64" s="84"/>
      <c r="MQ64" s="84"/>
      <c r="MR64" s="84"/>
      <c r="MS64" s="84"/>
      <c r="MT64" s="84"/>
      <c r="MU64" s="84"/>
      <c r="MV64" s="84"/>
      <c r="MW64" s="84"/>
      <c r="MX64" s="84"/>
      <c r="MY64" s="84"/>
      <c r="MZ64" s="84"/>
      <c r="NA64" s="84"/>
      <c r="NB64" s="84"/>
      <c r="NC64" s="84"/>
      <c r="ND64" s="84"/>
      <c r="NE64" s="85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</row>
    <row r="65" spans="1:884" s="79" customFormat="1" ht="14.25" customHeight="1" x14ac:dyDescent="0.25">
      <c r="A65" s="39"/>
      <c r="B65" s="41"/>
      <c r="C65" s="41"/>
      <c r="D65" s="239"/>
      <c r="E65" s="83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5"/>
      <c r="AJ65" s="83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5"/>
      <c r="BL65" s="83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5"/>
      <c r="CQ65" s="83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5"/>
      <c r="DU65" s="83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5"/>
      <c r="EZ65" s="64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3"/>
      <c r="GD65" s="83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5"/>
      <c r="HI65" s="83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5"/>
      <c r="IN65" s="54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5"/>
      <c r="JR65" s="83"/>
      <c r="JS65" s="84"/>
      <c r="JT65" s="84"/>
      <c r="JU65" s="84"/>
      <c r="JV65" s="84"/>
      <c r="JW65" s="84"/>
      <c r="JX65" s="84"/>
      <c r="JY65" s="84"/>
      <c r="JZ65" s="84"/>
      <c r="KA65" s="84"/>
      <c r="KB65" s="84"/>
      <c r="KC65" s="84"/>
      <c r="KD65" s="84"/>
      <c r="KE65" s="84"/>
      <c r="KF65" s="84"/>
      <c r="KG65" s="84"/>
      <c r="KH65" s="84"/>
      <c r="KI65" s="84"/>
      <c r="KJ65" s="84"/>
      <c r="KK65" s="84"/>
      <c r="KL65" s="84"/>
      <c r="KM65" s="84"/>
      <c r="KN65" s="84"/>
      <c r="KO65" s="84"/>
      <c r="KP65" s="84"/>
      <c r="KQ65" s="84"/>
      <c r="KR65" s="84"/>
      <c r="KS65" s="84"/>
      <c r="KT65" s="84"/>
      <c r="KU65" s="84"/>
      <c r="KV65" s="85"/>
      <c r="KW65" s="83"/>
      <c r="KX65" s="84"/>
      <c r="KY65" s="84"/>
      <c r="KZ65" s="84"/>
      <c r="LA65" s="84"/>
      <c r="LB65" s="84"/>
      <c r="LC65" s="84"/>
      <c r="LD65" s="84"/>
      <c r="LE65" s="84"/>
      <c r="LF65" s="84"/>
      <c r="LG65" s="84"/>
      <c r="LH65" s="84"/>
      <c r="LI65" s="84"/>
      <c r="LJ65" s="84"/>
      <c r="LK65" s="84"/>
      <c r="LL65" s="84"/>
      <c r="LM65" s="84"/>
      <c r="LN65" s="84"/>
      <c r="LO65" s="84"/>
      <c r="LP65" s="84"/>
      <c r="LQ65" s="84"/>
      <c r="LR65" s="84"/>
      <c r="LS65" s="84"/>
      <c r="LT65" s="84"/>
      <c r="LU65" s="84"/>
      <c r="LV65" s="84"/>
      <c r="LW65" s="84"/>
      <c r="LX65" s="84"/>
      <c r="LY65" s="84"/>
      <c r="LZ65" s="85"/>
      <c r="MA65" s="83"/>
      <c r="MB65" s="84"/>
      <c r="MC65" s="84"/>
      <c r="MD65" s="84"/>
      <c r="ME65" s="84"/>
      <c r="MF65" s="84"/>
      <c r="MG65" s="84"/>
      <c r="MH65" s="84"/>
      <c r="MI65" s="84"/>
      <c r="MJ65" s="84"/>
      <c r="MK65" s="84"/>
      <c r="ML65" s="84"/>
      <c r="MM65" s="84"/>
      <c r="MN65" s="84"/>
      <c r="MO65" s="84"/>
      <c r="MP65" s="84"/>
      <c r="MQ65" s="84"/>
      <c r="MR65" s="84"/>
      <c r="MS65" s="84"/>
      <c r="MT65" s="84"/>
      <c r="MU65" s="84"/>
      <c r="MV65" s="84"/>
      <c r="MW65" s="84"/>
      <c r="MX65" s="84"/>
      <c r="MY65" s="84"/>
      <c r="MZ65" s="84"/>
      <c r="NA65" s="84"/>
      <c r="NB65" s="84"/>
      <c r="NC65" s="84"/>
      <c r="ND65" s="84"/>
      <c r="NE65" s="85"/>
      <c r="NF65" s="39"/>
      <c r="NG65" s="39"/>
      <c r="NH65" s="39"/>
      <c r="NI65" s="39"/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A65" s="39"/>
      <c r="OB65" s="39"/>
      <c r="OC65" s="39"/>
      <c r="OD65" s="39"/>
      <c r="OE65" s="39"/>
      <c r="OF65" s="39"/>
      <c r="OG65" s="39"/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  <c r="OU65" s="39"/>
      <c r="OV65" s="39"/>
      <c r="OW65" s="39"/>
      <c r="OX65" s="39"/>
      <c r="OY65" s="39"/>
      <c r="OZ65" s="39"/>
      <c r="PA65" s="39"/>
      <c r="PB65" s="39"/>
      <c r="PC65" s="39"/>
      <c r="PD65" s="39"/>
      <c r="PE65" s="39"/>
      <c r="PF65" s="39"/>
      <c r="PG65" s="39"/>
      <c r="PH65" s="39"/>
      <c r="PI65" s="39"/>
      <c r="PJ65" s="39"/>
      <c r="PK65" s="39"/>
      <c r="PL65" s="39"/>
      <c r="PM65" s="39"/>
      <c r="PN65" s="39"/>
      <c r="PO65" s="39"/>
      <c r="PP65" s="39"/>
      <c r="PQ65" s="39"/>
      <c r="PR65" s="39"/>
      <c r="PS65" s="39"/>
      <c r="PT65" s="39"/>
      <c r="PU65" s="39"/>
      <c r="PV65" s="39"/>
      <c r="PW65" s="39"/>
      <c r="PX65" s="39"/>
      <c r="PY65" s="39"/>
      <c r="PZ65" s="39"/>
      <c r="QA65" s="39"/>
      <c r="QB65" s="39"/>
      <c r="QC65" s="39"/>
      <c r="QD65" s="39"/>
      <c r="QE65" s="39"/>
      <c r="QF65" s="39"/>
      <c r="QG65" s="39"/>
      <c r="QH65" s="39"/>
      <c r="QI65" s="39"/>
      <c r="QJ65" s="39"/>
      <c r="QK65" s="39"/>
      <c r="QL65" s="39"/>
      <c r="QM65" s="39"/>
      <c r="QN65" s="39"/>
      <c r="QO65" s="39"/>
      <c r="QP65" s="39"/>
      <c r="QQ65" s="39"/>
      <c r="QR65" s="39"/>
      <c r="QS65" s="39"/>
      <c r="QT65" s="39"/>
      <c r="QU65" s="39"/>
      <c r="QV65" s="39"/>
      <c r="QW65" s="39"/>
      <c r="QX65" s="39"/>
      <c r="QY65" s="39"/>
      <c r="QZ65" s="39"/>
      <c r="RA65" s="39"/>
      <c r="RB65" s="39"/>
      <c r="RC65" s="39"/>
      <c r="RD65" s="39"/>
      <c r="RE65" s="39"/>
      <c r="RF65" s="39"/>
      <c r="RG65" s="39"/>
      <c r="RH65" s="39"/>
      <c r="RI65" s="39"/>
      <c r="RJ65" s="39"/>
      <c r="RK65" s="39"/>
      <c r="RL65" s="39"/>
      <c r="RM65" s="39"/>
      <c r="RN65" s="39"/>
      <c r="RO65" s="39"/>
      <c r="RP65" s="39"/>
      <c r="RQ65" s="39"/>
      <c r="RR65" s="39"/>
      <c r="RS65" s="39"/>
      <c r="RT65" s="39"/>
      <c r="RU65" s="39"/>
      <c r="RV65" s="39"/>
      <c r="RW65" s="39"/>
      <c r="RX65" s="39"/>
      <c r="RY65" s="39"/>
      <c r="RZ65" s="39"/>
      <c r="SA65" s="39"/>
      <c r="SB65" s="39"/>
      <c r="SC65" s="39"/>
      <c r="SD65" s="39"/>
      <c r="SE65" s="39"/>
      <c r="SF65" s="39"/>
      <c r="SG65" s="39"/>
      <c r="SH65" s="39"/>
      <c r="SI65" s="39"/>
      <c r="SJ65" s="39"/>
      <c r="SK65" s="39"/>
      <c r="SL65" s="39"/>
      <c r="SM65" s="39"/>
      <c r="SN65" s="39"/>
      <c r="SO65" s="39"/>
      <c r="SP65" s="39"/>
      <c r="SQ65" s="39"/>
      <c r="SR65" s="39"/>
      <c r="SS65" s="39"/>
      <c r="ST65" s="39"/>
      <c r="SU65" s="39"/>
      <c r="SV65" s="39"/>
      <c r="SW65" s="39"/>
      <c r="SX65" s="39"/>
      <c r="SY65" s="39"/>
      <c r="SZ65" s="39"/>
      <c r="TA65" s="39"/>
      <c r="TB65" s="39"/>
      <c r="TC65" s="39"/>
      <c r="TD65" s="39"/>
      <c r="TE65" s="39"/>
      <c r="TF65" s="39"/>
      <c r="TG65" s="39"/>
      <c r="TH65" s="39"/>
      <c r="TI65" s="39"/>
      <c r="TJ65" s="39"/>
      <c r="TK65" s="39"/>
      <c r="TL65" s="39"/>
      <c r="TM65" s="39"/>
      <c r="TN65" s="39"/>
      <c r="TO65" s="39"/>
      <c r="TP65" s="39"/>
      <c r="TQ65" s="39"/>
      <c r="TR65" s="39"/>
      <c r="TS65" s="39"/>
      <c r="TT65" s="39"/>
      <c r="TU65" s="39"/>
      <c r="TV65" s="39"/>
      <c r="TW65" s="39"/>
      <c r="TX65" s="39"/>
      <c r="TY65" s="39"/>
      <c r="TZ65" s="39"/>
      <c r="UA65" s="39"/>
      <c r="UB65" s="39"/>
      <c r="UC65" s="39"/>
      <c r="UD65" s="39"/>
      <c r="UE65" s="39"/>
      <c r="UF65" s="39"/>
      <c r="UG65" s="39"/>
      <c r="UH65" s="39"/>
      <c r="UI65" s="39"/>
      <c r="UJ65" s="39"/>
      <c r="UK65" s="39"/>
      <c r="UL65" s="39"/>
      <c r="UM65" s="39"/>
      <c r="UN65" s="39"/>
      <c r="UO65" s="39"/>
      <c r="UP65" s="39"/>
      <c r="UQ65" s="39"/>
      <c r="UR65" s="39"/>
      <c r="US65" s="39"/>
      <c r="UT65" s="39"/>
      <c r="UU65" s="39"/>
      <c r="UV65" s="39"/>
      <c r="UW65" s="39"/>
      <c r="UX65" s="39"/>
      <c r="UY65" s="39"/>
      <c r="UZ65" s="39"/>
      <c r="VA65" s="39"/>
      <c r="VB65" s="39"/>
      <c r="VC65" s="39"/>
      <c r="VD65" s="39"/>
      <c r="VE65" s="39"/>
      <c r="VF65" s="39"/>
      <c r="VG65" s="39"/>
      <c r="VH65" s="39"/>
      <c r="VI65" s="39"/>
      <c r="VJ65" s="39"/>
      <c r="VK65" s="39"/>
      <c r="VL65" s="39"/>
      <c r="VM65" s="39"/>
      <c r="VN65" s="39"/>
      <c r="VO65" s="39"/>
      <c r="VP65" s="39"/>
      <c r="VQ65" s="39"/>
      <c r="VR65" s="39"/>
      <c r="VS65" s="39"/>
      <c r="VT65" s="39"/>
      <c r="VU65" s="39"/>
      <c r="VV65" s="39"/>
      <c r="VW65" s="39"/>
      <c r="VX65" s="39"/>
      <c r="VY65" s="39"/>
      <c r="VZ65" s="39"/>
      <c r="WA65" s="39"/>
      <c r="WB65" s="39"/>
      <c r="WC65" s="39"/>
      <c r="WD65" s="39"/>
      <c r="WE65" s="39"/>
      <c r="WF65" s="39"/>
      <c r="WG65" s="39"/>
      <c r="WH65" s="39"/>
      <c r="WI65" s="39"/>
      <c r="WJ65" s="39"/>
      <c r="WK65" s="39"/>
      <c r="WL65" s="39"/>
      <c r="WM65" s="39"/>
      <c r="WN65" s="39"/>
      <c r="WO65" s="39"/>
      <c r="WP65" s="39"/>
      <c r="WQ65" s="39"/>
      <c r="WR65" s="39"/>
      <c r="WS65" s="39"/>
      <c r="WT65" s="39"/>
      <c r="WU65" s="39"/>
      <c r="WV65" s="39"/>
      <c r="WW65" s="39"/>
      <c r="WX65" s="39"/>
      <c r="WY65" s="39"/>
      <c r="WZ65" s="39"/>
      <c r="XA65" s="39"/>
      <c r="XB65" s="39"/>
      <c r="XC65" s="39"/>
      <c r="XD65" s="39"/>
      <c r="XE65" s="39"/>
      <c r="XF65" s="39"/>
      <c r="XG65" s="39"/>
      <c r="XH65" s="39"/>
      <c r="XI65" s="39"/>
      <c r="XJ65" s="39"/>
      <c r="XK65" s="39"/>
      <c r="XL65" s="39"/>
      <c r="XM65" s="39"/>
      <c r="XN65" s="39"/>
      <c r="XO65" s="39"/>
      <c r="XP65" s="39"/>
      <c r="XQ65" s="39"/>
      <c r="XR65" s="39"/>
      <c r="XS65" s="39"/>
      <c r="XT65" s="39"/>
      <c r="XU65" s="39"/>
      <c r="XV65" s="39"/>
      <c r="XW65" s="39"/>
      <c r="XX65" s="39"/>
      <c r="XY65" s="39"/>
      <c r="XZ65" s="39"/>
      <c r="YA65" s="39"/>
      <c r="YB65" s="39"/>
      <c r="YC65" s="39"/>
      <c r="YD65" s="39"/>
      <c r="YE65" s="39"/>
      <c r="YF65" s="39"/>
      <c r="YG65" s="39"/>
      <c r="YH65" s="39"/>
      <c r="YI65" s="39"/>
      <c r="YJ65" s="39"/>
      <c r="YK65" s="39"/>
      <c r="YL65" s="39"/>
      <c r="YM65" s="39"/>
      <c r="YN65" s="39"/>
      <c r="YO65" s="39"/>
      <c r="YP65" s="39"/>
      <c r="YQ65" s="39"/>
      <c r="YR65" s="39"/>
      <c r="YS65" s="39"/>
      <c r="YT65" s="39"/>
      <c r="YU65" s="39"/>
      <c r="YV65" s="39"/>
      <c r="YW65" s="39"/>
      <c r="YX65" s="39"/>
      <c r="YY65" s="39"/>
      <c r="YZ65" s="39"/>
      <c r="ZA65" s="39"/>
      <c r="ZB65" s="39"/>
      <c r="ZC65" s="39"/>
      <c r="ZD65" s="39"/>
      <c r="ZE65" s="39"/>
      <c r="ZF65" s="39"/>
      <c r="ZG65" s="39"/>
      <c r="ZH65" s="39"/>
      <c r="ZI65" s="39"/>
      <c r="ZJ65" s="39"/>
      <c r="ZK65" s="39"/>
      <c r="ZL65" s="39"/>
      <c r="ZM65" s="39"/>
      <c r="ZN65" s="39"/>
      <c r="ZO65" s="39"/>
      <c r="ZP65" s="39"/>
      <c r="ZQ65" s="39"/>
      <c r="ZR65" s="39"/>
      <c r="ZS65" s="39"/>
      <c r="ZT65" s="39"/>
      <c r="ZU65" s="39"/>
      <c r="ZV65" s="39"/>
      <c r="ZW65" s="39"/>
      <c r="ZX65" s="39"/>
      <c r="ZY65" s="39"/>
      <c r="ZZ65" s="39"/>
      <c r="AAA65" s="39"/>
      <c r="AAB65" s="39"/>
      <c r="AAC65" s="39"/>
      <c r="AAD65" s="39"/>
      <c r="AAE65" s="39"/>
      <c r="AAF65" s="39"/>
      <c r="AAG65" s="39"/>
      <c r="AAH65" s="39"/>
      <c r="AAI65" s="39"/>
      <c r="AAJ65" s="39"/>
      <c r="AAK65" s="39"/>
      <c r="AAL65" s="39"/>
      <c r="AAM65" s="39"/>
      <c r="AAN65" s="39"/>
      <c r="AAO65" s="39"/>
      <c r="AAP65" s="39"/>
      <c r="AAQ65" s="39"/>
      <c r="AAR65" s="39"/>
      <c r="AAS65" s="39"/>
      <c r="AAT65" s="39"/>
      <c r="AAU65" s="39"/>
      <c r="AAV65" s="39"/>
      <c r="AAW65" s="39"/>
      <c r="AAX65" s="39"/>
      <c r="AAY65" s="39"/>
      <c r="AAZ65" s="39"/>
      <c r="ABA65" s="39"/>
      <c r="ABB65" s="39"/>
      <c r="ABC65" s="39"/>
      <c r="ABD65" s="39"/>
      <c r="ABE65" s="39"/>
      <c r="ABF65" s="39"/>
      <c r="ABG65" s="39"/>
      <c r="ABH65" s="39"/>
      <c r="ABI65" s="39"/>
      <c r="ABJ65" s="39"/>
      <c r="ABK65" s="39"/>
      <c r="ABL65" s="39"/>
      <c r="ABM65" s="39"/>
      <c r="ABN65" s="39"/>
      <c r="ABO65" s="39"/>
      <c r="ABP65" s="39"/>
      <c r="ABQ65" s="39"/>
      <c r="ABR65" s="39"/>
      <c r="ABS65" s="39"/>
      <c r="ABT65" s="39"/>
      <c r="ABU65" s="39"/>
      <c r="ABV65" s="39"/>
      <c r="ABW65" s="39"/>
      <c r="ABX65" s="39"/>
      <c r="ABY65" s="39"/>
      <c r="ABZ65" s="39"/>
      <c r="ACA65" s="39"/>
      <c r="ACB65" s="39"/>
      <c r="ACC65" s="39"/>
      <c r="ACD65" s="39"/>
      <c r="ACE65" s="39"/>
      <c r="ACF65" s="39"/>
      <c r="ACG65" s="39"/>
      <c r="ACH65" s="39"/>
      <c r="ACI65" s="39"/>
      <c r="ACJ65" s="39"/>
      <c r="ACK65" s="39"/>
      <c r="ACL65" s="39"/>
      <c r="ACM65" s="39"/>
      <c r="ACN65" s="39"/>
      <c r="ACO65" s="39"/>
      <c r="ACP65" s="39"/>
      <c r="ACQ65" s="39"/>
      <c r="ACR65" s="39"/>
      <c r="ACS65" s="39"/>
      <c r="ACT65" s="39"/>
      <c r="ACU65" s="39"/>
      <c r="ACV65" s="39"/>
      <c r="ACW65" s="39"/>
      <c r="ACX65" s="39"/>
      <c r="ACY65" s="39"/>
      <c r="ACZ65" s="39"/>
      <c r="ADA65" s="39"/>
      <c r="ADB65" s="39"/>
      <c r="ADC65" s="39"/>
      <c r="ADD65" s="39"/>
      <c r="ADE65" s="39"/>
      <c r="ADF65" s="39"/>
      <c r="ADG65" s="39"/>
      <c r="ADH65" s="39"/>
      <c r="ADI65" s="39"/>
      <c r="ADJ65" s="39"/>
      <c r="ADK65" s="39"/>
      <c r="ADL65" s="39"/>
      <c r="ADM65" s="39"/>
      <c r="ADN65" s="39"/>
      <c r="ADO65" s="39"/>
      <c r="ADP65" s="39"/>
      <c r="ADQ65" s="39"/>
      <c r="ADR65" s="39"/>
      <c r="ADS65" s="39"/>
      <c r="ADT65" s="39"/>
      <c r="ADU65" s="39"/>
      <c r="ADV65" s="39"/>
      <c r="ADW65" s="39"/>
      <c r="ADX65" s="39"/>
      <c r="ADY65" s="39"/>
      <c r="ADZ65" s="39"/>
      <c r="AEA65" s="39"/>
      <c r="AEB65" s="39"/>
      <c r="AEC65" s="39"/>
      <c r="AED65" s="39"/>
      <c r="AEE65" s="39"/>
      <c r="AEF65" s="39"/>
      <c r="AEG65" s="39"/>
      <c r="AEH65" s="39"/>
      <c r="AEI65" s="39"/>
      <c r="AEJ65" s="39"/>
      <c r="AEK65" s="39"/>
      <c r="AEL65" s="39"/>
      <c r="AEM65" s="39"/>
      <c r="AEN65" s="39"/>
      <c r="AEO65" s="39"/>
      <c r="AEP65" s="39"/>
      <c r="AEQ65" s="39"/>
      <c r="AER65" s="39"/>
      <c r="AES65" s="39"/>
      <c r="AET65" s="39"/>
      <c r="AEU65" s="39"/>
      <c r="AEV65" s="39"/>
      <c r="AEW65" s="39"/>
      <c r="AEX65" s="39"/>
      <c r="AEY65" s="39"/>
      <c r="AEZ65" s="39"/>
      <c r="AFA65" s="39"/>
      <c r="AFB65" s="39"/>
      <c r="AFC65" s="39"/>
      <c r="AFD65" s="39"/>
      <c r="AFE65" s="39"/>
      <c r="AFF65" s="39"/>
      <c r="AFG65" s="39"/>
      <c r="AFH65" s="39"/>
      <c r="AFI65" s="39"/>
      <c r="AFJ65" s="39"/>
      <c r="AFK65" s="39"/>
      <c r="AFL65" s="39"/>
      <c r="AFM65" s="39"/>
      <c r="AFN65" s="39"/>
      <c r="AFO65" s="39"/>
      <c r="AFP65" s="39"/>
      <c r="AFQ65" s="39"/>
      <c r="AFR65" s="39"/>
      <c r="AFS65" s="39"/>
      <c r="AFT65" s="39"/>
      <c r="AFU65" s="39"/>
      <c r="AFV65" s="39"/>
      <c r="AFW65" s="39"/>
      <c r="AFX65" s="39"/>
      <c r="AFY65" s="39"/>
      <c r="AFZ65" s="39"/>
      <c r="AGA65" s="39"/>
      <c r="AGB65" s="39"/>
      <c r="AGC65" s="39"/>
      <c r="AGD65" s="39"/>
      <c r="AGE65" s="39"/>
      <c r="AGF65" s="39"/>
      <c r="AGG65" s="39"/>
      <c r="AGH65" s="39"/>
      <c r="AGI65" s="39"/>
      <c r="AGJ65" s="39"/>
      <c r="AGK65" s="39"/>
      <c r="AGL65" s="39"/>
      <c r="AGM65" s="39"/>
      <c r="AGN65" s="39"/>
      <c r="AGO65" s="39"/>
      <c r="AGP65" s="39"/>
      <c r="AGQ65" s="39"/>
      <c r="AGR65" s="39"/>
      <c r="AGS65" s="39"/>
      <c r="AGT65" s="39"/>
      <c r="AGU65" s="39"/>
      <c r="AGV65" s="39"/>
      <c r="AGW65" s="39"/>
      <c r="AGX65" s="39"/>
      <c r="AGY65" s="39"/>
      <c r="AGZ65" s="39"/>
    </row>
    <row r="66" spans="1:884" s="79" customFormat="1" ht="14.25" customHeight="1" x14ac:dyDescent="0.25">
      <c r="A66" s="39"/>
      <c r="B66" s="41"/>
      <c r="C66" s="41"/>
      <c r="D66" s="239"/>
      <c r="E66" s="8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5"/>
      <c r="AJ66" s="83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5"/>
      <c r="BL66" s="83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5"/>
      <c r="CQ66" s="83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5"/>
      <c r="DU66" s="83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5"/>
      <c r="EZ66" s="64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3"/>
      <c r="GD66" s="83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5"/>
      <c r="HI66" s="83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5"/>
      <c r="IN66" s="54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5"/>
      <c r="JR66" s="83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5"/>
      <c r="KW66" s="83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4"/>
      <c r="LR66" s="84"/>
      <c r="LS66" s="84"/>
      <c r="LT66" s="84"/>
      <c r="LU66" s="84"/>
      <c r="LV66" s="84"/>
      <c r="LW66" s="84"/>
      <c r="LX66" s="84"/>
      <c r="LY66" s="84"/>
      <c r="LZ66" s="85"/>
      <c r="MA66" s="83"/>
      <c r="MB66" s="84"/>
      <c r="MC66" s="84"/>
      <c r="MD66" s="84"/>
      <c r="ME66" s="84"/>
      <c r="MF66" s="84"/>
      <c r="MG66" s="84"/>
      <c r="MH66" s="84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5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  <c r="AFP66" s="39"/>
      <c r="AFQ66" s="39"/>
      <c r="AFR66" s="39"/>
      <c r="AFS66" s="39"/>
      <c r="AFT66" s="39"/>
      <c r="AFU66" s="39"/>
      <c r="AFV66" s="39"/>
      <c r="AFW66" s="39"/>
      <c r="AFX66" s="39"/>
      <c r="AFY66" s="39"/>
      <c r="AFZ66" s="39"/>
      <c r="AGA66" s="39"/>
      <c r="AGB66" s="39"/>
      <c r="AGC66" s="39"/>
      <c r="AGD66" s="39"/>
      <c r="AGE66" s="39"/>
      <c r="AGF66" s="39"/>
      <c r="AGG66" s="39"/>
      <c r="AGH66" s="39"/>
      <c r="AGI66" s="39"/>
      <c r="AGJ66" s="39"/>
      <c r="AGK66" s="39"/>
      <c r="AGL66" s="39"/>
      <c r="AGM66" s="39"/>
      <c r="AGN66" s="39"/>
      <c r="AGO66" s="39"/>
      <c r="AGP66" s="39"/>
      <c r="AGQ66" s="39"/>
      <c r="AGR66" s="39"/>
      <c r="AGS66" s="39"/>
      <c r="AGT66" s="39"/>
      <c r="AGU66" s="39"/>
      <c r="AGV66" s="39"/>
      <c r="AGW66" s="39"/>
      <c r="AGX66" s="39"/>
      <c r="AGY66" s="39"/>
      <c r="AGZ66" s="39"/>
    </row>
    <row r="67" spans="1:884" s="79" customFormat="1" ht="14.25" customHeight="1" x14ac:dyDescent="0.25">
      <c r="A67" s="39"/>
      <c r="B67" s="41"/>
      <c r="C67" s="41"/>
      <c r="D67" s="239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5"/>
      <c r="AJ67" s="83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5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5"/>
      <c r="CQ67" s="83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5"/>
      <c r="DU67" s="83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5"/>
      <c r="EZ67" s="64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3"/>
      <c r="GD67" s="83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5"/>
      <c r="HI67" s="83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5"/>
      <c r="IN67" s="54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5"/>
      <c r="JR67" s="83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5"/>
      <c r="KW67" s="83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4"/>
      <c r="LR67" s="84"/>
      <c r="LS67" s="84"/>
      <c r="LT67" s="84"/>
      <c r="LU67" s="84"/>
      <c r="LV67" s="84"/>
      <c r="LW67" s="84"/>
      <c r="LX67" s="84"/>
      <c r="LY67" s="84"/>
      <c r="LZ67" s="85"/>
      <c r="MA67" s="83"/>
      <c r="MB67" s="84"/>
      <c r="MC67" s="84"/>
      <c r="MD67" s="84"/>
      <c r="ME67" s="84"/>
      <c r="MF67" s="84"/>
      <c r="MG67" s="84"/>
      <c r="MH67" s="84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5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</row>
    <row r="68" spans="1:884" s="79" customFormat="1" ht="14.25" customHeight="1" x14ac:dyDescent="0.25">
      <c r="A68" s="39"/>
      <c r="B68" s="41"/>
      <c r="C68" s="41"/>
      <c r="D68" s="239"/>
      <c r="E68" s="83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5"/>
      <c r="AJ68" s="83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5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5"/>
      <c r="CQ68" s="83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5"/>
      <c r="DU68" s="83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5"/>
      <c r="EZ68" s="64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3"/>
      <c r="GD68" s="83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5"/>
      <c r="HI68" s="83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5"/>
      <c r="IN68" s="54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5"/>
      <c r="JR68" s="83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5"/>
      <c r="KW68" s="83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4"/>
      <c r="LR68" s="84"/>
      <c r="LS68" s="84"/>
      <c r="LT68" s="84"/>
      <c r="LU68" s="84"/>
      <c r="LV68" s="84"/>
      <c r="LW68" s="84"/>
      <c r="LX68" s="84"/>
      <c r="LY68" s="84"/>
      <c r="LZ68" s="85"/>
      <c r="MA68" s="83"/>
      <c r="MB68" s="84"/>
      <c r="MC68" s="84"/>
      <c r="MD68" s="84"/>
      <c r="ME68" s="84"/>
      <c r="MF68" s="84"/>
      <c r="MG68" s="84"/>
      <c r="MH68" s="84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5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</row>
    <row r="69" spans="1:884" s="79" customFormat="1" ht="14.25" customHeight="1" thickBot="1" x14ac:dyDescent="0.3">
      <c r="A69" s="39"/>
      <c r="B69" s="41"/>
      <c r="C69" s="41"/>
      <c r="D69" s="241"/>
      <c r="E69" s="92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4"/>
      <c r="AJ69" s="90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9"/>
      <c r="BL69" s="86"/>
      <c r="BM69" s="87"/>
      <c r="BN69" s="87"/>
      <c r="BO69" s="87"/>
      <c r="BP69" s="87"/>
      <c r="BQ69" s="87"/>
      <c r="BR69" s="87"/>
      <c r="BS69" s="87"/>
      <c r="BT69" s="88"/>
      <c r="BU69" s="87"/>
      <c r="BV69" s="87"/>
      <c r="BW69" s="87"/>
      <c r="BX69" s="87"/>
      <c r="BY69" s="87"/>
      <c r="BZ69" s="87"/>
      <c r="CA69" s="88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9"/>
      <c r="CQ69" s="90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9"/>
      <c r="DU69" s="86"/>
      <c r="DV69" s="87"/>
      <c r="DW69" s="87"/>
      <c r="DX69" s="87"/>
      <c r="DY69" s="87"/>
      <c r="DZ69" s="87"/>
      <c r="EA69" s="87"/>
      <c r="EB69" s="87"/>
      <c r="EC69" s="88"/>
      <c r="ED69" s="87"/>
      <c r="EE69" s="87"/>
      <c r="EF69" s="87"/>
      <c r="EG69" s="87"/>
      <c r="EH69" s="87"/>
      <c r="EI69" s="87"/>
      <c r="EJ69" s="88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9"/>
      <c r="EZ69" s="67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6"/>
      <c r="GD69" s="86"/>
      <c r="GE69" s="87"/>
      <c r="GF69" s="87"/>
      <c r="GG69" s="87"/>
      <c r="GH69" s="87"/>
      <c r="GI69" s="87"/>
      <c r="GJ69" s="87"/>
      <c r="GK69" s="87"/>
      <c r="GL69" s="88"/>
      <c r="GM69" s="87"/>
      <c r="GN69" s="87"/>
      <c r="GO69" s="87"/>
      <c r="GP69" s="87"/>
      <c r="GQ69" s="87"/>
      <c r="GR69" s="87"/>
      <c r="GS69" s="88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9"/>
      <c r="HI69" s="86"/>
      <c r="HJ69" s="87"/>
      <c r="HK69" s="87"/>
      <c r="HL69" s="87"/>
      <c r="HM69" s="87"/>
      <c r="HN69" s="87"/>
      <c r="HO69" s="87"/>
      <c r="HP69" s="87"/>
      <c r="HQ69" s="88"/>
      <c r="HR69" s="87"/>
      <c r="HS69" s="87"/>
      <c r="HT69" s="87"/>
      <c r="HU69" s="87"/>
      <c r="HV69" s="87"/>
      <c r="HW69" s="87"/>
      <c r="HX69" s="88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9"/>
      <c r="IN69" s="56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8"/>
      <c r="JR69" s="86"/>
      <c r="JS69" s="87"/>
      <c r="JT69" s="87"/>
      <c r="JU69" s="87"/>
      <c r="JV69" s="87"/>
      <c r="JW69" s="87"/>
      <c r="JX69" s="87"/>
      <c r="JY69" s="87"/>
      <c r="JZ69" s="88"/>
      <c r="KA69" s="87"/>
      <c r="KB69" s="87"/>
      <c r="KC69" s="87"/>
      <c r="KD69" s="87"/>
      <c r="KE69" s="87"/>
      <c r="KF69" s="87"/>
      <c r="KG69" s="88"/>
      <c r="KH69" s="87"/>
      <c r="KI69" s="87"/>
      <c r="KJ69" s="87"/>
      <c r="KK69" s="87"/>
      <c r="KL69" s="87"/>
      <c r="KM69" s="87"/>
      <c r="KN69" s="87"/>
      <c r="KO69" s="87"/>
      <c r="KP69" s="87"/>
      <c r="KQ69" s="87"/>
      <c r="KR69" s="87"/>
      <c r="KS69" s="87"/>
      <c r="KT69" s="87"/>
      <c r="KU69" s="87"/>
      <c r="KV69" s="89"/>
      <c r="KW69" s="90"/>
      <c r="KX69" s="87"/>
      <c r="KY69" s="87"/>
      <c r="KZ69" s="87"/>
      <c r="LA69" s="87"/>
      <c r="LB69" s="87"/>
      <c r="LC69" s="87"/>
      <c r="LD69" s="87"/>
      <c r="LE69" s="87"/>
      <c r="LF69" s="87"/>
      <c r="LG69" s="87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87"/>
      <c r="LS69" s="87"/>
      <c r="LT69" s="87"/>
      <c r="LU69" s="87"/>
      <c r="LV69" s="87"/>
      <c r="LW69" s="87"/>
      <c r="LX69" s="87"/>
      <c r="LY69" s="87"/>
      <c r="LZ69" s="89"/>
      <c r="MA69" s="86"/>
      <c r="MB69" s="87"/>
      <c r="MC69" s="87"/>
      <c r="MD69" s="87"/>
      <c r="ME69" s="87"/>
      <c r="MF69" s="87"/>
      <c r="MG69" s="87"/>
      <c r="MH69" s="87"/>
      <c r="MI69" s="88"/>
      <c r="MJ69" s="87"/>
      <c r="MK69" s="87"/>
      <c r="ML69" s="87"/>
      <c r="MM69" s="87"/>
      <c r="MN69" s="87"/>
      <c r="MO69" s="87"/>
      <c r="MP69" s="88"/>
      <c r="MQ69" s="87"/>
      <c r="MR69" s="87"/>
      <c r="MS69" s="87"/>
      <c r="MT69" s="87"/>
      <c r="MU69" s="87"/>
      <c r="MV69" s="87"/>
      <c r="MW69" s="87"/>
      <c r="MX69" s="87"/>
      <c r="MY69" s="87"/>
      <c r="MZ69" s="87"/>
      <c r="NA69" s="87"/>
      <c r="NB69" s="87"/>
      <c r="NC69" s="87"/>
      <c r="ND69" s="87"/>
      <c r="NE69" s="8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</row>
    <row r="70" spans="1:884" x14ac:dyDescent="0.25">
      <c r="A70" s="39"/>
      <c r="D70" s="102" t="str">
        <f>+D6</f>
        <v>FORMATEUR 1</v>
      </c>
      <c r="E70" s="103">
        <f>IF(E6="V","V",IF(E6="CM","CM",IF(E6="CN","CN",IF(E6="R","R",IF(E6="JF","JF",IF(E6="Q","Q",COUNTA(E6:E13)))))))</f>
        <v>0</v>
      </c>
      <c r="F70" s="104">
        <f>IF(F6="V","V",IF(F6="CM","CM",IF(F6="CN","CN",IF(F6="R","R",IF(F6="JF","JF",IF(F6="Q","Q",COUNTA(F6:F13)))))))</f>
        <v>0</v>
      </c>
      <c r="G70" s="104">
        <f t="shared" ref="G70:BR70" si="14">IF(G6="V","V",IF(G6="CM","CM",IF(G6="CN","CN",IF(G6="R","R",IF(G6="JF","JF",IF(G6="Q","Q",COUNTA(G6:G13)))))))</f>
        <v>0</v>
      </c>
      <c r="H70" s="104">
        <f t="shared" si="14"/>
        <v>0</v>
      </c>
      <c r="I70" s="104">
        <f t="shared" si="14"/>
        <v>0</v>
      </c>
      <c r="J70" s="104">
        <f t="shared" si="14"/>
        <v>0</v>
      </c>
      <c r="K70" s="104">
        <f t="shared" si="14"/>
        <v>0</v>
      </c>
      <c r="L70" s="104">
        <f t="shared" si="14"/>
        <v>0</v>
      </c>
      <c r="M70" s="104">
        <f t="shared" si="14"/>
        <v>0</v>
      </c>
      <c r="N70" s="104">
        <f t="shared" si="14"/>
        <v>0</v>
      </c>
      <c r="O70" s="104">
        <f t="shared" si="14"/>
        <v>0</v>
      </c>
      <c r="P70" s="104">
        <f t="shared" si="14"/>
        <v>0</v>
      </c>
      <c r="Q70" s="104">
        <f t="shared" si="14"/>
        <v>0</v>
      </c>
      <c r="R70" s="104">
        <f t="shared" si="14"/>
        <v>0</v>
      </c>
      <c r="S70" s="104">
        <f t="shared" si="14"/>
        <v>0</v>
      </c>
      <c r="T70" s="104">
        <f t="shared" si="14"/>
        <v>0</v>
      </c>
      <c r="U70" s="104">
        <f t="shared" si="14"/>
        <v>0</v>
      </c>
      <c r="V70" s="104">
        <f t="shared" si="14"/>
        <v>0</v>
      </c>
      <c r="W70" s="104">
        <f t="shared" si="14"/>
        <v>0</v>
      </c>
      <c r="X70" s="104">
        <f t="shared" si="14"/>
        <v>0</v>
      </c>
      <c r="Y70" s="104">
        <f t="shared" si="14"/>
        <v>0</v>
      </c>
      <c r="Z70" s="104">
        <f t="shared" si="14"/>
        <v>0</v>
      </c>
      <c r="AA70" s="104">
        <f t="shared" si="14"/>
        <v>0</v>
      </c>
      <c r="AB70" s="104">
        <f t="shared" si="14"/>
        <v>0</v>
      </c>
      <c r="AC70" s="104">
        <f t="shared" si="14"/>
        <v>0</v>
      </c>
      <c r="AD70" s="104">
        <f t="shared" si="14"/>
        <v>0</v>
      </c>
      <c r="AE70" s="104">
        <f t="shared" si="14"/>
        <v>0</v>
      </c>
      <c r="AF70" s="104">
        <f t="shared" si="14"/>
        <v>0</v>
      </c>
      <c r="AG70" s="104">
        <f t="shared" si="14"/>
        <v>0</v>
      </c>
      <c r="AH70" s="104">
        <f t="shared" si="14"/>
        <v>0</v>
      </c>
      <c r="AI70" s="104">
        <f t="shared" si="14"/>
        <v>0</v>
      </c>
      <c r="AJ70" s="104">
        <f t="shared" si="14"/>
        <v>0</v>
      </c>
      <c r="AK70" s="104">
        <f t="shared" si="14"/>
        <v>0</v>
      </c>
      <c r="AL70" s="104">
        <f t="shared" si="14"/>
        <v>0</v>
      </c>
      <c r="AM70" s="104">
        <f t="shared" si="14"/>
        <v>0</v>
      </c>
      <c r="AN70" s="104">
        <f t="shared" si="14"/>
        <v>0</v>
      </c>
      <c r="AO70" s="104">
        <f t="shared" si="14"/>
        <v>0</v>
      </c>
      <c r="AP70" s="104">
        <f t="shared" si="14"/>
        <v>0</v>
      </c>
      <c r="AQ70" s="104">
        <f t="shared" si="14"/>
        <v>0</v>
      </c>
      <c r="AR70" s="104">
        <f t="shared" si="14"/>
        <v>0</v>
      </c>
      <c r="AS70" s="104">
        <f t="shared" si="14"/>
        <v>0</v>
      </c>
      <c r="AT70" s="104">
        <f t="shared" si="14"/>
        <v>0</v>
      </c>
      <c r="AU70" s="104">
        <f t="shared" si="14"/>
        <v>0</v>
      </c>
      <c r="AV70" s="104">
        <f t="shared" si="14"/>
        <v>0</v>
      </c>
      <c r="AW70" s="104">
        <f t="shared" si="14"/>
        <v>0</v>
      </c>
      <c r="AX70" s="104">
        <f t="shared" si="14"/>
        <v>0</v>
      </c>
      <c r="AY70" s="104">
        <f t="shared" si="14"/>
        <v>0</v>
      </c>
      <c r="AZ70" s="104">
        <f t="shared" si="14"/>
        <v>0</v>
      </c>
      <c r="BA70" s="104">
        <f t="shared" si="14"/>
        <v>0</v>
      </c>
      <c r="BB70" s="104">
        <f t="shared" si="14"/>
        <v>0</v>
      </c>
      <c r="BC70" s="104">
        <f t="shared" si="14"/>
        <v>0</v>
      </c>
      <c r="BD70" s="104">
        <f t="shared" si="14"/>
        <v>0</v>
      </c>
      <c r="BE70" s="104">
        <f t="shared" si="14"/>
        <v>0</v>
      </c>
      <c r="BF70" s="104">
        <f t="shared" si="14"/>
        <v>0</v>
      </c>
      <c r="BG70" s="104">
        <f t="shared" si="14"/>
        <v>0</v>
      </c>
      <c r="BH70" s="104">
        <f t="shared" si="14"/>
        <v>0</v>
      </c>
      <c r="BI70" s="104">
        <f t="shared" si="14"/>
        <v>0</v>
      </c>
      <c r="BJ70" s="104">
        <f t="shared" si="14"/>
        <v>0</v>
      </c>
      <c r="BK70" s="104">
        <f t="shared" si="14"/>
        <v>0</v>
      </c>
      <c r="BL70" s="104">
        <f t="shared" si="14"/>
        <v>0</v>
      </c>
      <c r="BM70" s="104">
        <f t="shared" si="14"/>
        <v>0</v>
      </c>
      <c r="BN70" s="104">
        <f t="shared" si="14"/>
        <v>0</v>
      </c>
      <c r="BO70" s="104">
        <f t="shared" si="14"/>
        <v>0</v>
      </c>
      <c r="BP70" s="104">
        <f t="shared" si="14"/>
        <v>0</v>
      </c>
      <c r="BQ70" s="104">
        <f t="shared" si="14"/>
        <v>0</v>
      </c>
      <c r="BR70" s="104">
        <f t="shared" si="14"/>
        <v>0</v>
      </c>
      <c r="BS70" s="104">
        <f t="shared" ref="BS70:ED70" si="15">IF(BS6="V","V",IF(BS6="CM","CM",IF(BS6="CN","CN",IF(BS6="R","R",IF(BS6="JF","JF",IF(BS6="Q","Q",COUNTA(BS6:BS13)))))))</f>
        <v>0</v>
      </c>
      <c r="BT70" s="104">
        <f t="shared" si="15"/>
        <v>0</v>
      </c>
      <c r="BU70" s="104">
        <f t="shared" si="15"/>
        <v>0</v>
      </c>
      <c r="BV70" s="104">
        <f t="shared" si="15"/>
        <v>0</v>
      </c>
      <c r="BW70" s="104">
        <f t="shared" si="15"/>
        <v>0</v>
      </c>
      <c r="BX70" s="104">
        <f t="shared" si="15"/>
        <v>0</v>
      </c>
      <c r="BY70" s="104">
        <f t="shared" si="15"/>
        <v>0</v>
      </c>
      <c r="BZ70" s="104">
        <f t="shared" si="15"/>
        <v>0</v>
      </c>
      <c r="CA70" s="104">
        <f t="shared" si="15"/>
        <v>0</v>
      </c>
      <c r="CB70" s="104">
        <f t="shared" si="15"/>
        <v>0</v>
      </c>
      <c r="CC70" s="104">
        <f t="shared" si="15"/>
        <v>0</v>
      </c>
      <c r="CD70" s="104">
        <f t="shared" si="15"/>
        <v>0</v>
      </c>
      <c r="CE70" s="104">
        <f t="shared" si="15"/>
        <v>0</v>
      </c>
      <c r="CF70" s="104">
        <f t="shared" si="15"/>
        <v>0</v>
      </c>
      <c r="CG70" s="104">
        <f t="shared" si="15"/>
        <v>0</v>
      </c>
      <c r="CH70" s="104">
        <f t="shared" si="15"/>
        <v>0</v>
      </c>
      <c r="CI70" s="104">
        <f t="shared" si="15"/>
        <v>0</v>
      </c>
      <c r="CJ70" s="104">
        <f t="shared" si="15"/>
        <v>0</v>
      </c>
      <c r="CK70" s="104">
        <f t="shared" si="15"/>
        <v>0</v>
      </c>
      <c r="CL70" s="104">
        <f t="shared" si="15"/>
        <v>0</v>
      </c>
      <c r="CM70" s="104">
        <f t="shared" si="15"/>
        <v>0</v>
      </c>
      <c r="CN70" s="104">
        <f t="shared" si="15"/>
        <v>0</v>
      </c>
      <c r="CO70" s="104">
        <f t="shared" si="15"/>
        <v>0</v>
      </c>
      <c r="CP70" s="104">
        <f t="shared" si="15"/>
        <v>0</v>
      </c>
      <c r="CQ70" s="104">
        <f t="shared" si="15"/>
        <v>0</v>
      </c>
      <c r="CR70" s="104">
        <f t="shared" si="15"/>
        <v>0</v>
      </c>
      <c r="CS70" s="104">
        <f t="shared" si="15"/>
        <v>0</v>
      </c>
      <c r="CT70" s="104">
        <f t="shared" si="15"/>
        <v>0</v>
      </c>
      <c r="CU70" s="104">
        <f t="shared" si="15"/>
        <v>0</v>
      </c>
      <c r="CV70" s="104">
        <f t="shared" si="15"/>
        <v>0</v>
      </c>
      <c r="CW70" s="104">
        <f t="shared" si="15"/>
        <v>0</v>
      </c>
      <c r="CX70" s="104">
        <f t="shared" si="15"/>
        <v>0</v>
      </c>
      <c r="CY70" s="104">
        <f t="shared" si="15"/>
        <v>0</v>
      </c>
      <c r="CZ70" s="104">
        <f t="shared" si="15"/>
        <v>0</v>
      </c>
      <c r="DA70" s="104">
        <f t="shared" si="15"/>
        <v>0</v>
      </c>
      <c r="DB70" s="104">
        <f t="shared" si="15"/>
        <v>0</v>
      </c>
      <c r="DC70" s="104">
        <f t="shared" si="15"/>
        <v>0</v>
      </c>
      <c r="DD70" s="104">
        <f t="shared" si="15"/>
        <v>0</v>
      </c>
      <c r="DE70" s="104">
        <f t="shared" si="15"/>
        <v>0</v>
      </c>
      <c r="DF70" s="104">
        <f t="shared" si="15"/>
        <v>0</v>
      </c>
      <c r="DG70" s="104">
        <f t="shared" si="15"/>
        <v>0</v>
      </c>
      <c r="DH70" s="104">
        <f t="shared" si="15"/>
        <v>0</v>
      </c>
      <c r="DI70" s="104">
        <f t="shared" si="15"/>
        <v>0</v>
      </c>
      <c r="DJ70" s="104">
        <f t="shared" si="15"/>
        <v>0</v>
      </c>
      <c r="DK70" s="104">
        <f t="shared" si="15"/>
        <v>0</v>
      </c>
      <c r="DL70" s="104">
        <f t="shared" si="15"/>
        <v>0</v>
      </c>
      <c r="DM70" s="104">
        <f t="shared" si="15"/>
        <v>0</v>
      </c>
      <c r="DN70" s="104">
        <f t="shared" si="15"/>
        <v>0</v>
      </c>
      <c r="DO70" s="104">
        <f t="shared" si="15"/>
        <v>0</v>
      </c>
      <c r="DP70" s="104">
        <f t="shared" si="15"/>
        <v>0</v>
      </c>
      <c r="DQ70" s="104">
        <f t="shared" si="15"/>
        <v>0</v>
      </c>
      <c r="DR70" s="104">
        <f t="shared" si="15"/>
        <v>0</v>
      </c>
      <c r="DS70" s="104">
        <f t="shared" si="15"/>
        <v>0</v>
      </c>
      <c r="DT70" s="104">
        <f t="shared" si="15"/>
        <v>0</v>
      </c>
      <c r="DU70" s="104">
        <f t="shared" si="15"/>
        <v>0</v>
      </c>
      <c r="DV70" s="104">
        <f t="shared" si="15"/>
        <v>0</v>
      </c>
      <c r="DW70" s="104">
        <f t="shared" si="15"/>
        <v>0</v>
      </c>
      <c r="DX70" s="104">
        <f t="shared" si="15"/>
        <v>0</v>
      </c>
      <c r="DY70" s="104">
        <f t="shared" si="15"/>
        <v>0</v>
      </c>
      <c r="DZ70" s="104">
        <f t="shared" si="15"/>
        <v>0</v>
      </c>
      <c r="EA70" s="104">
        <f t="shared" si="15"/>
        <v>0</v>
      </c>
      <c r="EB70" s="104">
        <f t="shared" si="15"/>
        <v>0</v>
      </c>
      <c r="EC70" s="104">
        <f t="shared" si="15"/>
        <v>0</v>
      </c>
      <c r="ED70" s="104">
        <f t="shared" si="15"/>
        <v>0</v>
      </c>
      <c r="EE70" s="104">
        <f t="shared" ref="EE70:GP70" si="16">IF(EE6="V","V",IF(EE6="CM","CM",IF(EE6="CN","CN",IF(EE6="R","R",IF(EE6="JF","JF",IF(EE6="Q","Q",COUNTA(EE6:EE13)))))))</f>
        <v>0</v>
      </c>
      <c r="EF70" s="104">
        <f t="shared" si="16"/>
        <v>0</v>
      </c>
      <c r="EG70" s="104">
        <f t="shared" si="16"/>
        <v>0</v>
      </c>
      <c r="EH70" s="104">
        <f t="shared" si="16"/>
        <v>0</v>
      </c>
      <c r="EI70" s="104">
        <f t="shared" si="16"/>
        <v>0</v>
      </c>
      <c r="EJ70" s="104">
        <f t="shared" si="16"/>
        <v>0</v>
      </c>
      <c r="EK70" s="104">
        <f t="shared" si="16"/>
        <v>0</v>
      </c>
      <c r="EL70" s="104">
        <f t="shared" si="16"/>
        <v>0</v>
      </c>
      <c r="EM70" s="104">
        <f t="shared" si="16"/>
        <v>0</v>
      </c>
      <c r="EN70" s="104">
        <f t="shared" si="16"/>
        <v>0</v>
      </c>
      <c r="EO70" s="104">
        <f t="shared" si="16"/>
        <v>0</v>
      </c>
      <c r="EP70" s="104">
        <f t="shared" si="16"/>
        <v>0</v>
      </c>
      <c r="EQ70" s="104">
        <f t="shared" si="16"/>
        <v>0</v>
      </c>
      <c r="ER70" s="104">
        <f t="shared" si="16"/>
        <v>0</v>
      </c>
      <c r="ES70" s="104">
        <f t="shared" si="16"/>
        <v>0</v>
      </c>
      <c r="ET70" s="104">
        <f t="shared" si="16"/>
        <v>0</v>
      </c>
      <c r="EU70" s="104">
        <f t="shared" si="16"/>
        <v>0</v>
      </c>
      <c r="EV70" s="104">
        <f t="shared" si="16"/>
        <v>0</v>
      </c>
      <c r="EW70" s="104">
        <f t="shared" si="16"/>
        <v>0</v>
      </c>
      <c r="EX70" s="104">
        <f t="shared" si="16"/>
        <v>0</v>
      </c>
      <c r="EY70" s="104">
        <f t="shared" si="16"/>
        <v>0</v>
      </c>
      <c r="EZ70" s="104">
        <f t="shared" si="16"/>
        <v>0</v>
      </c>
      <c r="FA70" s="104">
        <f t="shared" si="16"/>
        <v>0</v>
      </c>
      <c r="FB70" s="104">
        <f t="shared" si="16"/>
        <v>0</v>
      </c>
      <c r="FC70" s="104">
        <f t="shared" si="16"/>
        <v>0</v>
      </c>
      <c r="FD70" s="104">
        <f t="shared" si="16"/>
        <v>0</v>
      </c>
      <c r="FE70" s="104">
        <f t="shared" si="16"/>
        <v>0</v>
      </c>
      <c r="FF70" s="104">
        <f t="shared" si="16"/>
        <v>0</v>
      </c>
      <c r="FG70" s="104">
        <f t="shared" si="16"/>
        <v>0</v>
      </c>
      <c r="FH70" s="104">
        <f t="shared" si="16"/>
        <v>0</v>
      </c>
      <c r="FI70" s="104">
        <f t="shared" si="16"/>
        <v>0</v>
      </c>
      <c r="FJ70" s="104">
        <f t="shared" si="16"/>
        <v>0</v>
      </c>
      <c r="FK70" s="104">
        <f t="shared" si="16"/>
        <v>0</v>
      </c>
      <c r="FL70" s="104">
        <f t="shared" si="16"/>
        <v>0</v>
      </c>
      <c r="FM70" s="104">
        <f t="shared" si="16"/>
        <v>0</v>
      </c>
      <c r="FN70" s="104">
        <f t="shared" si="16"/>
        <v>0</v>
      </c>
      <c r="FO70" s="104">
        <f t="shared" si="16"/>
        <v>0</v>
      </c>
      <c r="FP70" s="104">
        <f t="shared" si="16"/>
        <v>0</v>
      </c>
      <c r="FQ70" s="104">
        <f t="shared" si="16"/>
        <v>0</v>
      </c>
      <c r="FR70" s="104">
        <f t="shared" si="16"/>
        <v>0</v>
      </c>
      <c r="FS70" s="104">
        <f t="shared" si="16"/>
        <v>0</v>
      </c>
      <c r="FT70" s="104">
        <f t="shared" si="16"/>
        <v>0</v>
      </c>
      <c r="FU70" s="104">
        <f t="shared" si="16"/>
        <v>0</v>
      </c>
      <c r="FV70" s="104">
        <f t="shared" si="16"/>
        <v>0</v>
      </c>
      <c r="FW70" s="104">
        <f t="shared" si="16"/>
        <v>0</v>
      </c>
      <c r="FX70" s="104">
        <f t="shared" si="16"/>
        <v>0</v>
      </c>
      <c r="FY70" s="104">
        <f t="shared" si="16"/>
        <v>0</v>
      </c>
      <c r="FZ70" s="104">
        <f t="shared" si="16"/>
        <v>0</v>
      </c>
      <c r="GA70" s="104">
        <f t="shared" si="16"/>
        <v>0</v>
      </c>
      <c r="GB70" s="104">
        <f t="shared" si="16"/>
        <v>0</v>
      </c>
      <c r="GC70" s="104">
        <f t="shared" si="16"/>
        <v>0</v>
      </c>
      <c r="GD70" s="104">
        <f t="shared" si="16"/>
        <v>0</v>
      </c>
      <c r="GE70" s="104">
        <f t="shared" si="16"/>
        <v>0</v>
      </c>
      <c r="GF70" s="104">
        <f t="shared" si="16"/>
        <v>0</v>
      </c>
      <c r="GG70" s="104">
        <f t="shared" si="16"/>
        <v>0</v>
      </c>
      <c r="GH70" s="104">
        <f t="shared" si="16"/>
        <v>0</v>
      </c>
      <c r="GI70" s="104">
        <f t="shared" si="16"/>
        <v>0</v>
      </c>
      <c r="GJ70" s="104">
        <f t="shared" si="16"/>
        <v>0</v>
      </c>
      <c r="GK70" s="104">
        <f t="shared" si="16"/>
        <v>0</v>
      </c>
      <c r="GL70" s="104">
        <f t="shared" si="16"/>
        <v>0</v>
      </c>
      <c r="GM70" s="104">
        <f t="shared" si="16"/>
        <v>0</v>
      </c>
      <c r="GN70" s="104">
        <f t="shared" si="16"/>
        <v>0</v>
      </c>
      <c r="GO70" s="104">
        <f t="shared" si="16"/>
        <v>0</v>
      </c>
      <c r="GP70" s="104">
        <f t="shared" si="16"/>
        <v>0</v>
      </c>
      <c r="GQ70" s="104">
        <f t="shared" ref="GQ70:JB70" si="17">IF(GQ6="V","V",IF(GQ6="CM","CM",IF(GQ6="CN","CN",IF(GQ6="R","R",IF(GQ6="JF","JF",IF(GQ6="Q","Q",COUNTA(GQ6:GQ13)))))))</f>
        <v>0</v>
      </c>
      <c r="GR70" s="104">
        <f t="shared" si="17"/>
        <v>0</v>
      </c>
      <c r="GS70" s="104">
        <f t="shared" si="17"/>
        <v>0</v>
      </c>
      <c r="GT70" s="104">
        <f t="shared" si="17"/>
        <v>0</v>
      </c>
      <c r="GU70" s="104">
        <f t="shared" si="17"/>
        <v>0</v>
      </c>
      <c r="GV70" s="104">
        <f t="shared" si="17"/>
        <v>0</v>
      </c>
      <c r="GW70" s="104">
        <f t="shared" si="17"/>
        <v>0</v>
      </c>
      <c r="GX70" s="104">
        <f t="shared" si="17"/>
        <v>0</v>
      </c>
      <c r="GY70" s="104">
        <f t="shared" si="17"/>
        <v>0</v>
      </c>
      <c r="GZ70" s="104">
        <f t="shared" si="17"/>
        <v>0</v>
      </c>
      <c r="HA70" s="104">
        <f t="shared" si="17"/>
        <v>0</v>
      </c>
      <c r="HB70" s="104">
        <f t="shared" si="17"/>
        <v>0</v>
      </c>
      <c r="HC70" s="104">
        <f t="shared" si="17"/>
        <v>0</v>
      </c>
      <c r="HD70" s="104">
        <f t="shared" si="17"/>
        <v>0</v>
      </c>
      <c r="HE70" s="104">
        <f t="shared" si="17"/>
        <v>0</v>
      </c>
      <c r="HF70" s="104">
        <f t="shared" si="17"/>
        <v>0</v>
      </c>
      <c r="HG70" s="104">
        <f t="shared" si="17"/>
        <v>0</v>
      </c>
      <c r="HH70" s="104">
        <f t="shared" si="17"/>
        <v>0</v>
      </c>
      <c r="HI70" s="104">
        <f t="shared" si="17"/>
        <v>0</v>
      </c>
      <c r="HJ70" s="104">
        <f t="shared" si="17"/>
        <v>0</v>
      </c>
      <c r="HK70" s="104">
        <f t="shared" si="17"/>
        <v>0</v>
      </c>
      <c r="HL70" s="104">
        <f t="shared" si="17"/>
        <v>0</v>
      </c>
      <c r="HM70" s="104">
        <f t="shared" si="17"/>
        <v>0</v>
      </c>
      <c r="HN70" s="104">
        <f t="shared" si="17"/>
        <v>0</v>
      </c>
      <c r="HO70" s="104">
        <f t="shared" si="17"/>
        <v>0</v>
      </c>
      <c r="HP70" s="104">
        <f t="shared" si="17"/>
        <v>0</v>
      </c>
      <c r="HQ70" s="104">
        <f t="shared" si="17"/>
        <v>0</v>
      </c>
      <c r="HR70" s="104">
        <f t="shared" si="17"/>
        <v>0</v>
      </c>
      <c r="HS70" s="104">
        <f t="shared" si="17"/>
        <v>0</v>
      </c>
      <c r="HT70" s="104">
        <f t="shared" si="17"/>
        <v>0</v>
      </c>
      <c r="HU70" s="104">
        <f t="shared" si="17"/>
        <v>0</v>
      </c>
      <c r="HV70" s="104">
        <f t="shared" si="17"/>
        <v>0</v>
      </c>
      <c r="HW70" s="104">
        <f t="shared" si="17"/>
        <v>0</v>
      </c>
      <c r="HX70" s="104">
        <f t="shared" si="17"/>
        <v>0</v>
      </c>
      <c r="HY70" s="104">
        <f t="shared" si="17"/>
        <v>0</v>
      </c>
      <c r="HZ70" s="104">
        <f t="shared" si="17"/>
        <v>0</v>
      </c>
      <c r="IA70" s="104">
        <f t="shared" si="17"/>
        <v>0</v>
      </c>
      <c r="IB70" s="104">
        <f t="shared" si="17"/>
        <v>0</v>
      </c>
      <c r="IC70" s="104">
        <f t="shared" si="17"/>
        <v>0</v>
      </c>
      <c r="ID70" s="104">
        <f t="shared" si="17"/>
        <v>0</v>
      </c>
      <c r="IE70" s="104">
        <f t="shared" si="17"/>
        <v>0</v>
      </c>
      <c r="IF70" s="104">
        <f t="shared" si="17"/>
        <v>0</v>
      </c>
      <c r="IG70" s="104">
        <f t="shared" si="17"/>
        <v>0</v>
      </c>
      <c r="IH70" s="104">
        <f t="shared" si="17"/>
        <v>0</v>
      </c>
      <c r="II70" s="104">
        <f t="shared" si="17"/>
        <v>0</v>
      </c>
      <c r="IJ70" s="104">
        <f t="shared" si="17"/>
        <v>0</v>
      </c>
      <c r="IK70" s="104">
        <f t="shared" si="17"/>
        <v>0</v>
      </c>
      <c r="IL70" s="104">
        <f t="shared" si="17"/>
        <v>0</v>
      </c>
      <c r="IM70" s="104">
        <f t="shared" si="17"/>
        <v>0</v>
      </c>
      <c r="IN70" s="104">
        <f t="shared" si="17"/>
        <v>0</v>
      </c>
      <c r="IO70" s="104">
        <f t="shared" si="17"/>
        <v>0</v>
      </c>
      <c r="IP70" s="104">
        <f t="shared" si="17"/>
        <v>0</v>
      </c>
      <c r="IQ70" s="104">
        <f t="shared" si="17"/>
        <v>0</v>
      </c>
      <c r="IR70" s="104">
        <f t="shared" si="17"/>
        <v>0</v>
      </c>
      <c r="IS70" s="104">
        <f t="shared" si="17"/>
        <v>0</v>
      </c>
      <c r="IT70" s="104">
        <f t="shared" si="17"/>
        <v>0</v>
      </c>
      <c r="IU70" s="104">
        <f t="shared" si="17"/>
        <v>0</v>
      </c>
      <c r="IV70" s="104">
        <f t="shared" si="17"/>
        <v>0</v>
      </c>
      <c r="IW70" s="104">
        <f t="shared" si="17"/>
        <v>0</v>
      </c>
      <c r="IX70" s="104">
        <f t="shared" si="17"/>
        <v>0</v>
      </c>
      <c r="IY70" s="104">
        <f t="shared" si="17"/>
        <v>0</v>
      </c>
      <c r="IZ70" s="104">
        <f t="shared" si="17"/>
        <v>0</v>
      </c>
      <c r="JA70" s="104">
        <f t="shared" si="17"/>
        <v>0</v>
      </c>
      <c r="JB70" s="104">
        <f t="shared" si="17"/>
        <v>0</v>
      </c>
      <c r="JC70" s="104">
        <f t="shared" ref="JC70:LN70" si="18">IF(JC6="V","V",IF(JC6="CM","CM",IF(JC6="CN","CN",IF(JC6="R","R",IF(JC6="JF","JF",IF(JC6="Q","Q",COUNTA(JC6:JC13)))))))</f>
        <v>0</v>
      </c>
      <c r="JD70" s="104">
        <f t="shared" si="18"/>
        <v>0</v>
      </c>
      <c r="JE70" s="104">
        <f t="shared" si="18"/>
        <v>0</v>
      </c>
      <c r="JF70" s="104">
        <f t="shared" si="18"/>
        <v>0</v>
      </c>
      <c r="JG70" s="104">
        <f t="shared" si="18"/>
        <v>0</v>
      </c>
      <c r="JH70" s="104">
        <f t="shared" si="18"/>
        <v>0</v>
      </c>
      <c r="JI70" s="104">
        <f t="shared" si="18"/>
        <v>0</v>
      </c>
      <c r="JJ70" s="104">
        <f t="shared" si="18"/>
        <v>0</v>
      </c>
      <c r="JK70" s="104">
        <f t="shared" si="18"/>
        <v>0</v>
      </c>
      <c r="JL70" s="104">
        <f t="shared" si="18"/>
        <v>0</v>
      </c>
      <c r="JM70" s="104">
        <f t="shared" si="18"/>
        <v>0</v>
      </c>
      <c r="JN70" s="104">
        <f t="shared" si="18"/>
        <v>0</v>
      </c>
      <c r="JO70" s="104">
        <f t="shared" si="18"/>
        <v>0</v>
      </c>
      <c r="JP70" s="104">
        <f t="shared" si="18"/>
        <v>0</v>
      </c>
      <c r="JQ70" s="104">
        <f t="shared" si="18"/>
        <v>0</v>
      </c>
      <c r="JR70" s="104">
        <f t="shared" si="18"/>
        <v>0</v>
      </c>
      <c r="JS70" s="104">
        <f t="shared" si="18"/>
        <v>0</v>
      </c>
      <c r="JT70" s="104">
        <f t="shared" si="18"/>
        <v>0</v>
      </c>
      <c r="JU70" s="104">
        <f t="shared" si="18"/>
        <v>0</v>
      </c>
      <c r="JV70" s="104">
        <f t="shared" si="18"/>
        <v>0</v>
      </c>
      <c r="JW70" s="104">
        <f t="shared" si="18"/>
        <v>0</v>
      </c>
      <c r="JX70" s="104">
        <f t="shared" si="18"/>
        <v>0</v>
      </c>
      <c r="JY70" s="104">
        <f t="shared" si="18"/>
        <v>0</v>
      </c>
      <c r="JZ70" s="104">
        <f t="shared" si="18"/>
        <v>0</v>
      </c>
      <c r="KA70" s="104">
        <f t="shared" si="18"/>
        <v>0</v>
      </c>
      <c r="KB70" s="104">
        <f t="shared" si="18"/>
        <v>0</v>
      </c>
      <c r="KC70" s="104">
        <f t="shared" si="18"/>
        <v>0</v>
      </c>
      <c r="KD70" s="104">
        <f t="shared" si="18"/>
        <v>0</v>
      </c>
      <c r="KE70" s="104">
        <f t="shared" si="18"/>
        <v>0</v>
      </c>
      <c r="KF70" s="104">
        <f t="shared" si="18"/>
        <v>0</v>
      </c>
      <c r="KG70" s="104">
        <f t="shared" si="18"/>
        <v>0</v>
      </c>
      <c r="KH70" s="104">
        <f t="shared" si="18"/>
        <v>0</v>
      </c>
      <c r="KI70" s="104">
        <f t="shared" si="18"/>
        <v>0</v>
      </c>
      <c r="KJ70" s="104">
        <f t="shared" si="18"/>
        <v>0</v>
      </c>
      <c r="KK70" s="104">
        <f t="shared" si="18"/>
        <v>0</v>
      </c>
      <c r="KL70" s="104">
        <f t="shared" si="18"/>
        <v>0</v>
      </c>
      <c r="KM70" s="104">
        <f t="shared" si="18"/>
        <v>0</v>
      </c>
      <c r="KN70" s="104">
        <f t="shared" si="18"/>
        <v>0</v>
      </c>
      <c r="KO70" s="104">
        <f t="shared" si="18"/>
        <v>0</v>
      </c>
      <c r="KP70" s="104">
        <f t="shared" si="18"/>
        <v>0</v>
      </c>
      <c r="KQ70" s="104">
        <f t="shared" si="18"/>
        <v>0</v>
      </c>
      <c r="KR70" s="104">
        <f t="shared" si="18"/>
        <v>0</v>
      </c>
      <c r="KS70" s="104">
        <f t="shared" si="18"/>
        <v>0</v>
      </c>
      <c r="KT70" s="104">
        <f t="shared" si="18"/>
        <v>0</v>
      </c>
      <c r="KU70" s="104">
        <f t="shared" si="18"/>
        <v>0</v>
      </c>
      <c r="KV70" s="104">
        <f t="shared" si="18"/>
        <v>0</v>
      </c>
      <c r="KW70" s="104">
        <f t="shared" si="18"/>
        <v>0</v>
      </c>
      <c r="KX70" s="104">
        <f t="shared" si="18"/>
        <v>0</v>
      </c>
      <c r="KY70" s="104">
        <f t="shared" si="18"/>
        <v>0</v>
      </c>
      <c r="KZ70" s="104">
        <f t="shared" si="18"/>
        <v>0</v>
      </c>
      <c r="LA70" s="104">
        <f t="shared" si="18"/>
        <v>0</v>
      </c>
      <c r="LB70" s="104">
        <f t="shared" si="18"/>
        <v>0</v>
      </c>
      <c r="LC70" s="104">
        <f t="shared" si="18"/>
        <v>0</v>
      </c>
      <c r="LD70" s="104">
        <f t="shared" si="18"/>
        <v>0</v>
      </c>
      <c r="LE70" s="104">
        <f t="shared" si="18"/>
        <v>0</v>
      </c>
      <c r="LF70" s="104">
        <f t="shared" si="18"/>
        <v>0</v>
      </c>
      <c r="LG70" s="104">
        <f t="shared" si="18"/>
        <v>0</v>
      </c>
      <c r="LH70" s="104">
        <f t="shared" si="18"/>
        <v>0</v>
      </c>
      <c r="LI70" s="104">
        <f t="shared" si="18"/>
        <v>0</v>
      </c>
      <c r="LJ70" s="104">
        <f t="shared" si="18"/>
        <v>0</v>
      </c>
      <c r="LK70" s="104">
        <f t="shared" si="18"/>
        <v>0</v>
      </c>
      <c r="LL70" s="104">
        <f t="shared" si="18"/>
        <v>0</v>
      </c>
      <c r="LM70" s="104">
        <f t="shared" si="18"/>
        <v>0</v>
      </c>
      <c r="LN70" s="104">
        <f t="shared" si="18"/>
        <v>0</v>
      </c>
      <c r="LO70" s="104">
        <f t="shared" ref="LO70:NE70" si="19">IF(LO6="V","V",IF(LO6="CM","CM",IF(LO6="CN","CN",IF(LO6="R","R",IF(LO6="JF","JF",IF(LO6="Q","Q",COUNTA(LO6:LO13)))))))</f>
        <v>0</v>
      </c>
      <c r="LP70" s="104">
        <f t="shared" si="19"/>
        <v>0</v>
      </c>
      <c r="LQ70" s="104">
        <f t="shared" si="19"/>
        <v>0</v>
      </c>
      <c r="LR70" s="104">
        <f t="shared" si="19"/>
        <v>0</v>
      </c>
      <c r="LS70" s="104">
        <f t="shared" si="19"/>
        <v>0</v>
      </c>
      <c r="LT70" s="104">
        <f t="shared" si="19"/>
        <v>0</v>
      </c>
      <c r="LU70" s="104">
        <f t="shared" si="19"/>
        <v>0</v>
      </c>
      <c r="LV70" s="104">
        <f t="shared" si="19"/>
        <v>0</v>
      </c>
      <c r="LW70" s="104">
        <f t="shared" si="19"/>
        <v>0</v>
      </c>
      <c r="LX70" s="104">
        <f t="shared" si="19"/>
        <v>0</v>
      </c>
      <c r="LY70" s="104">
        <f t="shared" si="19"/>
        <v>0</v>
      </c>
      <c r="LZ70" s="104">
        <f t="shared" si="19"/>
        <v>0</v>
      </c>
      <c r="MA70" s="104">
        <f t="shared" si="19"/>
        <v>0</v>
      </c>
      <c r="MB70" s="104">
        <f t="shared" si="19"/>
        <v>0</v>
      </c>
      <c r="MC70" s="104">
        <f t="shared" si="19"/>
        <v>0</v>
      </c>
      <c r="MD70" s="104">
        <f t="shared" si="19"/>
        <v>0</v>
      </c>
      <c r="ME70" s="104">
        <f t="shared" si="19"/>
        <v>0</v>
      </c>
      <c r="MF70" s="104">
        <f t="shared" si="19"/>
        <v>0</v>
      </c>
      <c r="MG70" s="104">
        <f t="shared" si="19"/>
        <v>0</v>
      </c>
      <c r="MH70" s="104">
        <f t="shared" si="19"/>
        <v>0</v>
      </c>
      <c r="MI70" s="104">
        <f t="shared" si="19"/>
        <v>0</v>
      </c>
      <c r="MJ70" s="104">
        <f t="shared" si="19"/>
        <v>0</v>
      </c>
      <c r="MK70" s="104">
        <f t="shared" si="19"/>
        <v>0</v>
      </c>
      <c r="ML70" s="104">
        <f t="shared" si="19"/>
        <v>0</v>
      </c>
      <c r="MM70" s="104">
        <f t="shared" si="19"/>
        <v>0</v>
      </c>
      <c r="MN70" s="104">
        <f t="shared" si="19"/>
        <v>0</v>
      </c>
      <c r="MO70" s="104">
        <f t="shared" si="19"/>
        <v>0</v>
      </c>
      <c r="MP70" s="104">
        <f t="shared" si="19"/>
        <v>0</v>
      </c>
      <c r="MQ70" s="104">
        <f t="shared" si="19"/>
        <v>0</v>
      </c>
      <c r="MR70" s="104">
        <f t="shared" si="19"/>
        <v>0</v>
      </c>
      <c r="MS70" s="104">
        <f t="shared" si="19"/>
        <v>0</v>
      </c>
      <c r="MT70" s="104">
        <f t="shared" si="19"/>
        <v>0</v>
      </c>
      <c r="MU70" s="104">
        <f t="shared" si="19"/>
        <v>0</v>
      </c>
      <c r="MV70" s="104">
        <f t="shared" si="19"/>
        <v>0</v>
      </c>
      <c r="MW70" s="104">
        <f t="shared" si="19"/>
        <v>0</v>
      </c>
      <c r="MX70" s="104">
        <f t="shared" si="19"/>
        <v>0</v>
      </c>
      <c r="MY70" s="104">
        <f t="shared" si="19"/>
        <v>0</v>
      </c>
      <c r="MZ70" s="104">
        <f t="shared" si="19"/>
        <v>0</v>
      </c>
      <c r="NA70" s="104">
        <f t="shared" si="19"/>
        <v>0</v>
      </c>
      <c r="NB70" s="104">
        <f t="shared" si="19"/>
        <v>0</v>
      </c>
      <c r="NC70" s="104">
        <f t="shared" si="19"/>
        <v>0</v>
      </c>
      <c r="ND70" s="104">
        <f t="shared" si="19"/>
        <v>0</v>
      </c>
      <c r="NE70" s="105">
        <f t="shared" si="19"/>
        <v>0</v>
      </c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</row>
    <row r="71" spans="1:884" x14ac:dyDescent="0.25">
      <c r="D71" s="91" t="str">
        <f>+D14</f>
        <v>FORMATEUR 2</v>
      </c>
      <c r="E71" s="106">
        <f>IF(E14="V","V",IF(E14="CM","CM",IF(E14="CN","CN",IF(E14="R","R",IF(E14="JF","JF",IF(E14="Q","Q",COUNTA(E14:E21)))))))</f>
        <v>0</v>
      </c>
      <c r="F71" s="107">
        <f>IF(F14="V","V",IF(F14="CM","CM",IF(F14="CN","CN",IF(F14="R","R",IF(F14="JF","JF",IF(F14="Q","Q",COUNTA(F14:F21)))))))</f>
        <v>0</v>
      </c>
      <c r="G71" s="107">
        <f t="shared" ref="G71:BR71" si="20">IF(G14="V","V",IF(G14="CM","CM",IF(G14="CN","CN",IF(G14="R","R",IF(G14="JF","JF",IF(G14="Q","Q",COUNTA(G14:G21)))))))</f>
        <v>0</v>
      </c>
      <c r="H71" s="107">
        <f t="shared" si="20"/>
        <v>0</v>
      </c>
      <c r="I71" s="107">
        <f t="shared" si="20"/>
        <v>0</v>
      </c>
      <c r="J71" s="107">
        <f t="shared" si="20"/>
        <v>0</v>
      </c>
      <c r="K71" s="107">
        <f t="shared" si="20"/>
        <v>0</v>
      </c>
      <c r="L71" s="107">
        <f t="shared" si="20"/>
        <v>0</v>
      </c>
      <c r="M71" s="107">
        <f t="shared" si="20"/>
        <v>0</v>
      </c>
      <c r="N71" s="107">
        <f t="shared" si="20"/>
        <v>0</v>
      </c>
      <c r="O71" s="107">
        <f t="shared" si="20"/>
        <v>0</v>
      </c>
      <c r="P71" s="107">
        <f t="shared" si="20"/>
        <v>0</v>
      </c>
      <c r="Q71" s="107">
        <f t="shared" si="20"/>
        <v>0</v>
      </c>
      <c r="R71" s="107">
        <f t="shared" si="20"/>
        <v>0</v>
      </c>
      <c r="S71" s="107">
        <f t="shared" si="20"/>
        <v>0</v>
      </c>
      <c r="T71" s="107">
        <f t="shared" si="20"/>
        <v>0</v>
      </c>
      <c r="U71" s="107">
        <f t="shared" si="20"/>
        <v>0</v>
      </c>
      <c r="V71" s="107">
        <f t="shared" si="20"/>
        <v>0</v>
      </c>
      <c r="W71" s="107">
        <f t="shared" si="20"/>
        <v>0</v>
      </c>
      <c r="X71" s="107">
        <f t="shared" si="20"/>
        <v>0</v>
      </c>
      <c r="Y71" s="107">
        <f t="shared" si="20"/>
        <v>0</v>
      </c>
      <c r="Z71" s="107">
        <f t="shared" si="20"/>
        <v>0</v>
      </c>
      <c r="AA71" s="107">
        <f t="shared" si="20"/>
        <v>0</v>
      </c>
      <c r="AB71" s="107">
        <f t="shared" si="20"/>
        <v>0</v>
      </c>
      <c r="AC71" s="107">
        <f t="shared" si="20"/>
        <v>0</v>
      </c>
      <c r="AD71" s="107">
        <f t="shared" si="20"/>
        <v>0</v>
      </c>
      <c r="AE71" s="107">
        <f t="shared" si="20"/>
        <v>0</v>
      </c>
      <c r="AF71" s="107">
        <f t="shared" si="20"/>
        <v>0</v>
      </c>
      <c r="AG71" s="107">
        <f t="shared" si="20"/>
        <v>0</v>
      </c>
      <c r="AH71" s="107">
        <f t="shared" si="20"/>
        <v>0</v>
      </c>
      <c r="AI71" s="107">
        <f t="shared" si="20"/>
        <v>0</v>
      </c>
      <c r="AJ71" s="107">
        <f t="shared" si="20"/>
        <v>0</v>
      </c>
      <c r="AK71" s="107">
        <f t="shared" si="20"/>
        <v>0</v>
      </c>
      <c r="AL71" s="107">
        <f t="shared" si="20"/>
        <v>0</v>
      </c>
      <c r="AM71" s="107">
        <f t="shared" si="20"/>
        <v>0</v>
      </c>
      <c r="AN71" s="107">
        <f t="shared" si="20"/>
        <v>0</v>
      </c>
      <c r="AO71" s="107">
        <f t="shared" si="20"/>
        <v>0</v>
      </c>
      <c r="AP71" s="107">
        <f t="shared" si="20"/>
        <v>0</v>
      </c>
      <c r="AQ71" s="107">
        <f t="shared" si="20"/>
        <v>0</v>
      </c>
      <c r="AR71" s="107">
        <f t="shared" si="20"/>
        <v>0</v>
      </c>
      <c r="AS71" s="107">
        <f t="shared" si="20"/>
        <v>0</v>
      </c>
      <c r="AT71" s="107">
        <f t="shared" si="20"/>
        <v>0</v>
      </c>
      <c r="AU71" s="107">
        <f t="shared" si="20"/>
        <v>0</v>
      </c>
      <c r="AV71" s="107">
        <f t="shared" si="20"/>
        <v>0</v>
      </c>
      <c r="AW71" s="107">
        <f t="shared" si="20"/>
        <v>0</v>
      </c>
      <c r="AX71" s="107">
        <f t="shared" si="20"/>
        <v>0</v>
      </c>
      <c r="AY71" s="107">
        <f t="shared" si="20"/>
        <v>0</v>
      </c>
      <c r="AZ71" s="107">
        <f t="shared" si="20"/>
        <v>0</v>
      </c>
      <c r="BA71" s="107">
        <f t="shared" si="20"/>
        <v>0</v>
      </c>
      <c r="BB71" s="107">
        <f t="shared" si="20"/>
        <v>0</v>
      </c>
      <c r="BC71" s="107">
        <f t="shared" si="20"/>
        <v>0</v>
      </c>
      <c r="BD71" s="107">
        <f t="shared" si="20"/>
        <v>0</v>
      </c>
      <c r="BE71" s="107">
        <f t="shared" si="20"/>
        <v>0</v>
      </c>
      <c r="BF71" s="107">
        <f t="shared" si="20"/>
        <v>0</v>
      </c>
      <c r="BG71" s="107">
        <f t="shared" si="20"/>
        <v>0</v>
      </c>
      <c r="BH71" s="107">
        <f t="shared" si="20"/>
        <v>0</v>
      </c>
      <c r="BI71" s="107">
        <f t="shared" si="20"/>
        <v>0</v>
      </c>
      <c r="BJ71" s="107">
        <f t="shared" si="20"/>
        <v>0</v>
      </c>
      <c r="BK71" s="107">
        <f t="shared" si="20"/>
        <v>0</v>
      </c>
      <c r="BL71" s="107">
        <f t="shared" si="20"/>
        <v>0</v>
      </c>
      <c r="BM71" s="107">
        <f t="shared" si="20"/>
        <v>0</v>
      </c>
      <c r="BN71" s="107">
        <f t="shared" si="20"/>
        <v>0</v>
      </c>
      <c r="BO71" s="107">
        <f t="shared" si="20"/>
        <v>0</v>
      </c>
      <c r="BP71" s="107">
        <f t="shared" si="20"/>
        <v>0</v>
      </c>
      <c r="BQ71" s="107">
        <f t="shared" si="20"/>
        <v>0</v>
      </c>
      <c r="BR71" s="107">
        <f t="shared" si="20"/>
        <v>0</v>
      </c>
      <c r="BS71" s="107">
        <f t="shared" ref="BS71:ED71" si="21">IF(BS14="V","V",IF(BS14="CM","CM",IF(BS14="CN","CN",IF(BS14="R","R",IF(BS14="JF","JF",IF(BS14="Q","Q",COUNTA(BS14:BS21)))))))</f>
        <v>0</v>
      </c>
      <c r="BT71" s="107">
        <f t="shared" si="21"/>
        <v>0</v>
      </c>
      <c r="BU71" s="107">
        <f t="shared" si="21"/>
        <v>0</v>
      </c>
      <c r="BV71" s="107">
        <f t="shared" si="21"/>
        <v>0</v>
      </c>
      <c r="BW71" s="107">
        <f t="shared" si="21"/>
        <v>0</v>
      </c>
      <c r="BX71" s="107">
        <f t="shared" si="21"/>
        <v>0</v>
      </c>
      <c r="BY71" s="107">
        <f t="shared" si="21"/>
        <v>0</v>
      </c>
      <c r="BZ71" s="107">
        <f t="shared" si="21"/>
        <v>0</v>
      </c>
      <c r="CA71" s="107">
        <f t="shared" si="21"/>
        <v>0</v>
      </c>
      <c r="CB71" s="107">
        <f t="shared" si="21"/>
        <v>0</v>
      </c>
      <c r="CC71" s="107">
        <f t="shared" si="21"/>
        <v>0</v>
      </c>
      <c r="CD71" s="107">
        <f t="shared" si="21"/>
        <v>0</v>
      </c>
      <c r="CE71" s="107">
        <f t="shared" si="21"/>
        <v>0</v>
      </c>
      <c r="CF71" s="107">
        <f t="shared" si="21"/>
        <v>0</v>
      </c>
      <c r="CG71" s="107">
        <f t="shared" si="21"/>
        <v>0</v>
      </c>
      <c r="CH71" s="107">
        <f t="shared" si="21"/>
        <v>0</v>
      </c>
      <c r="CI71" s="107">
        <f t="shared" si="21"/>
        <v>0</v>
      </c>
      <c r="CJ71" s="107">
        <f t="shared" si="21"/>
        <v>0</v>
      </c>
      <c r="CK71" s="107">
        <f t="shared" si="21"/>
        <v>0</v>
      </c>
      <c r="CL71" s="107">
        <f t="shared" si="21"/>
        <v>0</v>
      </c>
      <c r="CM71" s="107">
        <f t="shared" si="21"/>
        <v>0</v>
      </c>
      <c r="CN71" s="107">
        <f t="shared" si="21"/>
        <v>0</v>
      </c>
      <c r="CO71" s="107">
        <f t="shared" si="21"/>
        <v>0</v>
      </c>
      <c r="CP71" s="107">
        <f t="shared" si="21"/>
        <v>0</v>
      </c>
      <c r="CQ71" s="107">
        <f t="shared" si="21"/>
        <v>0</v>
      </c>
      <c r="CR71" s="107">
        <f t="shared" si="21"/>
        <v>0</v>
      </c>
      <c r="CS71" s="107">
        <f t="shared" si="21"/>
        <v>0</v>
      </c>
      <c r="CT71" s="107">
        <f t="shared" si="21"/>
        <v>0</v>
      </c>
      <c r="CU71" s="107">
        <f t="shared" si="21"/>
        <v>0</v>
      </c>
      <c r="CV71" s="107">
        <f t="shared" si="21"/>
        <v>0</v>
      </c>
      <c r="CW71" s="107">
        <f t="shared" si="21"/>
        <v>0</v>
      </c>
      <c r="CX71" s="107">
        <f t="shared" si="21"/>
        <v>0</v>
      </c>
      <c r="CY71" s="107">
        <f t="shared" si="21"/>
        <v>0</v>
      </c>
      <c r="CZ71" s="107">
        <f t="shared" si="21"/>
        <v>0</v>
      </c>
      <c r="DA71" s="107">
        <f t="shared" si="21"/>
        <v>0</v>
      </c>
      <c r="DB71" s="107">
        <f t="shared" si="21"/>
        <v>0</v>
      </c>
      <c r="DC71" s="107">
        <f t="shared" si="21"/>
        <v>0</v>
      </c>
      <c r="DD71" s="107">
        <f t="shared" si="21"/>
        <v>0</v>
      </c>
      <c r="DE71" s="107">
        <f t="shared" si="21"/>
        <v>0</v>
      </c>
      <c r="DF71" s="107">
        <f t="shared" si="21"/>
        <v>0</v>
      </c>
      <c r="DG71" s="107">
        <f t="shared" si="21"/>
        <v>0</v>
      </c>
      <c r="DH71" s="107">
        <f t="shared" si="21"/>
        <v>0</v>
      </c>
      <c r="DI71" s="107">
        <f t="shared" si="21"/>
        <v>0</v>
      </c>
      <c r="DJ71" s="107">
        <f t="shared" si="21"/>
        <v>0</v>
      </c>
      <c r="DK71" s="107">
        <f t="shared" si="21"/>
        <v>0</v>
      </c>
      <c r="DL71" s="107">
        <f t="shared" si="21"/>
        <v>0</v>
      </c>
      <c r="DM71" s="107">
        <f t="shared" si="21"/>
        <v>0</v>
      </c>
      <c r="DN71" s="107">
        <f t="shared" si="21"/>
        <v>0</v>
      </c>
      <c r="DO71" s="107">
        <f t="shared" si="21"/>
        <v>0</v>
      </c>
      <c r="DP71" s="107">
        <f t="shared" si="21"/>
        <v>0</v>
      </c>
      <c r="DQ71" s="107">
        <f t="shared" si="21"/>
        <v>0</v>
      </c>
      <c r="DR71" s="107">
        <f t="shared" si="21"/>
        <v>0</v>
      </c>
      <c r="DS71" s="107">
        <f t="shared" si="21"/>
        <v>0</v>
      </c>
      <c r="DT71" s="107">
        <f t="shared" si="21"/>
        <v>0</v>
      </c>
      <c r="DU71" s="107">
        <f t="shared" si="21"/>
        <v>0</v>
      </c>
      <c r="DV71" s="107">
        <f t="shared" si="21"/>
        <v>0</v>
      </c>
      <c r="DW71" s="107">
        <f t="shared" si="21"/>
        <v>0</v>
      </c>
      <c r="DX71" s="107">
        <f t="shared" si="21"/>
        <v>0</v>
      </c>
      <c r="DY71" s="107">
        <f t="shared" si="21"/>
        <v>0</v>
      </c>
      <c r="DZ71" s="107">
        <f t="shared" si="21"/>
        <v>0</v>
      </c>
      <c r="EA71" s="107">
        <f t="shared" si="21"/>
        <v>0</v>
      </c>
      <c r="EB71" s="107">
        <f t="shared" si="21"/>
        <v>0</v>
      </c>
      <c r="EC71" s="107">
        <f t="shared" si="21"/>
        <v>0</v>
      </c>
      <c r="ED71" s="107">
        <f t="shared" si="21"/>
        <v>0</v>
      </c>
      <c r="EE71" s="107">
        <f t="shared" ref="EE71:GP71" si="22">IF(EE14="V","V",IF(EE14="CM","CM",IF(EE14="CN","CN",IF(EE14="R","R",IF(EE14="JF","JF",IF(EE14="Q","Q",COUNTA(EE14:EE21)))))))</f>
        <v>0</v>
      </c>
      <c r="EF71" s="107">
        <f t="shared" si="22"/>
        <v>0</v>
      </c>
      <c r="EG71" s="107">
        <f t="shared" si="22"/>
        <v>0</v>
      </c>
      <c r="EH71" s="107">
        <f t="shared" si="22"/>
        <v>0</v>
      </c>
      <c r="EI71" s="107">
        <f t="shared" si="22"/>
        <v>0</v>
      </c>
      <c r="EJ71" s="107">
        <f t="shared" si="22"/>
        <v>0</v>
      </c>
      <c r="EK71" s="107">
        <f t="shared" si="22"/>
        <v>0</v>
      </c>
      <c r="EL71" s="107">
        <f t="shared" si="22"/>
        <v>0</v>
      </c>
      <c r="EM71" s="107">
        <f t="shared" si="22"/>
        <v>0</v>
      </c>
      <c r="EN71" s="107">
        <f t="shared" si="22"/>
        <v>0</v>
      </c>
      <c r="EO71" s="107">
        <f t="shared" si="22"/>
        <v>0</v>
      </c>
      <c r="EP71" s="107">
        <f t="shared" si="22"/>
        <v>0</v>
      </c>
      <c r="EQ71" s="107">
        <f t="shared" si="22"/>
        <v>0</v>
      </c>
      <c r="ER71" s="107">
        <f t="shared" si="22"/>
        <v>0</v>
      </c>
      <c r="ES71" s="107">
        <f t="shared" si="22"/>
        <v>0</v>
      </c>
      <c r="ET71" s="107">
        <f t="shared" si="22"/>
        <v>0</v>
      </c>
      <c r="EU71" s="107">
        <f t="shared" si="22"/>
        <v>0</v>
      </c>
      <c r="EV71" s="107">
        <f t="shared" si="22"/>
        <v>0</v>
      </c>
      <c r="EW71" s="107">
        <f t="shared" si="22"/>
        <v>0</v>
      </c>
      <c r="EX71" s="107">
        <f t="shared" si="22"/>
        <v>0</v>
      </c>
      <c r="EY71" s="107">
        <f t="shared" si="22"/>
        <v>0</v>
      </c>
      <c r="EZ71" s="107">
        <f t="shared" si="22"/>
        <v>0</v>
      </c>
      <c r="FA71" s="107">
        <f t="shared" si="22"/>
        <v>0</v>
      </c>
      <c r="FB71" s="107">
        <f t="shared" si="22"/>
        <v>0</v>
      </c>
      <c r="FC71" s="107">
        <f t="shared" si="22"/>
        <v>0</v>
      </c>
      <c r="FD71" s="107">
        <f t="shared" si="22"/>
        <v>0</v>
      </c>
      <c r="FE71" s="107">
        <f t="shared" si="22"/>
        <v>0</v>
      </c>
      <c r="FF71" s="107">
        <f t="shared" si="22"/>
        <v>0</v>
      </c>
      <c r="FG71" s="107">
        <f t="shared" si="22"/>
        <v>0</v>
      </c>
      <c r="FH71" s="107">
        <f t="shared" si="22"/>
        <v>0</v>
      </c>
      <c r="FI71" s="107">
        <f t="shared" si="22"/>
        <v>0</v>
      </c>
      <c r="FJ71" s="107">
        <f t="shared" si="22"/>
        <v>0</v>
      </c>
      <c r="FK71" s="107">
        <f t="shared" si="22"/>
        <v>0</v>
      </c>
      <c r="FL71" s="107">
        <f t="shared" si="22"/>
        <v>0</v>
      </c>
      <c r="FM71" s="107">
        <f t="shared" si="22"/>
        <v>0</v>
      </c>
      <c r="FN71" s="107">
        <f t="shared" si="22"/>
        <v>0</v>
      </c>
      <c r="FO71" s="107">
        <f t="shared" si="22"/>
        <v>0</v>
      </c>
      <c r="FP71" s="107">
        <f t="shared" si="22"/>
        <v>0</v>
      </c>
      <c r="FQ71" s="107">
        <f t="shared" si="22"/>
        <v>0</v>
      </c>
      <c r="FR71" s="107">
        <f t="shared" si="22"/>
        <v>0</v>
      </c>
      <c r="FS71" s="107">
        <f t="shared" si="22"/>
        <v>0</v>
      </c>
      <c r="FT71" s="107">
        <f t="shared" si="22"/>
        <v>0</v>
      </c>
      <c r="FU71" s="107">
        <f t="shared" si="22"/>
        <v>0</v>
      </c>
      <c r="FV71" s="107">
        <f t="shared" si="22"/>
        <v>0</v>
      </c>
      <c r="FW71" s="107">
        <f t="shared" si="22"/>
        <v>0</v>
      </c>
      <c r="FX71" s="107">
        <f t="shared" si="22"/>
        <v>0</v>
      </c>
      <c r="FY71" s="107">
        <f t="shared" si="22"/>
        <v>0</v>
      </c>
      <c r="FZ71" s="107">
        <f t="shared" si="22"/>
        <v>0</v>
      </c>
      <c r="GA71" s="107">
        <f t="shared" si="22"/>
        <v>0</v>
      </c>
      <c r="GB71" s="107">
        <f t="shared" si="22"/>
        <v>0</v>
      </c>
      <c r="GC71" s="107">
        <f t="shared" si="22"/>
        <v>0</v>
      </c>
      <c r="GD71" s="107">
        <f t="shared" si="22"/>
        <v>0</v>
      </c>
      <c r="GE71" s="107">
        <f t="shared" si="22"/>
        <v>0</v>
      </c>
      <c r="GF71" s="107">
        <f t="shared" si="22"/>
        <v>0</v>
      </c>
      <c r="GG71" s="107">
        <f t="shared" si="22"/>
        <v>0</v>
      </c>
      <c r="GH71" s="107">
        <f t="shared" si="22"/>
        <v>0</v>
      </c>
      <c r="GI71" s="107">
        <f t="shared" si="22"/>
        <v>0</v>
      </c>
      <c r="GJ71" s="107">
        <f t="shared" si="22"/>
        <v>0</v>
      </c>
      <c r="GK71" s="107">
        <f t="shared" si="22"/>
        <v>0</v>
      </c>
      <c r="GL71" s="107">
        <f t="shared" si="22"/>
        <v>0</v>
      </c>
      <c r="GM71" s="107">
        <f t="shared" si="22"/>
        <v>0</v>
      </c>
      <c r="GN71" s="107">
        <f t="shared" si="22"/>
        <v>0</v>
      </c>
      <c r="GO71" s="107">
        <f t="shared" si="22"/>
        <v>0</v>
      </c>
      <c r="GP71" s="107">
        <f t="shared" si="22"/>
        <v>0</v>
      </c>
      <c r="GQ71" s="107">
        <f t="shared" ref="GQ71:JB71" si="23">IF(GQ14="V","V",IF(GQ14="CM","CM",IF(GQ14="CN","CN",IF(GQ14="R","R",IF(GQ14="JF","JF",IF(GQ14="Q","Q",COUNTA(GQ14:GQ21)))))))</f>
        <v>0</v>
      </c>
      <c r="GR71" s="107">
        <f t="shared" si="23"/>
        <v>0</v>
      </c>
      <c r="GS71" s="107">
        <f t="shared" si="23"/>
        <v>0</v>
      </c>
      <c r="GT71" s="107">
        <f t="shared" si="23"/>
        <v>0</v>
      </c>
      <c r="GU71" s="107">
        <f t="shared" si="23"/>
        <v>0</v>
      </c>
      <c r="GV71" s="107">
        <f t="shared" si="23"/>
        <v>0</v>
      </c>
      <c r="GW71" s="107">
        <f t="shared" si="23"/>
        <v>0</v>
      </c>
      <c r="GX71" s="107">
        <f t="shared" si="23"/>
        <v>0</v>
      </c>
      <c r="GY71" s="107">
        <f t="shared" si="23"/>
        <v>0</v>
      </c>
      <c r="GZ71" s="107">
        <f t="shared" si="23"/>
        <v>0</v>
      </c>
      <c r="HA71" s="107">
        <f t="shared" si="23"/>
        <v>0</v>
      </c>
      <c r="HB71" s="107">
        <f t="shared" si="23"/>
        <v>0</v>
      </c>
      <c r="HC71" s="107">
        <f t="shared" si="23"/>
        <v>0</v>
      </c>
      <c r="HD71" s="107">
        <f t="shared" si="23"/>
        <v>0</v>
      </c>
      <c r="HE71" s="107">
        <f t="shared" si="23"/>
        <v>0</v>
      </c>
      <c r="HF71" s="107">
        <f t="shared" si="23"/>
        <v>0</v>
      </c>
      <c r="HG71" s="107">
        <f t="shared" si="23"/>
        <v>0</v>
      </c>
      <c r="HH71" s="107">
        <f t="shared" si="23"/>
        <v>0</v>
      </c>
      <c r="HI71" s="107">
        <f t="shared" si="23"/>
        <v>0</v>
      </c>
      <c r="HJ71" s="107">
        <f t="shared" si="23"/>
        <v>0</v>
      </c>
      <c r="HK71" s="107">
        <f t="shared" si="23"/>
        <v>0</v>
      </c>
      <c r="HL71" s="107">
        <f t="shared" si="23"/>
        <v>0</v>
      </c>
      <c r="HM71" s="107">
        <f t="shared" si="23"/>
        <v>0</v>
      </c>
      <c r="HN71" s="107">
        <f t="shared" si="23"/>
        <v>0</v>
      </c>
      <c r="HO71" s="107">
        <f t="shared" si="23"/>
        <v>0</v>
      </c>
      <c r="HP71" s="107">
        <f t="shared" si="23"/>
        <v>0</v>
      </c>
      <c r="HQ71" s="107">
        <f t="shared" si="23"/>
        <v>0</v>
      </c>
      <c r="HR71" s="107">
        <f t="shared" si="23"/>
        <v>0</v>
      </c>
      <c r="HS71" s="107">
        <f t="shared" si="23"/>
        <v>0</v>
      </c>
      <c r="HT71" s="107">
        <f t="shared" si="23"/>
        <v>0</v>
      </c>
      <c r="HU71" s="107">
        <f t="shared" si="23"/>
        <v>0</v>
      </c>
      <c r="HV71" s="107">
        <f t="shared" si="23"/>
        <v>0</v>
      </c>
      <c r="HW71" s="107">
        <f t="shared" si="23"/>
        <v>0</v>
      </c>
      <c r="HX71" s="107">
        <f t="shared" si="23"/>
        <v>0</v>
      </c>
      <c r="HY71" s="107">
        <f t="shared" si="23"/>
        <v>0</v>
      </c>
      <c r="HZ71" s="107">
        <f t="shared" si="23"/>
        <v>0</v>
      </c>
      <c r="IA71" s="107">
        <f t="shared" si="23"/>
        <v>0</v>
      </c>
      <c r="IB71" s="107">
        <f t="shared" si="23"/>
        <v>0</v>
      </c>
      <c r="IC71" s="107">
        <f t="shared" si="23"/>
        <v>0</v>
      </c>
      <c r="ID71" s="107">
        <f t="shared" si="23"/>
        <v>0</v>
      </c>
      <c r="IE71" s="107">
        <f t="shared" si="23"/>
        <v>0</v>
      </c>
      <c r="IF71" s="107">
        <f t="shared" si="23"/>
        <v>0</v>
      </c>
      <c r="IG71" s="107">
        <f t="shared" si="23"/>
        <v>0</v>
      </c>
      <c r="IH71" s="107">
        <f t="shared" si="23"/>
        <v>0</v>
      </c>
      <c r="II71" s="107">
        <f t="shared" si="23"/>
        <v>0</v>
      </c>
      <c r="IJ71" s="107">
        <f t="shared" si="23"/>
        <v>0</v>
      </c>
      <c r="IK71" s="107">
        <f t="shared" si="23"/>
        <v>0</v>
      </c>
      <c r="IL71" s="107">
        <f t="shared" si="23"/>
        <v>0</v>
      </c>
      <c r="IM71" s="107">
        <f t="shared" si="23"/>
        <v>0</v>
      </c>
      <c r="IN71" s="107">
        <f t="shared" si="23"/>
        <v>0</v>
      </c>
      <c r="IO71" s="107">
        <f t="shared" si="23"/>
        <v>0</v>
      </c>
      <c r="IP71" s="107">
        <f t="shared" si="23"/>
        <v>0</v>
      </c>
      <c r="IQ71" s="107">
        <f t="shared" si="23"/>
        <v>0</v>
      </c>
      <c r="IR71" s="107">
        <f t="shared" si="23"/>
        <v>0</v>
      </c>
      <c r="IS71" s="107">
        <f t="shared" si="23"/>
        <v>0</v>
      </c>
      <c r="IT71" s="107">
        <f t="shared" si="23"/>
        <v>0</v>
      </c>
      <c r="IU71" s="107">
        <f t="shared" si="23"/>
        <v>0</v>
      </c>
      <c r="IV71" s="107">
        <f t="shared" si="23"/>
        <v>0</v>
      </c>
      <c r="IW71" s="107">
        <f t="shared" si="23"/>
        <v>0</v>
      </c>
      <c r="IX71" s="107">
        <f t="shared" si="23"/>
        <v>0</v>
      </c>
      <c r="IY71" s="107">
        <f t="shared" si="23"/>
        <v>0</v>
      </c>
      <c r="IZ71" s="107">
        <f t="shared" si="23"/>
        <v>0</v>
      </c>
      <c r="JA71" s="107">
        <f t="shared" si="23"/>
        <v>0</v>
      </c>
      <c r="JB71" s="107">
        <f t="shared" si="23"/>
        <v>0</v>
      </c>
      <c r="JC71" s="107">
        <f t="shared" ref="JC71:LN71" si="24">IF(JC14="V","V",IF(JC14="CM","CM",IF(JC14="CN","CN",IF(JC14="R","R",IF(JC14="JF","JF",IF(JC14="Q","Q",COUNTA(JC14:JC21)))))))</f>
        <v>0</v>
      </c>
      <c r="JD71" s="107">
        <f t="shared" si="24"/>
        <v>0</v>
      </c>
      <c r="JE71" s="107">
        <f t="shared" si="24"/>
        <v>0</v>
      </c>
      <c r="JF71" s="107">
        <f t="shared" si="24"/>
        <v>0</v>
      </c>
      <c r="JG71" s="107">
        <f t="shared" si="24"/>
        <v>0</v>
      </c>
      <c r="JH71" s="107">
        <f t="shared" si="24"/>
        <v>0</v>
      </c>
      <c r="JI71" s="107">
        <f t="shared" si="24"/>
        <v>0</v>
      </c>
      <c r="JJ71" s="107">
        <f t="shared" si="24"/>
        <v>0</v>
      </c>
      <c r="JK71" s="107">
        <f t="shared" si="24"/>
        <v>0</v>
      </c>
      <c r="JL71" s="107">
        <f t="shared" si="24"/>
        <v>0</v>
      </c>
      <c r="JM71" s="107">
        <f t="shared" si="24"/>
        <v>0</v>
      </c>
      <c r="JN71" s="107">
        <f t="shared" si="24"/>
        <v>0</v>
      </c>
      <c r="JO71" s="107">
        <f t="shared" si="24"/>
        <v>0</v>
      </c>
      <c r="JP71" s="107">
        <f t="shared" si="24"/>
        <v>0</v>
      </c>
      <c r="JQ71" s="107">
        <f t="shared" si="24"/>
        <v>0</v>
      </c>
      <c r="JR71" s="107">
        <f t="shared" si="24"/>
        <v>0</v>
      </c>
      <c r="JS71" s="107">
        <f t="shared" si="24"/>
        <v>0</v>
      </c>
      <c r="JT71" s="107">
        <f t="shared" si="24"/>
        <v>0</v>
      </c>
      <c r="JU71" s="107">
        <f t="shared" si="24"/>
        <v>0</v>
      </c>
      <c r="JV71" s="107">
        <f t="shared" si="24"/>
        <v>0</v>
      </c>
      <c r="JW71" s="107">
        <f t="shared" si="24"/>
        <v>0</v>
      </c>
      <c r="JX71" s="107">
        <f t="shared" si="24"/>
        <v>0</v>
      </c>
      <c r="JY71" s="107">
        <f t="shared" si="24"/>
        <v>0</v>
      </c>
      <c r="JZ71" s="107">
        <f t="shared" si="24"/>
        <v>0</v>
      </c>
      <c r="KA71" s="107">
        <f t="shared" si="24"/>
        <v>0</v>
      </c>
      <c r="KB71" s="107">
        <f t="shared" si="24"/>
        <v>0</v>
      </c>
      <c r="KC71" s="107">
        <f t="shared" si="24"/>
        <v>0</v>
      </c>
      <c r="KD71" s="107">
        <f t="shared" si="24"/>
        <v>0</v>
      </c>
      <c r="KE71" s="107">
        <f t="shared" si="24"/>
        <v>0</v>
      </c>
      <c r="KF71" s="107">
        <f t="shared" si="24"/>
        <v>0</v>
      </c>
      <c r="KG71" s="107">
        <f t="shared" si="24"/>
        <v>0</v>
      </c>
      <c r="KH71" s="107">
        <f t="shared" si="24"/>
        <v>0</v>
      </c>
      <c r="KI71" s="107">
        <f t="shared" si="24"/>
        <v>0</v>
      </c>
      <c r="KJ71" s="107">
        <f t="shared" si="24"/>
        <v>0</v>
      </c>
      <c r="KK71" s="107">
        <f t="shared" si="24"/>
        <v>0</v>
      </c>
      <c r="KL71" s="107">
        <f t="shared" si="24"/>
        <v>0</v>
      </c>
      <c r="KM71" s="107">
        <f t="shared" si="24"/>
        <v>0</v>
      </c>
      <c r="KN71" s="107">
        <f t="shared" si="24"/>
        <v>0</v>
      </c>
      <c r="KO71" s="107">
        <f t="shared" si="24"/>
        <v>0</v>
      </c>
      <c r="KP71" s="107">
        <f t="shared" si="24"/>
        <v>0</v>
      </c>
      <c r="KQ71" s="107">
        <f t="shared" si="24"/>
        <v>0</v>
      </c>
      <c r="KR71" s="107">
        <f t="shared" si="24"/>
        <v>0</v>
      </c>
      <c r="KS71" s="107">
        <f t="shared" si="24"/>
        <v>0</v>
      </c>
      <c r="KT71" s="107">
        <f t="shared" si="24"/>
        <v>0</v>
      </c>
      <c r="KU71" s="107">
        <f t="shared" si="24"/>
        <v>0</v>
      </c>
      <c r="KV71" s="107">
        <f t="shared" si="24"/>
        <v>0</v>
      </c>
      <c r="KW71" s="107">
        <f t="shared" si="24"/>
        <v>0</v>
      </c>
      <c r="KX71" s="107">
        <f t="shared" si="24"/>
        <v>0</v>
      </c>
      <c r="KY71" s="107">
        <f t="shared" si="24"/>
        <v>0</v>
      </c>
      <c r="KZ71" s="107">
        <f t="shared" si="24"/>
        <v>0</v>
      </c>
      <c r="LA71" s="107">
        <f t="shared" si="24"/>
        <v>0</v>
      </c>
      <c r="LB71" s="107">
        <f t="shared" si="24"/>
        <v>0</v>
      </c>
      <c r="LC71" s="107">
        <f t="shared" si="24"/>
        <v>0</v>
      </c>
      <c r="LD71" s="107">
        <f t="shared" si="24"/>
        <v>0</v>
      </c>
      <c r="LE71" s="107">
        <f t="shared" si="24"/>
        <v>0</v>
      </c>
      <c r="LF71" s="107">
        <f t="shared" si="24"/>
        <v>0</v>
      </c>
      <c r="LG71" s="107">
        <f t="shared" si="24"/>
        <v>0</v>
      </c>
      <c r="LH71" s="107">
        <f t="shared" si="24"/>
        <v>0</v>
      </c>
      <c r="LI71" s="107">
        <f t="shared" si="24"/>
        <v>0</v>
      </c>
      <c r="LJ71" s="107">
        <f t="shared" si="24"/>
        <v>0</v>
      </c>
      <c r="LK71" s="107">
        <f t="shared" si="24"/>
        <v>0</v>
      </c>
      <c r="LL71" s="107">
        <f t="shared" si="24"/>
        <v>0</v>
      </c>
      <c r="LM71" s="107">
        <f t="shared" si="24"/>
        <v>0</v>
      </c>
      <c r="LN71" s="107">
        <f t="shared" si="24"/>
        <v>0</v>
      </c>
      <c r="LO71" s="107">
        <f t="shared" ref="LO71:NE71" si="25">IF(LO14="V","V",IF(LO14="CM","CM",IF(LO14="CN","CN",IF(LO14="R","R",IF(LO14="JF","JF",IF(LO14="Q","Q",COUNTA(LO14:LO21)))))))</f>
        <v>0</v>
      </c>
      <c r="LP71" s="107">
        <f t="shared" si="25"/>
        <v>0</v>
      </c>
      <c r="LQ71" s="107">
        <f t="shared" si="25"/>
        <v>0</v>
      </c>
      <c r="LR71" s="107">
        <f t="shared" si="25"/>
        <v>0</v>
      </c>
      <c r="LS71" s="107">
        <f t="shared" si="25"/>
        <v>0</v>
      </c>
      <c r="LT71" s="107">
        <f t="shared" si="25"/>
        <v>0</v>
      </c>
      <c r="LU71" s="107">
        <f t="shared" si="25"/>
        <v>0</v>
      </c>
      <c r="LV71" s="107">
        <f t="shared" si="25"/>
        <v>0</v>
      </c>
      <c r="LW71" s="107">
        <f t="shared" si="25"/>
        <v>0</v>
      </c>
      <c r="LX71" s="107">
        <f t="shared" si="25"/>
        <v>0</v>
      </c>
      <c r="LY71" s="107">
        <f t="shared" si="25"/>
        <v>0</v>
      </c>
      <c r="LZ71" s="107">
        <f t="shared" si="25"/>
        <v>0</v>
      </c>
      <c r="MA71" s="107">
        <f t="shared" si="25"/>
        <v>0</v>
      </c>
      <c r="MB71" s="107">
        <f t="shared" si="25"/>
        <v>0</v>
      </c>
      <c r="MC71" s="107">
        <f t="shared" si="25"/>
        <v>0</v>
      </c>
      <c r="MD71" s="107">
        <f t="shared" si="25"/>
        <v>0</v>
      </c>
      <c r="ME71" s="107">
        <f t="shared" si="25"/>
        <v>0</v>
      </c>
      <c r="MF71" s="107">
        <f t="shared" si="25"/>
        <v>0</v>
      </c>
      <c r="MG71" s="107">
        <f t="shared" si="25"/>
        <v>0</v>
      </c>
      <c r="MH71" s="107">
        <f t="shared" si="25"/>
        <v>0</v>
      </c>
      <c r="MI71" s="107">
        <f t="shared" si="25"/>
        <v>0</v>
      </c>
      <c r="MJ71" s="107">
        <f t="shared" si="25"/>
        <v>0</v>
      </c>
      <c r="MK71" s="107">
        <f t="shared" si="25"/>
        <v>0</v>
      </c>
      <c r="ML71" s="107">
        <f t="shared" si="25"/>
        <v>0</v>
      </c>
      <c r="MM71" s="107">
        <f t="shared" si="25"/>
        <v>0</v>
      </c>
      <c r="MN71" s="107">
        <f t="shared" si="25"/>
        <v>0</v>
      </c>
      <c r="MO71" s="107">
        <f t="shared" si="25"/>
        <v>0</v>
      </c>
      <c r="MP71" s="107">
        <f t="shared" si="25"/>
        <v>0</v>
      </c>
      <c r="MQ71" s="107">
        <f t="shared" si="25"/>
        <v>0</v>
      </c>
      <c r="MR71" s="107">
        <f t="shared" si="25"/>
        <v>0</v>
      </c>
      <c r="MS71" s="107">
        <f t="shared" si="25"/>
        <v>0</v>
      </c>
      <c r="MT71" s="107">
        <f t="shared" si="25"/>
        <v>0</v>
      </c>
      <c r="MU71" s="107">
        <f t="shared" si="25"/>
        <v>0</v>
      </c>
      <c r="MV71" s="107">
        <f t="shared" si="25"/>
        <v>0</v>
      </c>
      <c r="MW71" s="107">
        <f t="shared" si="25"/>
        <v>0</v>
      </c>
      <c r="MX71" s="107">
        <f t="shared" si="25"/>
        <v>0</v>
      </c>
      <c r="MY71" s="107">
        <f t="shared" si="25"/>
        <v>0</v>
      </c>
      <c r="MZ71" s="107">
        <f t="shared" si="25"/>
        <v>0</v>
      </c>
      <c r="NA71" s="107">
        <f t="shared" si="25"/>
        <v>0</v>
      </c>
      <c r="NB71" s="107">
        <f t="shared" si="25"/>
        <v>0</v>
      </c>
      <c r="NC71" s="107">
        <f t="shared" si="25"/>
        <v>0</v>
      </c>
      <c r="ND71" s="107">
        <f t="shared" si="25"/>
        <v>0</v>
      </c>
      <c r="NE71" s="108">
        <f t="shared" si="25"/>
        <v>0</v>
      </c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</row>
    <row r="72" spans="1:884" x14ac:dyDescent="0.25">
      <c r="D72" s="91" t="str">
        <f>+D22</f>
        <v>FORMATEUR 3</v>
      </c>
      <c r="E72" s="106">
        <f>IF(E22="V","V",IF(E22="CM","CM",IF(E22="CN","CN",IF(E22="R","R",IF(E22="JF","JF",IF(E22="Q","Q",COUNTA(E22:E29)))))))</f>
        <v>0</v>
      </c>
      <c r="F72" s="107">
        <f>IF(F22="V","V",IF(F22="CM","CM",IF(F22="CN","CN",IF(F22="R","R",IF(F22="JF","JF",IF(F22="Q","Q",COUNTA(F22:F29)))))))</f>
        <v>0</v>
      </c>
      <c r="G72" s="107">
        <f t="shared" ref="G72:BR72" si="26">IF(G22="V","V",IF(G22="CM","CM",IF(G22="CN","CN",IF(G22="R","R",IF(G22="JF","JF",IF(G22="Q","Q",COUNTA(G22:G29)))))))</f>
        <v>0</v>
      </c>
      <c r="H72" s="107">
        <f t="shared" si="26"/>
        <v>0</v>
      </c>
      <c r="I72" s="107">
        <f t="shared" si="26"/>
        <v>0</v>
      </c>
      <c r="J72" s="107">
        <f t="shared" si="26"/>
        <v>0</v>
      </c>
      <c r="K72" s="107">
        <f t="shared" si="26"/>
        <v>0</v>
      </c>
      <c r="L72" s="107">
        <f t="shared" si="26"/>
        <v>0</v>
      </c>
      <c r="M72" s="107">
        <f t="shared" si="26"/>
        <v>0</v>
      </c>
      <c r="N72" s="107">
        <f t="shared" si="26"/>
        <v>0</v>
      </c>
      <c r="O72" s="107">
        <f t="shared" si="26"/>
        <v>0</v>
      </c>
      <c r="P72" s="107">
        <f t="shared" si="26"/>
        <v>0</v>
      </c>
      <c r="Q72" s="107">
        <f t="shared" si="26"/>
        <v>0</v>
      </c>
      <c r="R72" s="107">
        <f t="shared" si="26"/>
        <v>0</v>
      </c>
      <c r="S72" s="107">
        <f t="shared" si="26"/>
        <v>0</v>
      </c>
      <c r="T72" s="107">
        <f t="shared" si="26"/>
        <v>0</v>
      </c>
      <c r="U72" s="107">
        <f t="shared" si="26"/>
        <v>0</v>
      </c>
      <c r="V72" s="107">
        <f t="shared" si="26"/>
        <v>0</v>
      </c>
      <c r="W72" s="107">
        <f t="shared" si="26"/>
        <v>0</v>
      </c>
      <c r="X72" s="107">
        <f t="shared" si="26"/>
        <v>0</v>
      </c>
      <c r="Y72" s="107">
        <f t="shared" si="26"/>
        <v>0</v>
      </c>
      <c r="Z72" s="107">
        <f t="shared" si="26"/>
        <v>0</v>
      </c>
      <c r="AA72" s="107">
        <f t="shared" si="26"/>
        <v>0</v>
      </c>
      <c r="AB72" s="107">
        <f t="shared" si="26"/>
        <v>0</v>
      </c>
      <c r="AC72" s="107">
        <f t="shared" si="26"/>
        <v>0</v>
      </c>
      <c r="AD72" s="107">
        <f t="shared" si="26"/>
        <v>0</v>
      </c>
      <c r="AE72" s="107">
        <f t="shared" si="26"/>
        <v>0</v>
      </c>
      <c r="AF72" s="107">
        <f t="shared" si="26"/>
        <v>0</v>
      </c>
      <c r="AG72" s="107">
        <f t="shared" si="26"/>
        <v>0</v>
      </c>
      <c r="AH72" s="107">
        <f t="shared" si="26"/>
        <v>0</v>
      </c>
      <c r="AI72" s="107">
        <f t="shared" si="26"/>
        <v>0</v>
      </c>
      <c r="AJ72" s="107">
        <f t="shared" si="26"/>
        <v>0</v>
      </c>
      <c r="AK72" s="107">
        <f t="shared" si="26"/>
        <v>0</v>
      </c>
      <c r="AL72" s="107">
        <f t="shared" si="26"/>
        <v>0</v>
      </c>
      <c r="AM72" s="107">
        <f t="shared" si="26"/>
        <v>0</v>
      </c>
      <c r="AN72" s="107">
        <f t="shared" si="26"/>
        <v>0</v>
      </c>
      <c r="AO72" s="107">
        <f t="shared" si="26"/>
        <v>0</v>
      </c>
      <c r="AP72" s="107">
        <f t="shared" si="26"/>
        <v>0</v>
      </c>
      <c r="AQ72" s="107">
        <f t="shared" si="26"/>
        <v>0</v>
      </c>
      <c r="AR72" s="107">
        <f t="shared" si="26"/>
        <v>0</v>
      </c>
      <c r="AS72" s="107">
        <f t="shared" si="26"/>
        <v>0</v>
      </c>
      <c r="AT72" s="107">
        <f t="shared" si="26"/>
        <v>0</v>
      </c>
      <c r="AU72" s="107">
        <f t="shared" si="26"/>
        <v>0</v>
      </c>
      <c r="AV72" s="107">
        <f t="shared" si="26"/>
        <v>0</v>
      </c>
      <c r="AW72" s="107">
        <f t="shared" si="26"/>
        <v>0</v>
      </c>
      <c r="AX72" s="107">
        <f t="shared" si="26"/>
        <v>0</v>
      </c>
      <c r="AY72" s="107">
        <f t="shared" si="26"/>
        <v>0</v>
      </c>
      <c r="AZ72" s="107">
        <f t="shared" si="26"/>
        <v>0</v>
      </c>
      <c r="BA72" s="107">
        <f t="shared" si="26"/>
        <v>0</v>
      </c>
      <c r="BB72" s="107">
        <f t="shared" si="26"/>
        <v>0</v>
      </c>
      <c r="BC72" s="107">
        <f t="shared" si="26"/>
        <v>0</v>
      </c>
      <c r="BD72" s="107">
        <f t="shared" si="26"/>
        <v>0</v>
      </c>
      <c r="BE72" s="107">
        <f t="shared" si="26"/>
        <v>0</v>
      </c>
      <c r="BF72" s="107">
        <f t="shared" si="26"/>
        <v>0</v>
      </c>
      <c r="BG72" s="107">
        <f t="shared" si="26"/>
        <v>0</v>
      </c>
      <c r="BH72" s="107">
        <f t="shared" si="26"/>
        <v>0</v>
      </c>
      <c r="BI72" s="107">
        <f t="shared" si="26"/>
        <v>0</v>
      </c>
      <c r="BJ72" s="107">
        <f t="shared" si="26"/>
        <v>0</v>
      </c>
      <c r="BK72" s="107">
        <f t="shared" si="26"/>
        <v>0</v>
      </c>
      <c r="BL72" s="107">
        <f t="shared" si="26"/>
        <v>0</v>
      </c>
      <c r="BM72" s="107">
        <f t="shared" si="26"/>
        <v>0</v>
      </c>
      <c r="BN72" s="107">
        <f t="shared" si="26"/>
        <v>0</v>
      </c>
      <c r="BO72" s="107">
        <f t="shared" si="26"/>
        <v>0</v>
      </c>
      <c r="BP72" s="107">
        <f t="shared" si="26"/>
        <v>0</v>
      </c>
      <c r="BQ72" s="107">
        <f t="shared" si="26"/>
        <v>0</v>
      </c>
      <c r="BR72" s="107">
        <f t="shared" si="26"/>
        <v>0</v>
      </c>
      <c r="BS72" s="107">
        <f t="shared" ref="BS72:ED72" si="27">IF(BS22="V","V",IF(BS22="CM","CM",IF(BS22="CN","CN",IF(BS22="R","R",IF(BS22="JF","JF",IF(BS22="Q","Q",COUNTA(BS22:BS29)))))))</f>
        <v>0</v>
      </c>
      <c r="BT72" s="107">
        <f t="shared" si="27"/>
        <v>0</v>
      </c>
      <c r="BU72" s="107">
        <f t="shared" si="27"/>
        <v>0</v>
      </c>
      <c r="BV72" s="107">
        <f t="shared" si="27"/>
        <v>0</v>
      </c>
      <c r="BW72" s="107">
        <f t="shared" si="27"/>
        <v>0</v>
      </c>
      <c r="BX72" s="107">
        <f t="shared" si="27"/>
        <v>0</v>
      </c>
      <c r="BY72" s="107">
        <f t="shared" si="27"/>
        <v>0</v>
      </c>
      <c r="BZ72" s="107">
        <f t="shared" si="27"/>
        <v>0</v>
      </c>
      <c r="CA72" s="107">
        <f t="shared" si="27"/>
        <v>0</v>
      </c>
      <c r="CB72" s="107">
        <f t="shared" si="27"/>
        <v>0</v>
      </c>
      <c r="CC72" s="107">
        <f t="shared" si="27"/>
        <v>0</v>
      </c>
      <c r="CD72" s="107">
        <f t="shared" si="27"/>
        <v>0</v>
      </c>
      <c r="CE72" s="107">
        <f t="shared" si="27"/>
        <v>0</v>
      </c>
      <c r="CF72" s="107">
        <f t="shared" si="27"/>
        <v>0</v>
      </c>
      <c r="CG72" s="107">
        <f t="shared" si="27"/>
        <v>0</v>
      </c>
      <c r="CH72" s="107">
        <f t="shared" si="27"/>
        <v>0</v>
      </c>
      <c r="CI72" s="107">
        <f t="shared" si="27"/>
        <v>0</v>
      </c>
      <c r="CJ72" s="107">
        <f t="shared" si="27"/>
        <v>0</v>
      </c>
      <c r="CK72" s="107">
        <f t="shared" si="27"/>
        <v>0</v>
      </c>
      <c r="CL72" s="107">
        <f t="shared" si="27"/>
        <v>0</v>
      </c>
      <c r="CM72" s="107">
        <f t="shared" si="27"/>
        <v>0</v>
      </c>
      <c r="CN72" s="107">
        <f t="shared" si="27"/>
        <v>0</v>
      </c>
      <c r="CO72" s="107">
        <f t="shared" si="27"/>
        <v>0</v>
      </c>
      <c r="CP72" s="107">
        <f t="shared" si="27"/>
        <v>0</v>
      </c>
      <c r="CQ72" s="107">
        <f t="shared" si="27"/>
        <v>0</v>
      </c>
      <c r="CR72" s="107">
        <f t="shared" si="27"/>
        <v>0</v>
      </c>
      <c r="CS72" s="107">
        <f t="shared" si="27"/>
        <v>0</v>
      </c>
      <c r="CT72" s="107">
        <f t="shared" si="27"/>
        <v>0</v>
      </c>
      <c r="CU72" s="107">
        <f t="shared" si="27"/>
        <v>0</v>
      </c>
      <c r="CV72" s="107">
        <f t="shared" si="27"/>
        <v>0</v>
      </c>
      <c r="CW72" s="107">
        <f t="shared" si="27"/>
        <v>0</v>
      </c>
      <c r="CX72" s="107">
        <f t="shared" si="27"/>
        <v>0</v>
      </c>
      <c r="CY72" s="107">
        <f t="shared" si="27"/>
        <v>0</v>
      </c>
      <c r="CZ72" s="107">
        <f t="shared" si="27"/>
        <v>0</v>
      </c>
      <c r="DA72" s="107">
        <f t="shared" si="27"/>
        <v>0</v>
      </c>
      <c r="DB72" s="107">
        <f t="shared" si="27"/>
        <v>0</v>
      </c>
      <c r="DC72" s="107">
        <f t="shared" si="27"/>
        <v>0</v>
      </c>
      <c r="DD72" s="107">
        <f t="shared" si="27"/>
        <v>0</v>
      </c>
      <c r="DE72" s="107">
        <f t="shared" si="27"/>
        <v>0</v>
      </c>
      <c r="DF72" s="107">
        <f t="shared" si="27"/>
        <v>0</v>
      </c>
      <c r="DG72" s="107">
        <f t="shared" si="27"/>
        <v>0</v>
      </c>
      <c r="DH72" s="107">
        <f t="shared" si="27"/>
        <v>0</v>
      </c>
      <c r="DI72" s="107">
        <f t="shared" si="27"/>
        <v>0</v>
      </c>
      <c r="DJ72" s="107">
        <f t="shared" si="27"/>
        <v>0</v>
      </c>
      <c r="DK72" s="107">
        <f t="shared" si="27"/>
        <v>0</v>
      </c>
      <c r="DL72" s="107">
        <f t="shared" si="27"/>
        <v>0</v>
      </c>
      <c r="DM72" s="107">
        <f t="shared" si="27"/>
        <v>0</v>
      </c>
      <c r="DN72" s="107">
        <f t="shared" si="27"/>
        <v>0</v>
      </c>
      <c r="DO72" s="107">
        <f t="shared" si="27"/>
        <v>0</v>
      </c>
      <c r="DP72" s="107">
        <f t="shared" si="27"/>
        <v>0</v>
      </c>
      <c r="DQ72" s="107">
        <f t="shared" si="27"/>
        <v>0</v>
      </c>
      <c r="DR72" s="107">
        <f t="shared" si="27"/>
        <v>0</v>
      </c>
      <c r="DS72" s="107">
        <f t="shared" si="27"/>
        <v>0</v>
      </c>
      <c r="DT72" s="107">
        <f t="shared" si="27"/>
        <v>0</v>
      </c>
      <c r="DU72" s="107">
        <f t="shared" si="27"/>
        <v>0</v>
      </c>
      <c r="DV72" s="107">
        <f t="shared" si="27"/>
        <v>0</v>
      </c>
      <c r="DW72" s="107">
        <f t="shared" si="27"/>
        <v>0</v>
      </c>
      <c r="DX72" s="107">
        <f t="shared" si="27"/>
        <v>0</v>
      </c>
      <c r="DY72" s="107">
        <f t="shared" si="27"/>
        <v>0</v>
      </c>
      <c r="DZ72" s="107">
        <f t="shared" si="27"/>
        <v>0</v>
      </c>
      <c r="EA72" s="107">
        <f t="shared" si="27"/>
        <v>0</v>
      </c>
      <c r="EB72" s="107">
        <f t="shared" si="27"/>
        <v>0</v>
      </c>
      <c r="EC72" s="107">
        <f t="shared" si="27"/>
        <v>0</v>
      </c>
      <c r="ED72" s="107">
        <f t="shared" si="27"/>
        <v>0</v>
      </c>
      <c r="EE72" s="107">
        <f t="shared" ref="EE72:GP72" si="28">IF(EE22="V","V",IF(EE22="CM","CM",IF(EE22="CN","CN",IF(EE22="R","R",IF(EE22="JF","JF",IF(EE22="Q","Q",COUNTA(EE22:EE29)))))))</f>
        <v>0</v>
      </c>
      <c r="EF72" s="107">
        <f t="shared" si="28"/>
        <v>0</v>
      </c>
      <c r="EG72" s="107">
        <f t="shared" si="28"/>
        <v>0</v>
      </c>
      <c r="EH72" s="107">
        <f t="shared" si="28"/>
        <v>0</v>
      </c>
      <c r="EI72" s="107">
        <f t="shared" si="28"/>
        <v>0</v>
      </c>
      <c r="EJ72" s="107">
        <f t="shared" si="28"/>
        <v>0</v>
      </c>
      <c r="EK72" s="107">
        <f t="shared" si="28"/>
        <v>0</v>
      </c>
      <c r="EL72" s="107">
        <f t="shared" si="28"/>
        <v>0</v>
      </c>
      <c r="EM72" s="107">
        <f t="shared" si="28"/>
        <v>0</v>
      </c>
      <c r="EN72" s="107">
        <f t="shared" si="28"/>
        <v>0</v>
      </c>
      <c r="EO72" s="107">
        <f t="shared" si="28"/>
        <v>0</v>
      </c>
      <c r="EP72" s="107">
        <f t="shared" si="28"/>
        <v>0</v>
      </c>
      <c r="EQ72" s="107">
        <f t="shared" si="28"/>
        <v>0</v>
      </c>
      <c r="ER72" s="107">
        <f t="shared" si="28"/>
        <v>0</v>
      </c>
      <c r="ES72" s="107">
        <f t="shared" si="28"/>
        <v>0</v>
      </c>
      <c r="ET72" s="107">
        <f t="shared" si="28"/>
        <v>0</v>
      </c>
      <c r="EU72" s="107">
        <f t="shared" si="28"/>
        <v>0</v>
      </c>
      <c r="EV72" s="107">
        <f t="shared" si="28"/>
        <v>0</v>
      </c>
      <c r="EW72" s="107">
        <f t="shared" si="28"/>
        <v>0</v>
      </c>
      <c r="EX72" s="107">
        <f t="shared" si="28"/>
        <v>0</v>
      </c>
      <c r="EY72" s="107">
        <f t="shared" si="28"/>
        <v>0</v>
      </c>
      <c r="EZ72" s="107">
        <f t="shared" si="28"/>
        <v>0</v>
      </c>
      <c r="FA72" s="107">
        <f t="shared" si="28"/>
        <v>0</v>
      </c>
      <c r="FB72" s="107">
        <f t="shared" si="28"/>
        <v>0</v>
      </c>
      <c r="FC72" s="107">
        <f t="shared" si="28"/>
        <v>0</v>
      </c>
      <c r="FD72" s="107">
        <f t="shared" si="28"/>
        <v>0</v>
      </c>
      <c r="FE72" s="107">
        <f t="shared" si="28"/>
        <v>0</v>
      </c>
      <c r="FF72" s="107">
        <f t="shared" si="28"/>
        <v>0</v>
      </c>
      <c r="FG72" s="107">
        <f t="shared" si="28"/>
        <v>0</v>
      </c>
      <c r="FH72" s="107">
        <f t="shared" si="28"/>
        <v>0</v>
      </c>
      <c r="FI72" s="107">
        <f t="shared" si="28"/>
        <v>0</v>
      </c>
      <c r="FJ72" s="107">
        <f t="shared" si="28"/>
        <v>0</v>
      </c>
      <c r="FK72" s="107">
        <f t="shared" si="28"/>
        <v>0</v>
      </c>
      <c r="FL72" s="107">
        <f t="shared" si="28"/>
        <v>0</v>
      </c>
      <c r="FM72" s="107">
        <f t="shared" si="28"/>
        <v>0</v>
      </c>
      <c r="FN72" s="107">
        <f t="shared" si="28"/>
        <v>0</v>
      </c>
      <c r="FO72" s="107">
        <f t="shared" si="28"/>
        <v>0</v>
      </c>
      <c r="FP72" s="107">
        <f t="shared" si="28"/>
        <v>0</v>
      </c>
      <c r="FQ72" s="107">
        <f t="shared" si="28"/>
        <v>0</v>
      </c>
      <c r="FR72" s="107">
        <f t="shared" si="28"/>
        <v>0</v>
      </c>
      <c r="FS72" s="107">
        <f t="shared" si="28"/>
        <v>0</v>
      </c>
      <c r="FT72" s="107">
        <f t="shared" si="28"/>
        <v>0</v>
      </c>
      <c r="FU72" s="107">
        <f t="shared" si="28"/>
        <v>0</v>
      </c>
      <c r="FV72" s="107">
        <f t="shared" si="28"/>
        <v>0</v>
      </c>
      <c r="FW72" s="107">
        <f t="shared" si="28"/>
        <v>0</v>
      </c>
      <c r="FX72" s="107">
        <f t="shared" si="28"/>
        <v>0</v>
      </c>
      <c r="FY72" s="107">
        <f t="shared" si="28"/>
        <v>0</v>
      </c>
      <c r="FZ72" s="107">
        <f t="shared" si="28"/>
        <v>0</v>
      </c>
      <c r="GA72" s="107">
        <f t="shared" si="28"/>
        <v>0</v>
      </c>
      <c r="GB72" s="107">
        <f t="shared" si="28"/>
        <v>0</v>
      </c>
      <c r="GC72" s="107">
        <f t="shared" si="28"/>
        <v>0</v>
      </c>
      <c r="GD72" s="107">
        <f t="shared" si="28"/>
        <v>0</v>
      </c>
      <c r="GE72" s="107">
        <f t="shared" si="28"/>
        <v>0</v>
      </c>
      <c r="GF72" s="107">
        <f t="shared" si="28"/>
        <v>0</v>
      </c>
      <c r="GG72" s="107">
        <f t="shared" si="28"/>
        <v>0</v>
      </c>
      <c r="GH72" s="107">
        <f t="shared" si="28"/>
        <v>0</v>
      </c>
      <c r="GI72" s="107">
        <f t="shared" si="28"/>
        <v>0</v>
      </c>
      <c r="GJ72" s="107">
        <f t="shared" si="28"/>
        <v>0</v>
      </c>
      <c r="GK72" s="107">
        <f t="shared" si="28"/>
        <v>0</v>
      </c>
      <c r="GL72" s="107">
        <f t="shared" si="28"/>
        <v>0</v>
      </c>
      <c r="GM72" s="107">
        <f t="shared" si="28"/>
        <v>0</v>
      </c>
      <c r="GN72" s="107">
        <f t="shared" si="28"/>
        <v>0</v>
      </c>
      <c r="GO72" s="107">
        <f t="shared" si="28"/>
        <v>0</v>
      </c>
      <c r="GP72" s="107">
        <f t="shared" si="28"/>
        <v>0</v>
      </c>
      <c r="GQ72" s="107">
        <f t="shared" ref="GQ72:JB72" si="29">IF(GQ22="V","V",IF(GQ22="CM","CM",IF(GQ22="CN","CN",IF(GQ22="R","R",IF(GQ22="JF","JF",IF(GQ22="Q","Q",COUNTA(GQ22:GQ29)))))))</f>
        <v>0</v>
      </c>
      <c r="GR72" s="107">
        <f t="shared" si="29"/>
        <v>0</v>
      </c>
      <c r="GS72" s="107">
        <f t="shared" si="29"/>
        <v>0</v>
      </c>
      <c r="GT72" s="107">
        <f t="shared" si="29"/>
        <v>0</v>
      </c>
      <c r="GU72" s="107">
        <f t="shared" si="29"/>
        <v>0</v>
      </c>
      <c r="GV72" s="107">
        <f t="shared" si="29"/>
        <v>0</v>
      </c>
      <c r="GW72" s="107">
        <f t="shared" si="29"/>
        <v>0</v>
      </c>
      <c r="GX72" s="107">
        <f t="shared" si="29"/>
        <v>0</v>
      </c>
      <c r="GY72" s="107">
        <f t="shared" si="29"/>
        <v>0</v>
      </c>
      <c r="GZ72" s="107">
        <f t="shared" si="29"/>
        <v>0</v>
      </c>
      <c r="HA72" s="107">
        <f t="shared" si="29"/>
        <v>0</v>
      </c>
      <c r="HB72" s="107">
        <f t="shared" si="29"/>
        <v>0</v>
      </c>
      <c r="HC72" s="107">
        <f t="shared" si="29"/>
        <v>0</v>
      </c>
      <c r="HD72" s="107">
        <f t="shared" si="29"/>
        <v>0</v>
      </c>
      <c r="HE72" s="107">
        <f t="shared" si="29"/>
        <v>0</v>
      </c>
      <c r="HF72" s="107">
        <f t="shared" si="29"/>
        <v>0</v>
      </c>
      <c r="HG72" s="107">
        <f t="shared" si="29"/>
        <v>0</v>
      </c>
      <c r="HH72" s="107">
        <f t="shared" si="29"/>
        <v>0</v>
      </c>
      <c r="HI72" s="107">
        <f t="shared" si="29"/>
        <v>0</v>
      </c>
      <c r="HJ72" s="107">
        <f t="shared" si="29"/>
        <v>0</v>
      </c>
      <c r="HK72" s="107">
        <f t="shared" si="29"/>
        <v>0</v>
      </c>
      <c r="HL72" s="107">
        <f t="shared" si="29"/>
        <v>0</v>
      </c>
      <c r="HM72" s="107">
        <f t="shared" si="29"/>
        <v>0</v>
      </c>
      <c r="HN72" s="107">
        <f t="shared" si="29"/>
        <v>0</v>
      </c>
      <c r="HO72" s="107">
        <f t="shared" si="29"/>
        <v>0</v>
      </c>
      <c r="HP72" s="107">
        <f t="shared" si="29"/>
        <v>0</v>
      </c>
      <c r="HQ72" s="107">
        <f t="shared" si="29"/>
        <v>0</v>
      </c>
      <c r="HR72" s="107">
        <f t="shared" si="29"/>
        <v>0</v>
      </c>
      <c r="HS72" s="107">
        <f t="shared" si="29"/>
        <v>0</v>
      </c>
      <c r="HT72" s="107">
        <f t="shared" si="29"/>
        <v>0</v>
      </c>
      <c r="HU72" s="107">
        <f t="shared" si="29"/>
        <v>0</v>
      </c>
      <c r="HV72" s="107">
        <f t="shared" si="29"/>
        <v>0</v>
      </c>
      <c r="HW72" s="107">
        <f t="shared" si="29"/>
        <v>0</v>
      </c>
      <c r="HX72" s="107">
        <f t="shared" si="29"/>
        <v>0</v>
      </c>
      <c r="HY72" s="107">
        <f t="shared" si="29"/>
        <v>0</v>
      </c>
      <c r="HZ72" s="107">
        <f t="shared" si="29"/>
        <v>0</v>
      </c>
      <c r="IA72" s="107">
        <f t="shared" si="29"/>
        <v>0</v>
      </c>
      <c r="IB72" s="107">
        <f t="shared" si="29"/>
        <v>0</v>
      </c>
      <c r="IC72" s="107">
        <f t="shared" si="29"/>
        <v>0</v>
      </c>
      <c r="ID72" s="107">
        <f t="shared" si="29"/>
        <v>0</v>
      </c>
      <c r="IE72" s="107">
        <f t="shared" si="29"/>
        <v>0</v>
      </c>
      <c r="IF72" s="107">
        <f t="shared" si="29"/>
        <v>0</v>
      </c>
      <c r="IG72" s="107">
        <f t="shared" si="29"/>
        <v>0</v>
      </c>
      <c r="IH72" s="107">
        <f t="shared" si="29"/>
        <v>0</v>
      </c>
      <c r="II72" s="107">
        <f t="shared" si="29"/>
        <v>0</v>
      </c>
      <c r="IJ72" s="107">
        <f t="shared" si="29"/>
        <v>0</v>
      </c>
      <c r="IK72" s="107">
        <f t="shared" si="29"/>
        <v>0</v>
      </c>
      <c r="IL72" s="107">
        <f t="shared" si="29"/>
        <v>0</v>
      </c>
      <c r="IM72" s="107">
        <f t="shared" si="29"/>
        <v>0</v>
      </c>
      <c r="IN72" s="107">
        <f t="shared" si="29"/>
        <v>0</v>
      </c>
      <c r="IO72" s="107">
        <f t="shared" si="29"/>
        <v>0</v>
      </c>
      <c r="IP72" s="107">
        <f t="shared" si="29"/>
        <v>0</v>
      </c>
      <c r="IQ72" s="107">
        <f t="shared" si="29"/>
        <v>0</v>
      </c>
      <c r="IR72" s="107">
        <f t="shared" si="29"/>
        <v>0</v>
      </c>
      <c r="IS72" s="107">
        <f t="shared" si="29"/>
        <v>0</v>
      </c>
      <c r="IT72" s="107">
        <f t="shared" si="29"/>
        <v>0</v>
      </c>
      <c r="IU72" s="107">
        <f t="shared" si="29"/>
        <v>0</v>
      </c>
      <c r="IV72" s="107">
        <f t="shared" si="29"/>
        <v>0</v>
      </c>
      <c r="IW72" s="107">
        <f t="shared" si="29"/>
        <v>0</v>
      </c>
      <c r="IX72" s="107">
        <f t="shared" si="29"/>
        <v>0</v>
      </c>
      <c r="IY72" s="107">
        <f t="shared" si="29"/>
        <v>0</v>
      </c>
      <c r="IZ72" s="107">
        <f t="shared" si="29"/>
        <v>0</v>
      </c>
      <c r="JA72" s="107">
        <f t="shared" si="29"/>
        <v>0</v>
      </c>
      <c r="JB72" s="107">
        <f t="shared" si="29"/>
        <v>0</v>
      </c>
      <c r="JC72" s="107">
        <f t="shared" ref="JC72:LN72" si="30">IF(JC22="V","V",IF(JC22="CM","CM",IF(JC22="CN","CN",IF(JC22="R","R",IF(JC22="JF","JF",IF(JC22="Q","Q",COUNTA(JC22:JC29)))))))</f>
        <v>0</v>
      </c>
      <c r="JD72" s="107">
        <f t="shared" si="30"/>
        <v>0</v>
      </c>
      <c r="JE72" s="107">
        <f t="shared" si="30"/>
        <v>0</v>
      </c>
      <c r="JF72" s="107">
        <f t="shared" si="30"/>
        <v>0</v>
      </c>
      <c r="JG72" s="107">
        <f t="shared" si="30"/>
        <v>0</v>
      </c>
      <c r="JH72" s="107">
        <f t="shared" si="30"/>
        <v>0</v>
      </c>
      <c r="JI72" s="107">
        <f t="shared" si="30"/>
        <v>0</v>
      </c>
      <c r="JJ72" s="107">
        <f t="shared" si="30"/>
        <v>0</v>
      </c>
      <c r="JK72" s="107">
        <f t="shared" si="30"/>
        <v>0</v>
      </c>
      <c r="JL72" s="107">
        <f t="shared" si="30"/>
        <v>0</v>
      </c>
      <c r="JM72" s="107">
        <f t="shared" si="30"/>
        <v>0</v>
      </c>
      <c r="JN72" s="107">
        <f t="shared" si="30"/>
        <v>0</v>
      </c>
      <c r="JO72" s="107">
        <f t="shared" si="30"/>
        <v>0</v>
      </c>
      <c r="JP72" s="107">
        <f t="shared" si="30"/>
        <v>0</v>
      </c>
      <c r="JQ72" s="107">
        <f t="shared" si="30"/>
        <v>0</v>
      </c>
      <c r="JR72" s="107">
        <f t="shared" si="30"/>
        <v>0</v>
      </c>
      <c r="JS72" s="107">
        <f t="shared" si="30"/>
        <v>0</v>
      </c>
      <c r="JT72" s="107">
        <f t="shared" si="30"/>
        <v>0</v>
      </c>
      <c r="JU72" s="107">
        <f t="shared" si="30"/>
        <v>0</v>
      </c>
      <c r="JV72" s="107">
        <f t="shared" si="30"/>
        <v>0</v>
      </c>
      <c r="JW72" s="107">
        <f t="shared" si="30"/>
        <v>0</v>
      </c>
      <c r="JX72" s="107">
        <f t="shared" si="30"/>
        <v>0</v>
      </c>
      <c r="JY72" s="107">
        <f t="shared" si="30"/>
        <v>0</v>
      </c>
      <c r="JZ72" s="107">
        <f t="shared" si="30"/>
        <v>0</v>
      </c>
      <c r="KA72" s="107">
        <f t="shared" si="30"/>
        <v>0</v>
      </c>
      <c r="KB72" s="107">
        <f t="shared" si="30"/>
        <v>0</v>
      </c>
      <c r="KC72" s="107">
        <f t="shared" si="30"/>
        <v>0</v>
      </c>
      <c r="KD72" s="107">
        <f t="shared" si="30"/>
        <v>0</v>
      </c>
      <c r="KE72" s="107">
        <f t="shared" si="30"/>
        <v>0</v>
      </c>
      <c r="KF72" s="107">
        <f t="shared" si="30"/>
        <v>0</v>
      </c>
      <c r="KG72" s="107">
        <f t="shared" si="30"/>
        <v>0</v>
      </c>
      <c r="KH72" s="107">
        <f t="shared" si="30"/>
        <v>0</v>
      </c>
      <c r="KI72" s="107">
        <f t="shared" si="30"/>
        <v>0</v>
      </c>
      <c r="KJ72" s="107">
        <f t="shared" si="30"/>
        <v>0</v>
      </c>
      <c r="KK72" s="107">
        <f t="shared" si="30"/>
        <v>0</v>
      </c>
      <c r="KL72" s="107">
        <f t="shared" si="30"/>
        <v>0</v>
      </c>
      <c r="KM72" s="107">
        <f t="shared" si="30"/>
        <v>0</v>
      </c>
      <c r="KN72" s="107">
        <f t="shared" si="30"/>
        <v>0</v>
      </c>
      <c r="KO72" s="107">
        <f t="shared" si="30"/>
        <v>0</v>
      </c>
      <c r="KP72" s="107">
        <f t="shared" si="30"/>
        <v>0</v>
      </c>
      <c r="KQ72" s="107">
        <f t="shared" si="30"/>
        <v>0</v>
      </c>
      <c r="KR72" s="107">
        <f t="shared" si="30"/>
        <v>0</v>
      </c>
      <c r="KS72" s="107">
        <f t="shared" si="30"/>
        <v>0</v>
      </c>
      <c r="KT72" s="107">
        <f t="shared" si="30"/>
        <v>0</v>
      </c>
      <c r="KU72" s="107">
        <f t="shared" si="30"/>
        <v>0</v>
      </c>
      <c r="KV72" s="107">
        <f t="shared" si="30"/>
        <v>0</v>
      </c>
      <c r="KW72" s="107">
        <f t="shared" si="30"/>
        <v>0</v>
      </c>
      <c r="KX72" s="107">
        <f t="shared" si="30"/>
        <v>0</v>
      </c>
      <c r="KY72" s="107">
        <f t="shared" si="30"/>
        <v>0</v>
      </c>
      <c r="KZ72" s="107">
        <f t="shared" si="30"/>
        <v>0</v>
      </c>
      <c r="LA72" s="107">
        <f t="shared" si="30"/>
        <v>0</v>
      </c>
      <c r="LB72" s="107">
        <f t="shared" si="30"/>
        <v>0</v>
      </c>
      <c r="LC72" s="107">
        <f t="shared" si="30"/>
        <v>0</v>
      </c>
      <c r="LD72" s="107">
        <f t="shared" si="30"/>
        <v>0</v>
      </c>
      <c r="LE72" s="107">
        <f t="shared" si="30"/>
        <v>0</v>
      </c>
      <c r="LF72" s="107">
        <f t="shared" si="30"/>
        <v>0</v>
      </c>
      <c r="LG72" s="107">
        <f t="shared" si="30"/>
        <v>0</v>
      </c>
      <c r="LH72" s="107">
        <f t="shared" si="30"/>
        <v>0</v>
      </c>
      <c r="LI72" s="107">
        <f t="shared" si="30"/>
        <v>0</v>
      </c>
      <c r="LJ72" s="107">
        <f t="shared" si="30"/>
        <v>0</v>
      </c>
      <c r="LK72" s="107">
        <f t="shared" si="30"/>
        <v>0</v>
      </c>
      <c r="LL72" s="107">
        <f t="shared" si="30"/>
        <v>0</v>
      </c>
      <c r="LM72" s="107">
        <f t="shared" si="30"/>
        <v>0</v>
      </c>
      <c r="LN72" s="107">
        <f t="shared" si="30"/>
        <v>0</v>
      </c>
      <c r="LO72" s="107">
        <f t="shared" ref="LO72:NE72" si="31">IF(LO22="V","V",IF(LO22="CM","CM",IF(LO22="CN","CN",IF(LO22="R","R",IF(LO22="JF","JF",IF(LO22="Q","Q",COUNTA(LO22:LO29)))))))</f>
        <v>0</v>
      </c>
      <c r="LP72" s="107">
        <f t="shared" si="31"/>
        <v>0</v>
      </c>
      <c r="LQ72" s="107">
        <f t="shared" si="31"/>
        <v>0</v>
      </c>
      <c r="LR72" s="107">
        <f t="shared" si="31"/>
        <v>0</v>
      </c>
      <c r="LS72" s="107">
        <f t="shared" si="31"/>
        <v>0</v>
      </c>
      <c r="LT72" s="107">
        <f t="shared" si="31"/>
        <v>0</v>
      </c>
      <c r="LU72" s="107">
        <f t="shared" si="31"/>
        <v>0</v>
      </c>
      <c r="LV72" s="107">
        <f t="shared" si="31"/>
        <v>0</v>
      </c>
      <c r="LW72" s="107">
        <f t="shared" si="31"/>
        <v>0</v>
      </c>
      <c r="LX72" s="107">
        <f t="shared" si="31"/>
        <v>0</v>
      </c>
      <c r="LY72" s="107">
        <f t="shared" si="31"/>
        <v>0</v>
      </c>
      <c r="LZ72" s="107">
        <f t="shared" si="31"/>
        <v>0</v>
      </c>
      <c r="MA72" s="107">
        <f t="shared" si="31"/>
        <v>0</v>
      </c>
      <c r="MB72" s="107">
        <f t="shared" si="31"/>
        <v>0</v>
      </c>
      <c r="MC72" s="107">
        <f t="shared" si="31"/>
        <v>0</v>
      </c>
      <c r="MD72" s="107">
        <f t="shared" si="31"/>
        <v>0</v>
      </c>
      <c r="ME72" s="107">
        <f t="shared" si="31"/>
        <v>0</v>
      </c>
      <c r="MF72" s="107">
        <f t="shared" si="31"/>
        <v>0</v>
      </c>
      <c r="MG72" s="107">
        <f t="shared" si="31"/>
        <v>0</v>
      </c>
      <c r="MH72" s="107">
        <f t="shared" si="31"/>
        <v>0</v>
      </c>
      <c r="MI72" s="107">
        <f t="shared" si="31"/>
        <v>0</v>
      </c>
      <c r="MJ72" s="107">
        <f t="shared" si="31"/>
        <v>0</v>
      </c>
      <c r="MK72" s="107">
        <f t="shared" si="31"/>
        <v>0</v>
      </c>
      <c r="ML72" s="107">
        <f t="shared" si="31"/>
        <v>0</v>
      </c>
      <c r="MM72" s="107">
        <f t="shared" si="31"/>
        <v>0</v>
      </c>
      <c r="MN72" s="107">
        <f t="shared" si="31"/>
        <v>0</v>
      </c>
      <c r="MO72" s="107">
        <f t="shared" si="31"/>
        <v>0</v>
      </c>
      <c r="MP72" s="107">
        <f t="shared" si="31"/>
        <v>0</v>
      </c>
      <c r="MQ72" s="107">
        <f t="shared" si="31"/>
        <v>0</v>
      </c>
      <c r="MR72" s="107">
        <f t="shared" si="31"/>
        <v>0</v>
      </c>
      <c r="MS72" s="107">
        <f t="shared" si="31"/>
        <v>0</v>
      </c>
      <c r="MT72" s="107">
        <f t="shared" si="31"/>
        <v>0</v>
      </c>
      <c r="MU72" s="107">
        <f t="shared" si="31"/>
        <v>0</v>
      </c>
      <c r="MV72" s="107">
        <f t="shared" si="31"/>
        <v>0</v>
      </c>
      <c r="MW72" s="107">
        <f t="shared" si="31"/>
        <v>0</v>
      </c>
      <c r="MX72" s="107">
        <f t="shared" si="31"/>
        <v>0</v>
      </c>
      <c r="MY72" s="107">
        <f t="shared" si="31"/>
        <v>0</v>
      </c>
      <c r="MZ72" s="107">
        <f t="shared" si="31"/>
        <v>0</v>
      </c>
      <c r="NA72" s="107">
        <f t="shared" si="31"/>
        <v>0</v>
      </c>
      <c r="NB72" s="107">
        <f t="shared" si="31"/>
        <v>0</v>
      </c>
      <c r="NC72" s="107">
        <f t="shared" si="31"/>
        <v>0</v>
      </c>
      <c r="ND72" s="107">
        <f t="shared" si="31"/>
        <v>0</v>
      </c>
      <c r="NE72" s="108">
        <f t="shared" si="31"/>
        <v>0</v>
      </c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</row>
    <row r="73" spans="1:884" x14ac:dyDescent="0.25">
      <c r="D73" s="91" t="str">
        <f>+D30</f>
        <v>FORMATEUR 4</v>
      </c>
      <c r="E73" s="106">
        <f>IF(E30="V","V",IF(E30="CM","CM",IF(E30="CN","CN",IF(E30="R","R",IF(E30="JF","JF",IF(E30="Q","Q",COUNTA(E30:E37)))))))</f>
        <v>0</v>
      </c>
      <c r="F73" s="107">
        <f>IF(F30="V","V",IF(F30="CM","CM",IF(F30="CN","CN",IF(F30="R","R",IF(F30="JF","JF",IF(F30="Q","Q",COUNTA(F30:F37)))))))</f>
        <v>0</v>
      </c>
      <c r="G73" s="107">
        <f t="shared" ref="G73:BR73" si="32">IF(G30="V","V",IF(G30="CM","CM",IF(G30="CN","CN",IF(G30="R","R",IF(G30="JF","JF",IF(G30="Q","Q",COUNTA(G30:G37)))))))</f>
        <v>0</v>
      </c>
      <c r="H73" s="107">
        <f t="shared" si="32"/>
        <v>0</v>
      </c>
      <c r="I73" s="107">
        <f t="shared" si="32"/>
        <v>0</v>
      </c>
      <c r="J73" s="107">
        <f t="shared" si="32"/>
        <v>0</v>
      </c>
      <c r="K73" s="107">
        <f t="shared" si="32"/>
        <v>0</v>
      </c>
      <c r="L73" s="107">
        <f t="shared" si="32"/>
        <v>0</v>
      </c>
      <c r="M73" s="107">
        <f t="shared" si="32"/>
        <v>0</v>
      </c>
      <c r="N73" s="107">
        <f t="shared" si="32"/>
        <v>0</v>
      </c>
      <c r="O73" s="107">
        <f t="shared" si="32"/>
        <v>0</v>
      </c>
      <c r="P73" s="107">
        <f t="shared" si="32"/>
        <v>0</v>
      </c>
      <c r="Q73" s="107">
        <f t="shared" si="32"/>
        <v>0</v>
      </c>
      <c r="R73" s="107">
        <f t="shared" si="32"/>
        <v>0</v>
      </c>
      <c r="S73" s="107">
        <f t="shared" si="32"/>
        <v>0</v>
      </c>
      <c r="T73" s="107">
        <f t="shared" si="32"/>
        <v>0</v>
      </c>
      <c r="U73" s="107">
        <f t="shared" si="32"/>
        <v>0</v>
      </c>
      <c r="V73" s="107">
        <f t="shared" si="32"/>
        <v>0</v>
      </c>
      <c r="W73" s="107">
        <f t="shared" si="32"/>
        <v>0</v>
      </c>
      <c r="X73" s="107">
        <f t="shared" si="32"/>
        <v>0</v>
      </c>
      <c r="Y73" s="107">
        <f t="shared" si="32"/>
        <v>0</v>
      </c>
      <c r="Z73" s="107">
        <f t="shared" si="32"/>
        <v>0</v>
      </c>
      <c r="AA73" s="107">
        <f t="shared" si="32"/>
        <v>0</v>
      </c>
      <c r="AB73" s="107">
        <f t="shared" si="32"/>
        <v>0</v>
      </c>
      <c r="AC73" s="107">
        <f t="shared" si="32"/>
        <v>0</v>
      </c>
      <c r="AD73" s="107">
        <f t="shared" si="32"/>
        <v>0</v>
      </c>
      <c r="AE73" s="107">
        <f t="shared" si="32"/>
        <v>0</v>
      </c>
      <c r="AF73" s="107">
        <f t="shared" si="32"/>
        <v>0</v>
      </c>
      <c r="AG73" s="107">
        <f t="shared" si="32"/>
        <v>0</v>
      </c>
      <c r="AH73" s="107">
        <f t="shared" si="32"/>
        <v>0</v>
      </c>
      <c r="AI73" s="107">
        <f t="shared" si="32"/>
        <v>0</v>
      </c>
      <c r="AJ73" s="107">
        <f t="shared" si="32"/>
        <v>0</v>
      </c>
      <c r="AK73" s="107">
        <f t="shared" si="32"/>
        <v>0</v>
      </c>
      <c r="AL73" s="107">
        <f t="shared" si="32"/>
        <v>0</v>
      </c>
      <c r="AM73" s="107">
        <f t="shared" si="32"/>
        <v>0</v>
      </c>
      <c r="AN73" s="107">
        <f t="shared" si="32"/>
        <v>0</v>
      </c>
      <c r="AO73" s="107">
        <f t="shared" si="32"/>
        <v>0</v>
      </c>
      <c r="AP73" s="107">
        <f t="shared" si="32"/>
        <v>0</v>
      </c>
      <c r="AQ73" s="107">
        <f t="shared" si="32"/>
        <v>0</v>
      </c>
      <c r="AR73" s="107">
        <f t="shared" si="32"/>
        <v>0</v>
      </c>
      <c r="AS73" s="107">
        <f t="shared" si="32"/>
        <v>0</v>
      </c>
      <c r="AT73" s="107">
        <f t="shared" si="32"/>
        <v>0</v>
      </c>
      <c r="AU73" s="107">
        <f t="shared" si="32"/>
        <v>0</v>
      </c>
      <c r="AV73" s="107">
        <f t="shared" si="32"/>
        <v>0</v>
      </c>
      <c r="AW73" s="107">
        <f t="shared" si="32"/>
        <v>0</v>
      </c>
      <c r="AX73" s="107">
        <f t="shared" si="32"/>
        <v>0</v>
      </c>
      <c r="AY73" s="107">
        <f t="shared" si="32"/>
        <v>0</v>
      </c>
      <c r="AZ73" s="107">
        <f t="shared" si="32"/>
        <v>0</v>
      </c>
      <c r="BA73" s="107">
        <f t="shared" si="32"/>
        <v>0</v>
      </c>
      <c r="BB73" s="107">
        <f t="shared" si="32"/>
        <v>0</v>
      </c>
      <c r="BC73" s="107">
        <f t="shared" si="32"/>
        <v>0</v>
      </c>
      <c r="BD73" s="107">
        <f t="shared" si="32"/>
        <v>0</v>
      </c>
      <c r="BE73" s="107">
        <f t="shared" si="32"/>
        <v>0</v>
      </c>
      <c r="BF73" s="107">
        <f t="shared" si="32"/>
        <v>0</v>
      </c>
      <c r="BG73" s="107">
        <f t="shared" si="32"/>
        <v>0</v>
      </c>
      <c r="BH73" s="107">
        <f t="shared" si="32"/>
        <v>0</v>
      </c>
      <c r="BI73" s="107">
        <f t="shared" si="32"/>
        <v>0</v>
      </c>
      <c r="BJ73" s="107">
        <f t="shared" si="32"/>
        <v>0</v>
      </c>
      <c r="BK73" s="107">
        <f t="shared" si="32"/>
        <v>0</v>
      </c>
      <c r="BL73" s="107">
        <f t="shared" si="32"/>
        <v>0</v>
      </c>
      <c r="BM73" s="107">
        <f t="shared" si="32"/>
        <v>0</v>
      </c>
      <c r="BN73" s="107">
        <f t="shared" si="32"/>
        <v>0</v>
      </c>
      <c r="BO73" s="107">
        <f t="shared" si="32"/>
        <v>0</v>
      </c>
      <c r="BP73" s="107">
        <f t="shared" si="32"/>
        <v>0</v>
      </c>
      <c r="BQ73" s="107">
        <f t="shared" si="32"/>
        <v>0</v>
      </c>
      <c r="BR73" s="107">
        <f t="shared" si="32"/>
        <v>0</v>
      </c>
      <c r="BS73" s="107">
        <f t="shared" ref="BS73:ED73" si="33">IF(BS30="V","V",IF(BS30="CM","CM",IF(BS30="CN","CN",IF(BS30="R","R",IF(BS30="JF","JF",IF(BS30="Q","Q",COUNTA(BS30:BS37)))))))</f>
        <v>0</v>
      </c>
      <c r="BT73" s="107">
        <f t="shared" si="33"/>
        <v>0</v>
      </c>
      <c r="BU73" s="107">
        <f t="shared" si="33"/>
        <v>0</v>
      </c>
      <c r="BV73" s="107">
        <f t="shared" si="33"/>
        <v>0</v>
      </c>
      <c r="BW73" s="107">
        <f t="shared" si="33"/>
        <v>0</v>
      </c>
      <c r="BX73" s="107">
        <f t="shared" si="33"/>
        <v>0</v>
      </c>
      <c r="BY73" s="107">
        <f t="shared" si="33"/>
        <v>0</v>
      </c>
      <c r="BZ73" s="107">
        <f t="shared" si="33"/>
        <v>0</v>
      </c>
      <c r="CA73" s="107">
        <f t="shared" si="33"/>
        <v>0</v>
      </c>
      <c r="CB73" s="107">
        <f t="shared" si="33"/>
        <v>0</v>
      </c>
      <c r="CC73" s="107">
        <f t="shared" si="33"/>
        <v>0</v>
      </c>
      <c r="CD73" s="107">
        <f t="shared" si="33"/>
        <v>0</v>
      </c>
      <c r="CE73" s="107">
        <f t="shared" si="33"/>
        <v>0</v>
      </c>
      <c r="CF73" s="107">
        <f t="shared" si="33"/>
        <v>0</v>
      </c>
      <c r="CG73" s="107">
        <f t="shared" si="33"/>
        <v>0</v>
      </c>
      <c r="CH73" s="107">
        <f t="shared" si="33"/>
        <v>0</v>
      </c>
      <c r="CI73" s="107">
        <f t="shared" si="33"/>
        <v>0</v>
      </c>
      <c r="CJ73" s="107">
        <f t="shared" si="33"/>
        <v>0</v>
      </c>
      <c r="CK73" s="107">
        <f t="shared" si="33"/>
        <v>0</v>
      </c>
      <c r="CL73" s="107">
        <f t="shared" si="33"/>
        <v>0</v>
      </c>
      <c r="CM73" s="107">
        <f t="shared" si="33"/>
        <v>0</v>
      </c>
      <c r="CN73" s="107">
        <f t="shared" si="33"/>
        <v>0</v>
      </c>
      <c r="CO73" s="107">
        <f t="shared" si="33"/>
        <v>0</v>
      </c>
      <c r="CP73" s="107">
        <f t="shared" si="33"/>
        <v>0</v>
      </c>
      <c r="CQ73" s="107">
        <f t="shared" si="33"/>
        <v>0</v>
      </c>
      <c r="CR73" s="107">
        <f t="shared" si="33"/>
        <v>0</v>
      </c>
      <c r="CS73" s="107">
        <f t="shared" si="33"/>
        <v>0</v>
      </c>
      <c r="CT73" s="107">
        <f t="shared" si="33"/>
        <v>0</v>
      </c>
      <c r="CU73" s="107">
        <f t="shared" si="33"/>
        <v>0</v>
      </c>
      <c r="CV73" s="107">
        <f t="shared" si="33"/>
        <v>0</v>
      </c>
      <c r="CW73" s="107">
        <f t="shared" si="33"/>
        <v>0</v>
      </c>
      <c r="CX73" s="107">
        <f t="shared" si="33"/>
        <v>0</v>
      </c>
      <c r="CY73" s="107">
        <f t="shared" si="33"/>
        <v>0</v>
      </c>
      <c r="CZ73" s="107">
        <f t="shared" si="33"/>
        <v>0</v>
      </c>
      <c r="DA73" s="107">
        <f t="shared" si="33"/>
        <v>0</v>
      </c>
      <c r="DB73" s="107">
        <f t="shared" si="33"/>
        <v>0</v>
      </c>
      <c r="DC73" s="107">
        <f t="shared" si="33"/>
        <v>0</v>
      </c>
      <c r="DD73" s="107">
        <f t="shared" si="33"/>
        <v>0</v>
      </c>
      <c r="DE73" s="107">
        <f t="shared" si="33"/>
        <v>0</v>
      </c>
      <c r="DF73" s="107">
        <f t="shared" si="33"/>
        <v>0</v>
      </c>
      <c r="DG73" s="107">
        <f t="shared" si="33"/>
        <v>0</v>
      </c>
      <c r="DH73" s="107">
        <f t="shared" si="33"/>
        <v>0</v>
      </c>
      <c r="DI73" s="107">
        <f t="shared" si="33"/>
        <v>0</v>
      </c>
      <c r="DJ73" s="107">
        <f t="shared" si="33"/>
        <v>0</v>
      </c>
      <c r="DK73" s="107">
        <f t="shared" si="33"/>
        <v>0</v>
      </c>
      <c r="DL73" s="107">
        <f t="shared" si="33"/>
        <v>0</v>
      </c>
      <c r="DM73" s="107">
        <f t="shared" si="33"/>
        <v>0</v>
      </c>
      <c r="DN73" s="107">
        <f t="shared" si="33"/>
        <v>0</v>
      </c>
      <c r="DO73" s="107">
        <f t="shared" si="33"/>
        <v>0</v>
      </c>
      <c r="DP73" s="107">
        <f t="shared" si="33"/>
        <v>0</v>
      </c>
      <c r="DQ73" s="107">
        <f t="shared" si="33"/>
        <v>0</v>
      </c>
      <c r="DR73" s="107">
        <f t="shared" si="33"/>
        <v>0</v>
      </c>
      <c r="DS73" s="107">
        <f t="shared" si="33"/>
        <v>0</v>
      </c>
      <c r="DT73" s="107">
        <f t="shared" si="33"/>
        <v>0</v>
      </c>
      <c r="DU73" s="107">
        <f t="shared" si="33"/>
        <v>0</v>
      </c>
      <c r="DV73" s="107">
        <f t="shared" si="33"/>
        <v>0</v>
      </c>
      <c r="DW73" s="107">
        <f t="shared" si="33"/>
        <v>0</v>
      </c>
      <c r="DX73" s="107">
        <f t="shared" si="33"/>
        <v>0</v>
      </c>
      <c r="DY73" s="107">
        <f t="shared" si="33"/>
        <v>0</v>
      </c>
      <c r="DZ73" s="107">
        <f t="shared" si="33"/>
        <v>0</v>
      </c>
      <c r="EA73" s="107">
        <f t="shared" si="33"/>
        <v>0</v>
      </c>
      <c r="EB73" s="107">
        <f t="shared" si="33"/>
        <v>0</v>
      </c>
      <c r="EC73" s="107">
        <f t="shared" si="33"/>
        <v>0</v>
      </c>
      <c r="ED73" s="107">
        <f t="shared" si="33"/>
        <v>0</v>
      </c>
      <c r="EE73" s="107">
        <f t="shared" ref="EE73:GP73" si="34">IF(EE30="V","V",IF(EE30="CM","CM",IF(EE30="CN","CN",IF(EE30="R","R",IF(EE30="JF","JF",IF(EE30="Q","Q",COUNTA(EE30:EE37)))))))</f>
        <v>0</v>
      </c>
      <c r="EF73" s="107">
        <f t="shared" si="34"/>
        <v>0</v>
      </c>
      <c r="EG73" s="107">
        <f t="shared" si="34"/>
        <v>0</v>
      </c>
      <c r="EH73" s="107">
        <f t="shared" si="34"/>
        <v>0</v>
      </c>
      <c r="EI73" s="107">
        <f t="shared" si="34"/>
        <v>0</v>
      </c>
      <c r="EJ73" s="107">
        <f t="shared" si="34"/>
        <v>0</v>
      </c>
      <c r="EK73" s="107">
        <f t="shared" si="34"/>
        <v>0</v>
      </c>
      <c r="EL73" s="107">
        <f t="shared" si="34"/>
        <v>0</v>
      </c>
      <c r="EM73" s="107">
        <f t="shared" si="34"/>
        <v>0</v>
      </c>
      <c r="EN73" s="107">
        <f t="shared" si="34"/>
        <v>0</v>
      </c>
      <c r="EO73" s="107">
        <f t="shared" si="34"/>
        <v>0</v>
      </c>
      <c r="EP73" s="107">
        <f t="shared" si="34"/>
        <v>0</v>
      </c>
      <c r="EQ73" s="107">
        <f t="shared" si="34"/>
        <v>0</v>
      </c>
      <c r="ER73" s="107">
        <f t="shared" si="34"/>
        <v>0</v>
      </c>
      <c r="ES73" s="107">
        <f t="shared" si="34"/>
        <v>0</v>
      </c>
      <c r="ET73" s="107">
        <f t="shared" si="34"/>
        <v>0</v>
      </c>
      <c r="EU73" s="107">
        <f t="shared" si="34"/>
        <v>0</v>
      </c>
      <c r="EV73" s="107">
        <f t="shared" si="34"/>
        <v>0</v>
      </c>
      <c r="EW73" s="107">
        <f t="shared" si="34"/>
        <v>0</v>
      </c>
      <c r="EX73" s="107">
        <f t="shared" si="34"/>
        <v>0</v>
      </c>
      <c r="EY73" s="107">
        <f t="shared" si="34"/>
        <v>0</v>
      </c>
      <c r="EZ73" s="107">
        <f t="shared" si="34"/>
        <v>0</v>
      </c>
      <c r="FA73" s="107">
        <f t="shared" si="34"/>
        <v>0</v>
      </c>
      <c r="FB73" s="107">
        <f t="shared" si="34"/>
        <v>0</v>
      </c>
      <c r="FC73" s="107">
        <f t="shared" si="34"/>
        <v>0</v>
      </c>
      <c r="FD73" s="107">
        <f t="shared" si="34"/>
        <v>0</v>
      </c>
      <c r="FE73" s="107">
        <f t="shared" si="34"/>
        <v>0</v>
      </c>
      <c r="FF73" s="107">
        <f t="shared" si="34"/>
        <v>0</v>
      </c>
      <c r="FG73" s="107">
        <f t="shared" si="34"/>
        <v>0</v>
      </c>
      <c r="FH73" s="107">
        <f t="shared" si="34"/>
        <v>0</v>
      </c>
      <c r="FI73" s="107">
        <f t="shared" si="34"/>
        <v>0</v>
      </c>
      <c r="FJ73" s="107">
        <f t="shared" si="34"/>
        <v>0</v>
      </c>
      <c r="FK73" s="107">
        <f t="shared" si="34"/>
        <v>0</v>
      </c>
      <c r="FL73" s="107">
        <f t="shared" si="34"/>
        <v>0</v>
      </c>
      <c r="FM73" s="107">
        <f t="shared" si="34"/>
        <v>0</v>
      </c>
      <c r="FN73" s="107">
        <f t="shared" si="34"/>
        <v>0</v>
      </c>
      <c r="FO73" s="107">
        <f t="shared" si="34"/>
        <v>0</v>
      </c>
      <c r="FP73" s="107">
        <f t="shared" si="34"/>
        <v>0</v>
      </c>
      <c r="FQ73" s="107">
        <f t="shared" si="34"/>
        <v>0</v>
      </c>
      <c r="FR73" s="107">
        <f t="shared" si="34"/>
        <v>0</v>
      </c>
      <c r="FS73" s="107">
        <f t="shared" si="34"/>
        <v>0</v>
      </c>
      <c r="FT73" s="107">
        <f t="shared" si="34"/>
        <v>0</v>
      </c>
      <c r="FU73" s="107">
        <f t="shared" si="34"/>
        <v>0</v>
      </c>
      <c r="FV73" s="107">
        <f t="shared" si="34"/>
        <v>0</v>
      </c>
      <c r="FW73" s="107">
        <f t="shared" si="34"/>
        <v>0</v>
      </c>
      <c r="FX73" s="107">
        <f t="shared" si="34"/>
        <v>0</v>
      </c>
      <c r="FY73" s="107">
        <f t="shared" si="34"/>
        <v>0</v>
      </c>
      <c r="FZ73" s="107">
        <f t="shared" si="34"/>
        <v>0</v>
      </c>
      <c r="GA73" s="107">
        <f t="shared" si="34"/>
        <v>0</v>
      </c>
      <c r="GB73" s="107">
        <f t="shared" si="34"/>
        <v>0</v>
      </c>
      <c r="GC73" s="107">
        <f t="shared" si="34"/>
        <v>0</v>
      </c>
      <c r="GD73" s="107">
        <f t="shared" si="34"/>
        <v>0</v>
      </c>
      <c r="GE73" s="107">
        <f t="shared" si="34"/>
        <v>0</v>
      </c>
      <c r="GF73" s="107">
        <f t="shared" si="34"/>
        <v>0</v>
      </c>
      <c r="GG73" s="107">
        <f t="shared" si="34"/>
        <v>0</v>
      </c>
      <c r="GH73" s="107">
        <f t="shared" si="34"/>
        <v>0</v>
      </c>
      <c r="GI73" s="107">
        <f t="shared" si="34"/>
        <v>0</v>
      </c>
      <c r="GJ73" s="107">
        <f t="shared" si="34"/>
        <v>0</v>
      </c>
      <c r="GK73" s="107">
        <f t="shared" si="34"/>
        <v>0</v>
      </c>
      <c r="GL73" s="107">
        <f t="shared" si="34"/>
        <v>0</v>
      </c>
      <c r="GM73" s="107">
        <f t="shared" si="34"/>
        <v>0</v>
      </c>
      <c r="GN73" s="107">
        <f t="shared" si="34"/>
        <v>0</v>
      </c>
      <c r="GO73" s="107">
        <f t="shared" si="34"/>
        <v>0</v>
      </c>
      <c r="GP73" s="107">
        <f t="shared" si="34"/>
        <v>0</v>
      </c>
      <c r="GQ73" s="107">
        <f t="shared" ref="GQ73:JB73" si="35">IF(GQ30="V","V",IF(GQ30="CM","CM",IF(GQ30="CN","CN",IF(GQ30="R","R",IF(GQ30="JF","JF",IF(GQ30="Q","Q",COUNTA(GQ30:GQ37)))))))</f>
        <v>0</v>
      </c>
      <c r="GR73" s="107">
        <f t="shared" si="35"/>
        <v>0</v>
      </c>
      <c r="GS73" s="107">
        <f t="shared" si="35"/>
        <v>0</v>
      </c>
      <c r="GT73" s="107">
        <f t="shared" si="35"/>
        <v>0</v>
      </c>
      <c r="GU73" s="107">
        <f t="shared" si="35"/>
        <v>0</v>
      </c>
      <c r="GV73" s="107">
        <f t="shared" si="35"/>
        <v>0</v>
      </c>
      <c r="GW73" s="107">
        <f t="shared" si="35"/>
        <v>0</v>
      </c>
      <c r="GX73" s="107">
        <f t="shared" si="35"/>
        <v>0</v>
      </c>
      <c r="GY73" s="107">
        <f t="shared" si="35"/>
        <v>0</v>
      </c>
      <c r="GZ73" s="107">
        <f t="shared" si="35"/>
        <v>0</v>
      </c>
      <c r="HA73" s="107">
        <f t="shared" si="35"/>
        <v>0</v>
      </c>
      <c r="HB73" s="107">
        <f t="shared" si="35"/>
        <v>0</v>
      </c>
      <c r="HC73" s="107">
        <f t="shared" si="35"/>
        <v>0</v>
      </c>
      <c r="HD73" s="107">
        <f t="shared" si="35"/>
        <v>0</v>
      </c>
      <c r="HE73" s="107">
        <f t="shared" si="35"/>
        <v>0</v>
      </c>
      <c r="HF73" s="107">
        <f t="shared" si="35"/>
        <v>0</v>
      </c>
      <c r="HG73" s="107">
        <f t="shared" si="35"/>
        <v>0</v>
      </c>
      <c r="HH73" s="107">
        <f t="shared" si="35"/>
        <v>0</v>
      </c>
      <c r="HI73" s="107">
        <f t="shared" si="35"/>
        <v>0</v>
      </c>
      <c r="HJ73" s="107">
        <f t="shared" si="35"/>
        <v>0</v>
      </c>
      <c r="HK73" s="107">
        <f t="shared" si="35"/>
        <v>0</v>
      </c>
      <c r="HL73" s="107">
        <f t="shared" si="35"/>
        <v>0</v>
      </c>
      <c r="HM73" s="107">
        <f t="shared" si="35"/>
        <v>0</v>
      </c>
      <c r="HN73" s="107">
        <f t="shared" si="35"/>
        <v>0</v>
      </c>
      <c r="HO73" s="107">
        <f t="shared" si="35"/>
        <v>0</v>
      </c>
      <c r="HP73" s="107">
        <f t="shared" si="35"/>
        <v>0</v>
      </c>
      <c r="HQ73" s="107">
        <f t="shared" si="35"/>
        <v>0</v>
      </c>
      <c r="HR73" s="107">
        <f t="shared" si="35"/>
        <v>0</v>
      </c>
      <c r="HS73" s="107">
        <f t="shared" si="35"/>
        <v>0</v>
      </c>
      <c r="HT73" s="107">
        <f t="shared" si="35"/>
        <v>0</v>
      </c>
      <c r="HU73" s="107">
        <f t="shared" si="35"/>
        <v>0</v>
      </c>
      <c r="HV73" s="107">
        <f t="shared" si="35"/>
        <v>0</v>
      </c>
      <c r="HW73" s="107">
        <f t="shared" si="35"/>
        <v>0</v>
      </c>
      <c r="HX73" s="107">
        <f t="shared" si="35"/>
        <v>0</v>
      </c>
      <c r="HY73" s="107">
        <f t="shared" si="35"/>
        <v>0</v>
      </c>
      <c r="HZ73" s="107">
        <f t="shared" si="35"/>
        <v>0</v>
      </c>
      <c r="IA73" s="107">
        <f t="shared" si="35"/>
        <v>0</v>
      </c>
      <c r="IB73" s="107">
        <f t="shared" si="35"/>
        <v>0</v>
      </c>
      <c r="IC73" s="107">
        <f t="shared" si="35"/>
        <v>0</v>
      </c>
      <c r="ID73" s="107">
        <f t="shared" si="35"/>
        <v>0</v>
      </c>
      <c r="IE73" s="107">
        <f t="shared" si="35"/>
        <v>0</v>
      </c>
      <c r="IF73" s="107">
        <f t="shared" si="35"/>
        <v>0</v>
      </c>
      <c r="IG73" s="107">
        <f t="shared" si="35"/>
        <v>0</v>
      </c>
      <c r="IH73" s="107">
        <f t="shared" si="35"/>
        <v>0</v>
      </c>
      <c r="II73" s="107">
        <f t="shared" si="35"/>
        <v>0</v>
      </c>
      <c r="IJ73" s="107">
        <f t="shared" si="35"/>
        <v>0</v>
      </c>
      <c r="IK73" s="107">
        <f t="shared" si="35"/>
        <v>0</v>
      </c>
      <c r="IL73" s="107">
        <f t="shared" si="35"/>
        <v>0</v>
      </c>
      <c r="IM73" s="107">
        <f t="shared" si="35"/>
        <v>0</v>
      </c>
      <c r="IN73" s="107">
        <f t="shared" si="35"/>
        <v>0</v>
      </c>
      <c r="IO73" s="107">
        <f t="shared" si="35"/>
        <v>0</v>
      </c>
      <c r="IP73" s="107">
        <f t="shared" si="35"/>
        <v>0</v>
      </c>
      <c r="IQ73" s="107">
        <f t="shared" si="35"/>
        <v>0</v>
      </c>
      <c r="IR73" s="107">
        <f t="shared" si="35"/>
        <v>0</v>
      </c>
      <c r="IS73" s="107">
        <f t="shared" si="35"/>
        <v>0</v>
      </c>
      <c r="IT73" s="107">
        <f t="shared" si="35"/>
        <v>0</v>
      </c>
      <c r="IU73" s="107">
        <f t="shared" si="35"/>
        <v>0</v>
      </c>
      <c r="IV73" s="107">
        <f t="shared" si="35"/>
        <v>0</v>
      </c>
      <c r="IW73" s="107">
        <f t="shared" si="35"/>
        <v>0</v>
      </c>
      <c r="IX73" s="107">
        <f t="shared" si="35"/>
        <v>0</v>
      </c>
      <c r="IY73" s="107">
        <f t="shared" si="35"/>
        <v>0</v>
      </c>
      <c r="IZ73" s="107">
        <f t="shared" si="35"/>
        <v>0</v>
      </c>
      <c r="JA73" s="107">
        <f t="shared" si="35"/>
        <v>0</v>
      </c>
      <c r="JB73" s="107">
        <f t="shared" si="35"/>
        <v>0</v>
      </c>
      <c r="JC73" s="107">
        <f t="shared" ref="JC73:LN73" si="36">IF(JC30="V","V",IF(JC30="CM","CM",IF(JC30="CN","CN",IF(JC30="R","R",IF(JC30="JF","JF",IF(JC30="Q","Q",COUNTA(JC30:JC37)))))))</f>
        <v>0</v>
      </c>
      <c r="JD73" s="107">
        <f t="shared" si="36"/>
        <v>0</v>
      </c>
      <c r="JE73" s="107">
        <f t="shared" si="36"/>
        <v>0</v>
      </c>
      <c r="JF73" s="107">
        <f t="shared" si="36"/>
        <v>0</v>
      </c>
      <c r="JG73" s="107">
        <f t="shared" si="36"/>
        <v>0</v>
      </c>
      <c r="JH73" s="107">
        <f t="shared" si="36"/>
        <v>0</v>
      </c>
      <c r="JI73" s="107">
        <f t="shared" si="36"/>
        <v>0</v>
      </c>
      <c r="JJ73" s="107">
        <f t="shared" si="36"/>
        <v>0</v>
      </c>
      <c r="JK73" s="107">
        <f t="shared" si="36"/>
        <v>0</v>
      </c>
      <c r="JL73" s="107">
        <f t="shared" si="36"/>
        <v>0</v>
      </c>
      <c r="JM73" s="107">
        <f t="shared" si="36"/>
        <v>0</v>
      </c>
      <c r="JN73" s="107">
        <f t="shared" si="36"/>
        <v>0</v>
      </c>
      <c r="JO73" s="107">
        <f t="shared" si="36"/>
        <v>0</v>
      </c>
      <c r="JP73" s="107">
        <f t="shared" si="36"/>
        <v>0</v>
      </c>
      <c r="JQ73" s="107">
        <f t="shared" si="36"/>
        <v>0</v>
      </c>
      <c r="JR73" s="107">
        <f t="shared" si="36"/>
        <v>0</v>
      </c>
      <c r="JS73" s="107">
        <f t="shared" si="36"/>
        <v>0</v>
      </c>
      <c r="JT73" s="107">
        <f t="shared" si="36"/>
        <v>0</v>
      </c>
      <c r="JU73" s="107">
        <f t="shared" si="36"/>
        <v>0</v>
      </c>
      <c r="JV73" s="107">
        <f t="shared" si="36"/>
        <v>0</v>
      </c>
      <c r="JW73" s="107">
        <f t="shared" si="36"/>
        <v>0</v>
      </c>
      <c r="JX73" s="107">
        <f t="shared" si="36"/>
        <v>0</v>
      </c>
      <c r="JY73" s="107">
        <f t="shared" si="36"/>
        <v>0</v>
      </c>
      <c r="JZ73" s="107">
        <f t="shared" si="36"/>
        <v>0</v>
      </c>
      <c r="KA73" s="107">
        <f t="shared" si="36"/>
        <v>0</v>
      </c>
      <c r="KB73" s="107">
        <f t="shared" si="36"/>
        <v>0</v>
      </c>
      <c r="KC73" s="107">
        <f t="shared" si="36"/>
        <v>0</v>
      </c>
      <c r="KD73" s="107">
        <f t="shared" si="36"/>
        <v>0</v>
      </c>
      <c r="KE73" s="107">
        <f t="shared" si="36"/>
        <v>0</v>
      </c>
      <c r="KF73" s="107">
        <f t="shared" si="36"/>
        <v>0</v>
      </c>
      <c r="KG73" s="107">
        <f t="shared" si="36"/>
        <v>0</v>
      </c>
      <c r="KH73" s="107">
        <f t="shared" si="36"/>
        <v>0</v>
      </c>
      <c r="KI73" s="107">
        <f t="shared" si="36"/>
        <v>0</v>
      </c>
      <c r="KJ73" s="107">
        <f t="shared" si="36"/>
        <v>0</v>
      </c>
      <c r="KK73" s="107">
        <f t="shared" si="36"/>
        <v>0</v>
      </c>
      <c r="KL73" s="107">
        <f t="shared" si="36"/>
        <v>0</v>
      </c>
      <c r="KM73" s="107">
        <f t="shared" si="36"/>
        <v>0</v>
      </c>
      <c r="KN73" s="107">
        <f t="shared" si="36"/>
        <v>0</v>
      </c>
      <c r="KO73" s="107">
        <f t="shared" si="36"/>
        <v>0</v>
      </c>
      <c r="KP73" s="107">
        <f t="shared" si="36"/>
        <v>0</v>
      </c>
      <c r="KQ73" s="107">
        <f t="shared" si="36"/>
        <v>0</v>
      </c>
      <c r="KR73" s="107">
        <f t="shared" si="36"/>
        <v>0</v>
      </c>
      <c r="KS73" s="107">
        <f t="shared" si="36"/>
        <v>0</v>
      </c>
      <c r="KT73" s="107">
        <f t="shared" si="36"/>
        <v>0</v>
      </c>
      <c r="KU73" s="107">
        <f t="shared" si="36"/>
        <v>0</v>
      </c>
      <c r="KV73" s="107">
        <f t="shared" si="36"/>
        <v>0</v>
      </c>
      <c r="KW73" s="107">
        <f t="shared" si="36"/>
        <v>0</v>
      </c>
      <c r="KX73" s="107">
        <f t="shared" si="36"/>
        <v>0</v>
      </c>
      <c r="KY73" s="107">
        <f t="shared" si="36"/>
        <v>0</v>
      </c>
      <c r="KZ73" s="107">
        <f t="shared" si="36"/>
        <v>0</v>
      </c>
      <c r="LA73" s="107">
        <f t="shared" si="36"/>
        <v>0</v>
      </c>
      <c r="LB73" s="107">
        <f t="shared" si="36"/>
        <v>0</v>
      </c>
      <c r="LC73" s="107">
        <f t="shared" si="36"/>
        <v>0</v>
      </c>
      <c r="LD73" s="107">
        <f t="shared" si="36"/>
        <v>0</v>
      </c>
      <c r="LE73" s="107">
        <f t="shared" si="36"/>
        <v>0</v>
      </c>
      <c r="LF73" s="107">
        <f t="shared" si="36"/>
        <v>0</v>
      </c>
      <c r="LG73" s="107">
        <f t="shared" si="36"/>
        <v>0</v>
      </c>
      <c r="LH73" s="107">
        <f t="shared" si="36"/>
        <v>0</v>
      </c>
      <c r="LI73" s="107">
        <f t="shared" si="36"/>
        <v>0</v>
      </c>
      <c r="LJ73" s="107">
        <f t="shared" si="36"/>
        <v>0</v>
      </c>
      <c r="LK73" s="107">
        <f t="shared" si="36"/>
        <v>0</v>
      </c>
      <c r="LL73" s="107">
        <f t="shared" si="36"/>
        <v>0</v>
      </c>
      <c r="LM73" s="107">
        <f t="shared" si="36"/>
        <v>0</v>
      </c>
      <c r="LN73" s="107">
        <f t="shared" si="36"/>
        <v>0</v>
      </c>
      <c r="LO73" s="107">
        <f t="shared" ref="LO73:NE73" si="37">IF(LO30="V","V",IF(LO30="CM","CM",IF(LO30="CN","CN",IF(LO30="R","R",IF(LO30="JF","JF",IF(LO30="Q","Q",COUNTA(LO30:LO37)))))))</f>
        <v>0</v>
      </c>
      <c r="LP73" s="107">
        <f t="shared" si="37"/>
        <v>0</v>
      </c>
      <c r="LQ73" s="107">
        <f t="shared" si="37"/>
        <v>0</v>
      </c>
      <c r="LR73" s="107">
        <f t="shared" si="37"/>
        <v>0</v>
      </c>
      <c r="LS73" s="107">
        <f t="shared" si="37"/>
        <v>0</v>
      </c>
      <c r="LT73" s="107">
        <f t="shared" si="37"/>
        <v>0</v>
      </c>
      <c r="LU73" s="107">
        <f t="shared" si="37"/>
        <v>0</v>
      </c>
      <c r="LV73" s="107">
        <f t="shared" si="37"/>
        <v>0</v>
      </c>
      <c r="LW73" s="107">
        <f t="shared" si="37"/>
        <v>0</v>
      </c>
      <c r="LX73" s="107">
        <f t="shared" si="37"/>
        <v>0</v>
      </c>
      <c r="LY73" s="107">
        <f t="shared" si="37"/>
        <v>0</v>
      </c>
      <c r="LZ73" s="107">
        <f t="shared" si="37"/>
        <v>0</v>
      </c>
      <c r="MA73" s="107">
        <f t="shared" si="37"/>
        <v>0</v>
      </c>
      <c r="MB73" s="107">
        <f t="shared" si="37"/>
        <v>0</v>
      </c>
      <c r="MC73" s="107">
        <f t="shared" si="37"/>
        <v>0</v>
      </c>
      <c r="MD73" s="107">
        <f t="shared" si="37"/>
        <v>0</v>
      </c>
      <c r="ME73" s="107">
        <f t="shared" si="37"/>
        <v>0</v>
      </c>
      <c r="MF73" s="107">
        <f t="shared" si="37"/>
        <v>0</v>
      </c>
      <c r="MG73" s="107">
        <f t="shared" si="37"/>
        <v>0</v>
      </c>
      <c r="MH73" s="107">
        <f t="shared" si="37"/>
        <v>0</v>
      </c>
      <c r="MI73" s="107">
        <f t="shared" si="37"/>
        <v>0</v>
      </c>
      <c r="MJ73" s="107">
        <f t="shared" si="37"/>
        <v>0</v>
      </c>
      <c r="MK73" s="107">
        <f t="shared" si="37"/>
        <v>0</v>
      </c>
      <c r="ML73" s="107">
        <f t="shared" si="37"/>
        <v>0</v>
      </c>
      <c r="MM73" s="107">
        <f t="shared" si="37"/>
        <v>0</v>
      </c>
      <c r="MN73" s="107">
        <f t="shared" si="37"/>
        <v>0</v>
      </c>
      <c r="MO73" s="107">
        <f t="shared" si="37"/>
        <v>0</v>
      </c>
      <c r="MP73" s="107">
        <f t="shared" si="37"/>
        <v>0</v>
      </c>
      <c r="MQ73" s="107">
        <f t="shared" si="37"/>
        <v>0</v>
      </c>
      <c r="MR73" s="107">
        <f t="shared" si="37"/>
        <v>0</v>
      </c>
      <c r="MS73" s="107">
        <f t="shared" si="37"/>
        <v>0</v>
      </c>
      <c r="MT73" s="107">
        <f t="shared" si="37"/>
        <v>0</v>
      </c>
      <c r="MU73" s="107">
        <f t="shared" si="37"/>
        <v>0</v>
      </c>
      <c r="MV73" s="107">
        <f t="shared" si="37"/>
        <v>0</v>
      </c>
      <c r="MW73" s="107">
        <f t="shared" si="37"/>
        <v>0</v>
      </c>
      <c r="MX73" s="107">
        <f t="shared" si="37"/>
        <v>0</v>
      </c>
      <c r="MY73" s="107">
        <f t="shared" si="37"/>
        <v>0</v>
      </c>
      <c r="MZ73" s="107">
        <f t="shared" si="37"/>
        <v>0</v>
      </c>
      <c r="NA73" s="107">
        <f t="shared" si="37"/>
        <v>0</v>
      </c>
      <c r="NB73" s="107">
        <f t="shared" si="37"/>
        <v>0</v>
      </c>
      <c r="NC73" s="107">
        <f t="shared" si="37"/>
        <v>0</v>
      </c>
      <c r="ND73" s="107">
        <f t="shared" si="37"/>
        <v>0</v>
      </c>
      <c r="NE73" s="108">
        <f t="shared" si="37"/>
        <v>0</v>
      </c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</row>
    <row r="74" spans="1:884" x14ac:dyDescent="0.25">
      <c r="D74" s="91" t="str">
        <f>+D38</f>
        <v>FORMATEUR 5</v>
      </c>
      <c r="E74" s="106">
        <f>IF(E38="V","V",IF(E38="CM","CM",IF(E38="CN","CN",IF(E38="R","R",IF(E38="JF","JF",IF(E38="Q","Q",COUNTA(E38:E45)))))))</f>
        <v>0</v>
      </c>
      <c r="F74" s="107">
        <f>IF(F38="V","V",IF(F38="CM","CM",IF(F38="CN","CN",IF(F38="R","R",IF(F38="JF","JF",IF(F38="Q","Q",COUNTA(F38:F45)))))))</f>
        <v>0</v>
      </c>
      <c r="G74" s="107">
        <f t="shared" ref="G74:BR74" si="38">IF(G38="V","V",IF(G38="CM","CM",IF(G38="CN","CN",IF(G38="R","R",IF(G38="JF","JF",IF(G38="Q","Q",COUNTA(G38:G45)))))))</f>
        <v>0</v>
      </c>
      <c r="H74" s="107">
        <f t="shared" si="38"/>
        <v>0</v>
      </c>
      <c r="I74" s="107">
        <f t="shared" si="38"/>
        <v>0</v>
      </c>
      <c r="J74" s="107">
        <f t="shared" si="38"/>
        <v>0</v>
      </c>
      <c r="K74" s="107">
        <f t="shared" si="38"/>
        <v>0</v>
      </c>
      <c r="L74" s="107">
        <f t="shared" si="38"/>
        <v>0</v>
      </c>
      <c r="M74" s="107">
        <f t="shared" si="38"/>
        <v>0</v>
      </c>
      <c r="N74" s="107">
        <f t="shared" si="38"/>
        <v>0</v>
      </c>
      <c r="O74" s="107">
        <f t="shared" si="38"/>
        <v>0</v>
      </c>
      <c r="P74" s="107">
        <f t="shared" si="38"/>
        <v>0</v>
      </c>
      <c r="Q74" s="107">
        <f t="shared" si="38"/>
        <v>0</v>
      </c>
      <c r="R74" s="107">
        <f t="shared" si="38"/>
        <v>0</v>
      </c>
      <c r="S74" s="107">
        <f t="shared" si="38"/>
        <v>0</v>
      </c>
      <c r="T74" s="107">
        <f t="shared" si="38"/>
        <v>0</v>
      </c>
      <c r="U74" s="107">
        <f t="shared" si="38"/>
        <v>0</v>
      </c>
      <c r="V74" s="107">
        <f t="shared" si="38"/>
        <v>0</v>
      </c>
      <c r="W74" s="107">
        <f t="shared" si="38"/>
        <v>0</v>
      </c>
      <c r="X74" s="107">
        <f t="shared" si="38"/>
        <v>0</v>
      </c>
      <c r="Y74" s="107">
        <f t="shared" si="38"/>
        <v>0</v>
      </c>
      <c r="Z74" s="107">
        <f t="shared" si="38"/>
        <v>0</v>
      </c>
      <c r="AA74" s="107">
        <f t="shared" si="38"/>
        <v>0</v>
      </c>
      <c r="AB74" s="107">
        <f t="shared" si="38"/>
        <v>0</v>
      </c>
      <c r="AC74" s="107">
        <f t="shared" si="38"/>
        <v>0</v>
      </c>
      <c r="AD74" s="107">
        <f t="shared" si="38"/>
        <v>0</v>
      </c>
      <c r="AE74" s="107">
        <f t="shared" si="38"/>
        <v>0</v>
      </c>
      <c r="AF74" s="107">
        <f t="shared" si="38"/>
        <v>0</v>
      </c>
      <c r="AG74" s="107">
        <f t="shared" si="38"/>
        <v>0</v>
      </c>
      <c r="AH74" s="107">
        <f t="shared" si="38"/>
        <v>0</v>
      </c>
      <c r="AI74" s="107">
        <f t="shared" si="38"/>
        <v>0</v>
      </c>
      <c r="AJ74" s="107">
        <f t="shared" si="38"/>
        <v>0</v>
      </c>
      <c r="AK74" s="107">
        <f t="shared" si="38"/>
        <v>0</v>
      </c>
      <c r="AL74" s="107">
        <f t="shared" si="38"/>
        <v>0</v>
      </c>
      <c r="AM74" s="107">
        <f t="shared" si="38"/>
        <v>0</v>
      </c>
      <c r="AN74" s="107">
        <f t="shared" si="38"/>
        <v>0</v>
      </c>
      <c r="AO74" s="107">
        <f t="shared" si="38"/>
        <v>0</v>
      </c>
      <c r="AP74" s="107">
        <f t="shared" si="38"/>
        <v>0</v>
      </c>
      <c r="AQ74" s="107">
        <f t="shared" si="38"/>
        <v>0</v>
      </c>
      <c r="AR74" s="107">
        <f t="shared" si="38"/>
        <v>0</v>
      </c>
      <c r="AS74" s="107">
        <f t="shared" si="38"/>
        <v>0</v>
      </c>
      <c r="AT74" s="107">
        <f t="shared" si="38"/>
        <v>0</v>
      </c>
      <c r="AU74" s="107">
        <f t="shared" si="38"/>
        <v>0</v>
      </c>
      <c r="AV74" s="107">
        <f t="shared" si="38"/>
        <v>0</v>
      </c>
      <c r="AW74" s="107">
        <f t="shared" si="38"/>
        <v>0</v>
      </c>
      <c r="AX74" s="107">
        <f t="shared" si="38"/>
        <v>0</v>
      </c>
      <c r="AY74" s="107">
        <f t="shared" si="38"/>
        <v>0</v>
      </c>
      <c r="AZ74" s="107">
        <f t="shared" si="38"/>
        <v>0</v>
      </c>
      <c r="BA74" s="107">
        <f t="shared" si="38"/>
        <v>0</v>
      </c>
      <c r="BB74" s="107">
        <f t="shared" si="38"/>
        <v>0</v>
      </c>
      <c r="BC74" s="107">
        <f t="shared" si="38"/>
        <v>0</v>
      </c>
      <c r="BD74" s="107">
        <f t="shared" si="38"/>
        <v>0</v>
      </c>
      <c r="BE74" s="107">
        <f t="shared" si="38"/>
        <v>0</v>
      </c>
      <c r="BF74" s="107">
        <f t="shared" si="38"/>
        <v>0</v>
      </c>
      <c r="BG74" s="107">
        <f t="shared" si="38"/>
        <v>0</v>
      </c>
      <c r="BH74" s="107">
        <f t="shared" si="38"/>
        <v>0</v>
      </c>
      <c r="BI74" s="107">
        <f t="shared" si="38"/>
        <v>0</v>
      </c>
      <c r="BJ74" s="107">
        <f t="shared" si="38"/>
        <v>0</v>
      </c>
      <c r="BK74" s="107">
        <f t="shared" si="38"/>
        <v>0</v>
      </c>
      <c r="BL74" s="107">
        <f t="shared" si="38"/>
        <v>0</v>
      </c>
      <c r="BM74" s="107">
        <f t="shared" si="38"/>
        <v>0</v>
      </c>
      <c r="BN74" s="107">
        <f t="shared" si="38"/>
        <v>0</v>
      </c>
      <c r="BO74" s="107">
        <f t="shared" si="38"/>
        <v>0</v>
      </c>
      <c r="BP74" s="107">
        <f t="shared" si="38"/>
        <v>0</v>
      </c>
      <c r="BQ74" s="107">
        <f t="shared" si="38"/>
        <v>0</v>
      </c>
      <c r="BR74" s="107">
        <f t="shared" si="38"/>
        <v>0</v>
      </c>
      <c r="BS74" s="107">
        <f t="shared" ref="BS74:ED74" si="39">IF(BS38="V","V",IF(BS38="CM","CM",IF(BS38="CN","CN",IF(BS38="R","R",IF(BS38="JF","JF",IF(BS38="Q","Q",COUNTA(BS38:BS45)))))))</f>
        <v>0</v>
      </c>
      <c r="BT74" s="107">
        <f t="shared" si="39"/>
        <v>0</v>
      </c>
      <c r="BU74" s="107">
        <f t="shared" si="39"/>
        <v>0</v>
      </c>
      <c r="BV74" s="107">
        <f t="shared" si="39"/>
        <v>0</v>
      </c>
      <c r="BW74" s="107">
        <f t="shared" si="39"/>
        <v>0</v>
      </c>
      <c r="BX74" s="107">
        <f t="shared" si="39"/>
        <v>0</v>
      </c>
      <c r="BY74" s="107">
        <f t="shared" si="39"/>
        <v>0</v>
      </c>
      <c r="BZ74" s="107">
        <f t="shared" si="39"/>
        <v>0</v>
      </c>
      <c r="CA74" s="107">
        <f t="shared" si="39"/>
        <v>0</v>
      </c>
      <c r="CB74" s="107">
        <f t="shared" si="39"/>
        <v>0</v>
      </c>
      <c r="CC74" s="107">
        <f t="shared" si="39"/>
        <v>0</v>
      </c>
      <c r="CD74" s="107">
        <f t="shared" si="39"/>
        <v>0</v>
      </c>
      <c r="CE74" s="107">
        <f t="shared" si="39"/>
        <v>0</v>
      </c>
      <c r="CF74" s="107">
        <f t="shared" si="39"/>
        <v>0</v>
      </c>
      <c r="CG74" s="107">
        <f t="shared" si="39"/>
        <v>0</v>
      </c>
      <c r="CH74" s="107">
        <f t="shared" si="39"/>
        <v>0</v>
      </c>
      <c r="CI74" s="107">
        <f t="shared" si="39"/>
        <v>0</v>
      </c>
      <c r="CJ74" s="107">
        <f t="shared" si="39"/>
        <v>0</v>
      </c>
      <c r="CK74" s="107">
        <f t="shared" si="39"/>
        <v>0</v>
      </c>
      <c r="CL74" s="107">
        <f t="shared" si="39"/>
        <v>0</v>
      </c>
      <c r="CM74" s="107">
        <f t="shared" si="39"/>
        <v>0</v>
      </c>
      <c r="CN74" s="107">
        <f t="shared" si="39"/>
        <v>0</v>
      </c>
      <c r="CO74" s="107">
        <f t="shared" si="39"/>
        <v>0</v>
      </c>
      <c r="CP74" s="107">
        <f t="shared" si="39"/>
        <v>0</v>
      </c>
      <c r="CQ74" s="107">
        <f t="shared" si="39"/>
        <v>0</v>
      </c>
      <c r="CR74" s="107">
        <f t="shared" si="39"/>
        <v>0</v>
      </c>
      <c r="CS74" s="107">
        <f t="shared" si="39"/>
        <v>0</v>
      </c>
      <c r="CT74" s="107">
        <f t="shared" si="39"/>
        <v>0</v>
      </c>
      <c r="CU74" s="107">
        <f t="shared" si="39"/>
        <v>0</v>
      </c>
      <c r="CV74" s="107">
        <f t="shared" si="39"/>
        <v>0</v>
      </c>
      <c r="CW74" s="107">
        <f t="shared" si="39"/>
        <v>0</v>
      </c>
      <c r="CX74" s="107">
        <f t="shared" si="39"/>
        <v>0</v>
      </c>
      <c r="CY74" s="107">
        <f t="shared" si="39"/>
        <v>0</v>
      </c>
      <c r="CZ74" s="107">
        <f t="shared" si="39"/>
        <v>0</v>
      </c>
      <c r="DA74" s="107">
        <f t="shared" si="39"/>
        <v>0</v>
      </c>
      <c r="DB74" s="107">
        <f t="shared" si="39"/>
        <v>0</v>
      </c>
      <c r="DC74" s="107">
        <f t="shared" si="39"/>
        <v>0</v>
      </c>
      <c r="DD74" s="107">
        <f t="shared" si="39"/>
        <v>0</v>
      </c>
      <c r="DE74" s="107">
        <f t="shared" si="39"/>
        <v>0</v>
      </c>
      <c r="DF74" s="107">
        <f t="shared" si="39"/>
        <v>0</v>
      </c>
      <c r="DG74" s="107">
        <f t="shared" si="39"/>
        <v>0</v>
      </c>
      <c r="DH74" s="107">
        <f t="shared" si="39"/>
        <v>0</v>
      </c>
      <c r="DI74" s="107">
        <f t="shared" si="39"/>
        <v>0</v>
      </c>
      <c r="DJ74" s="107">
        <f t="shared" si="39"/>
        <v>0</v>
      </c>
      <c r="DK74" s="107">
        <f t="shared" si="39"/>
        <v>0</v>
      </c>
      <c r="DL74" s="107">
        <f t="shared" si="39"/>
        <v>0</v>
      </c>
      <c r="DM74" s="107">
        <f t="shared" si="39"/>
        <v>0</v>
      </c>
      <c r="DN74" s="107">
        <f t="shared" si="39"/>
        <v>0</v>
      </c>
      <c r="DO74" s="107">
        <f t="shared" si="39"/>
        <v>0</v>
      </c>
      <c r="DP74" s="107">
        <f t="shared" si="39"/>
        <v>0</v>
      </c>
      <c r="DQ74" s="107">
        <f t="shared" si="39"/>
        <v>0</v>
      </c>
      <c r="DR74" s="107">
        <f t="shared" si="39"/>
        <v>0</v>
      </c>
      <c r="DS74" s="107">
        <f t="shared" si="39"/>
        <v>0</v>
      </c>
      <c r="DT74" s="107">
        <f t="shared" si="39"/>
        <v>0</v>
      </c>
      <c r="DU74" s="107">
        <f t="shared" si="39"/>
        <v>0</v>
      </c>
      <c r="DV74" s="107">
        <f t="shared" si="39"/>
        <v>0</v>
      </c>
      <c r="DW74" s="107">
        <f t="shared" si="39"/>
        <v>0</v>
      </c>
      <c r="DX74" s="107">
        <f t="shared" si="39"/>
        <v>0</v>
      </c>
      <c r="DY74" s="107">
        <f t="shared" si="39"/>
        <v>0</v>
      </c>
      <c r="DZ74" s="107">
        <f t="shared" si="39"/>
        <v>0</v>
      </c>
      <c r="EA74" s="107">
        <f t="shared" si="39"/>
        <v>0</v>
      </c>
      <c r="EB74" s="107">
        <f t="shared" si="39"/>
        <v>0</v>
      </c>
      <c r="EC74" s="107">
        <f t="shared" si="39"/>
        <v>0</v>
      </c>
      <c r="ED74" s="107">
        <f t="shared" si="39"/>
        <v>0</v>
      </c>
      <c r="EE74" s="107">
        <f t="shared" ref="EE74:GP74" si="40">IF(EE38="V","V",IF(EE38="CM","CM",IF(EE38="CN","CN",IF(EE38="R","R",IF(EE38="JF","JF",IF(EE38="Q","Q",COUNTA(EE38:EE45)))))))</f>
        <v>0</v>
      </c>
      <c r="EF74" s="107">
        <f t="shared" si="40"/>
        <v>0</v>
      </c>
      <c r="EG74" s="107">
        <f t="shared" si="40"/>
        <v>0</v>
      </c>
      <c r="EH74" s="107">
        <f t="shared" si="40"/>
        <v>0</v>
      </c>
      <c r="EI74" s="107">
        <f t="shared" si="40"/>
        <v>0</v>
      </c>
      <c r="EJ74" s="107">
        <f t="shared" si="40"/>
        <v>0</v>
      </c>
      <c r="EK74" s="107">
        <f t="shared" si="40"/>
        <v>0</v>
      </c>
      <c r="EL74" s="107">
        <f t="shared" si="40"/>
        <v>0</v>
      </c>
      <c r="EM74" s="107">
        <f t="shared" si="40"/>
        <v>0</v>
      </c>
      <c r="EN74" s="107">
        <f t="shared" si="40"/>
        <v>0</v>
      </c>
      <c r="EO74" s="107">
        <f t="shared" si="40"/>
        <v>0</v>
      </c>
      <c r="EP74" s="107">
        <f t="shared" si="40"/>
        <v>0</v>
      </c>
      <c r="EQ74" s="107">
        <f t="shared" si="40"/>
        <v>0</v>
      </c>
      <c r="ER74" s="107">
        <f t="shared" si="40"/>
        <v>0</v>
      </c>
      <c r="ES74" s="107">
        <f t="shared" si="40"/>
        <v>0</v>
      </c>
      <c r="ET74" s="107">
        <f t="shared" si="40"/>
        <v>0</v>
      </c>
      <c r="EU74" s="107">
        <f t="shared" si="40"/>
        <v>0</v>
      </c>
      <c r="EV74" s="107">
        <f t="shared" si="40"/>
        <v>0</v>
      </c>
      <c r="EW74" s="107">
        <f t="shared" si="40"/>
        <v>0</v>
      </c>
      <c r="EX74" s="107">
        <f t="shared" si="40"/>
        <v>0</v>
      </c>
      <c r="EY74" s="107">
        <f t="shared" si="40"/>
        <v>0</v>
      </c>
      <c r="EZ74" s="107">
        <f t="shared" si="40"/>
        <v>0</v>
      </c>
      <c r="FA74" s="107">
        <f t="shared" si="40"/>
        <v>0</v>
      </c>
      <c r="FB74" s="107">
        <f t="shared" si="40"/>
        <v>0</v>
      </c>
      <c r="FC74" s="107">
        <f t="shared" si="40"/>
        <v>0</v>
      </c>
      <c r="FD74" s="107">
        <f t="shared" si="40"/>
        <v>0</v>
      </c>
      <c r="FE74" s="107">
        <f t="shared" si="40"/>
        <v>0</v>
      </c>
      <c r="FF74" s="107">
        <f t="shared" si="40"/>
        <v>0</v>
      </c>
      <c r="FG74" s="107">
        <f t="shared" si="40"/>
        <v>0</v>
      </c>
      <c r="FH74" s="107">
        <f t="shared" si="40"/>
        <v>0</v>
      </c>
      <c r="FI74" s="107">
        <f t="shared" si="40"/>
        <v>0</v>
      </c>
      <c r="FJ74" s="107">
        <f t="shared" si="40"/>
        <v>0</v>
      </c>
      <c r="FK74" s="107">
        <f t="shared" si="40"/>
        <v>0</v>
      </c>
      <c r="FL74" s="107">
        <f t="shared" si="40"/>
        <v>0</v>
      </c>
      <c r="FM74" s="107">
        <f t="shared" si="40"/>
        <v>0</v>
      </c>
      <c r="FN74" s="107">
        <f t="shared" si="40"/>
        <v>0</v>
      </c>
      <c r="FO74" s="107">
        <f t="shared" si="40"/>
        <v>0</v>
      </c>
      <c r="FP74" s="107">
        <f t="shared" si="40"/>
        <v>0</v>
      </c>
      <c r="FQ74" s="107">
        <f t="shared" si="40"/>
        <v>0</v>
      </c>
      <c r="FR74" s="107">
        <f t="shared" si="40"/>
        <v>0</v>
      </c>
      <c r="FS74" s="107">
        <f t="shared" si="40"/>
        <v>0</v>
      </c>
      <c r="FT74" s="107">
        <f t="shared" si="40"/>
        <v>0</v>
      </c>
      <c r="FU74" s="107">
        <f t="shared" si="40"/>
        <v>0</v>
      </c>
      <c r="FV74" s="107">
        <f t="shared" si="40"/>
        <v>0</v>
      </c>
      <c r="FW74" s="107">
        <f t="shared" si="40"/>
        <v>0</v>
      </c>
      <c r="FX74" s="107">
        <f t="shared" si="40"/>
        <v>0</v>
      </c>
      <c r="FY74" s="107">
        <f t="shared" si="40"/>
        <v>0</v>
      </c>
      <c r="FZ74" s="107">
        <f t="shared" si="40"/>
        <v>0</v>
      </c>
      <c r="GA74" s="107">
        <f t="shared" si="40"/>
        <v>0</v>
      </c>
      <c r="GB74" s="107">
        <f t="shared" si="40"/>
        <v>0</v>
      </c>
      <c r="GC74" s="107">
        <f t="shared" si="40"/>
        <v>0</v>
      </c>
      <c r="GD74" s="107">
        <f t="shared" si="40"/>
        <v>0</v>
      </c>
      <c r="GE74" s="107">
        <f t="shared" si="40"/>
        <v>0</v>
      </c>
      <c r="GF74" s="107">
        <f t="shared" si="40"/>
        <v>0</v>
      </c>
      <c r="GG74" s="107">
        <f t="shared" si="40"/>
        <v>0</v>
      </c>
      <c r="GH74" s="107">
        <f t="shared" si="40"/>
        <v>0</v>
      </c>
      <c r="GI74" s="107">
        <f t="shared" si="40"/>
        <v>0</v>
      </c>
      <c r="GJ74" s="107">
        <f t="shared" si="40"/>
        <v>0</v>
      </c>
      <c r="GK74" s="107">
        <f t="shared" si="40"/>
        <v>0</v>
      </c>
      <c r="GL74" s="107">
        <f t="shared" si="40"/>
        <v>0</v>
      </c>
      <c r="GM74" s="107">
        <f t="shared" si="40"/>
        <v>0</v>
      </c>
      <c r="GN74" s="107">
        <f t="shared" si="40"/>
        <v>0</v>
      </c>
      <c r="GO74" s="107">
        <f t="shared" si="40"/>
        <v>0</v>
      </c>
      <c r="GP74" s="107">
        <f t="shared" si="40"/>
        <v>0</v>
      </c>
      <c r="GQ74" s="107">
        <f t="shared" ref="GQ74:JB74" si="41">IF(GQ38="V","V",IF(GQ38="CM","CM",IF(GQ38="CN","CN",IF(GQ38="R","R",IF(GQ38="JF","JF",IF(GQ38="Q","Q",COUNTA(GQ38:GQ45)))))))</f>
        <v>0</v>
      </c>
      <c r="GR74" s="107">
        <f t="shared" si="41"/>
        <v>0</v>
      </c>
      <c r="GS74" s="107">
        <f t="shared" si="41"/>
        <v>0</v>
      </c>
      <c r="GT74" s="107">
        <f t="shared" si="41"/>
        <v>0</v>
      </c>
      <c r="GU74" s="107">
        <f t="shared" si="41"/>
        <v>0</v>
      </c>
      <c r="GV74" s="107">
        <f t="shared" si="41"/>
        <v>0</v>
      </c>
      <c r="GW74" s="107">
        <f t="shared" si="41"/>
        <v>0</v>
      </c>
      <c r="GX74" s="107">
        <f t="shared" si="41"/>
        <v>0</v>
      </c>
      <c r="GY74" s="107">
        <f t="shared" si="41"/>
        <v>0</v>
      </c>
      <c r="GZ74" s="107">
        <f t="shared" si="41"/>
        <v>0</v>
      </c>
      <c r="HA74" s="107">
        <f t="shared" si="41"/>
        <v>0</v>
      </c>
      <c r="HB74" s="107">
        <f t="shared" si="41"/>
        <v>0</v>
      </c>
      <c r="HC74" s="107">
        <f t="shared" si="41"/>
        <v>0</v>
      </c>
      <c r="HD74" s="107">
        <f t="shared" si="41"/>
        <v>0</v>
      </c>
      <c r="HE74" s="107">
        <f t="shared" si="41"/>
        <v>0</v>
      </c>
      <c r="HF74" s="107">
        <f t="shared" si="41"/>
        <v>0</v>
      </c>
      <c r="HG74" s="107">
        <f t="shared" si="41"/>
        <v>0</v>
      </c>
      <c r="HH74" s="107">
        <f t="shared" si="41"/>
        <v>0</v>
      </c>
      <c r="HI74" s="107">
        <f t="shared" si="41"/>
        <v>0</v>
      </c>
      <c r="HJ74" s="107">
        <f t="shared" si="41"/>
        <v>0</v>
      </c>
      <c r="HK74" s="107">
        <f t="shared" si="41"/>
        <v>0</v>
      </c>
      <c r="HL74" s="107">
        <f t="shared" si="41"/>
        <v>0</v>
      </c>
      <c r="HM74" s="107">
        <f t="shared" si="41"/>
        <v>0</v>
      </c>
      <c r="HN74" s="107">
        <f t="shared" si="41"/>
        <v>0</v>
      </c>
      <c r="HO74" s="107">
        <f t="shared" si="41"/>
        <v>0</v>
      </c>
      <c r="HP74" s="107">
        <f t="shared" si="41"/>
        <v>0</v>
      </c>
      <c r="HQ74" s="107">
        <f t="shared" si="41"/>
        <v>0</v>
      </c>
      <c r="HR74" s="107">
        <f t="shared" si="41"/>
        <v>0</v>
      </c>
      <c r="HS74" s="107">
        <f t="shared" si="41"/>
        <v>0</v>
      </c>
      <c r="HT74" s="107">
        <f t="shared" si="41"/>
        <v>0</v>
      </c>
      <c r="HU74" s="107">
        <f t="shared" si="41"/>
        <v>0</v>
      </c>
      <c r="HV74" s="107">
        <f t="shared" si="41"/>
        <v>0</v>
      </c>
      <c r="HW74" s="107">
        <f t="shared" si="41"/>
        <v>0</v>
      </c>
      <c r="HX74" s="107">
        <f t="shared" si="41"/>
        <v>0</v>
      </c>
      <c r="HY74" s="107">
        <f t="shared" si="41"/>
        <v>0</v>
      </c>
      <c r="HZ74" s="107">
        <f t="shared" si="41"/>
        <v>0</v>
      </c>
      <c r="IA74" s="107">
        <f t="shared" si="41"/>
        <v>0</v>
      </c>
      <c r="IB74" s="107">
        <f t="shared" si="41"/>
        <v>0</v>
      </c>
      <c r="IC74" s="107">
        <f t="shared" si="41"/>
        <v>0</v>
      </c>
      <c r="ID74" s="107">
        <f t="shared" si="41"/>
        <v>0</v>
      </c>
      <c r="IE74" s="107">
        <f t="shared" si="41"/>
        <v>0</v>
      </c>
      <c r="IF74" s="107">
        <f t="shared" si="41"/>
        <v>0</v>
      </c>
      <c r="IG74" s="107">
        <f t="shared" si="41"/>
        <v>0</v>
      </c>
      <c r="IH74" s="107">
        <f t="shared" si="41"/>
        <v>0</v>
      </c>
      <c r="II74" s="107">
        <f t="shared" si="41"/>
        <v>0</v>
      </c>
      <c r="IJ74" s="107">
        <f t="shared" si="41"/>
        <v>0</v>
      </c>
      <c r="IK74" s="107">
        <f t="shared" si="41"/>
        <v>0</v>
      </c>
      <c r="IL74" s="107">
        <f t="shared" si="41"/>
        <v>0</v>
      </c>
      <c r="IM74" s="107">
        <f t="shared" si="41"/>
        <v>0</v>
      </c>
      <c r="IN74" s="107">
        <f t="shared" si="41"/>
        <v>0</v>
      </c>
      <c r="IO74" s="107">
        <f t="shared" si="41"/>
        <v>0</v>
      </c>
      <c r="IP74" s="107">
        <f t="shared" si="41"/>
        <v>0</v>
      </c>
      <c r="IQ74" s="107">
        <f t="shared" si="41"/>
        <v>0</v>
      </c>
      <c r="IR74" s="107">
        <f t="shared" si="41"/>
        <v>0</v>
      </c>
      <c r="IS74" s="107">
        <f t="shared" si="41"/>
        <v>0</v>
      </c>
      <c r="IT74" s="107">
        <f t="shared" si="41"/>
        <v>0</v>
      </c>
      <c r="IU74" s="107">
        <f t="shared" si="41"/>
        <v>0</v>
      </c>
      <c r="IV74" s="107">
        <f t="shared" si="41"/>
        <v>0</v>
      </c>
      <c r="IW74" s="107">
        <f t="shared" si="41"/>
        <v>0</v>
      </c>
      <c r="IX74" s="107">
        <f t="shared" si="41"/>
        <v>0</v>
      </c>
      <c r="IY74" s="107">
        <f t="shared" si="41"/>
        <v>0</v>
      </c>
      <c r="IZ74" s="107">
        <f t="shared" si="41"/>
        <v>0</v>
      </c>
      <c r="JA74" s="107">
        <f t="shared" si="41"/>
        <v>0</v>
      </c>
      <c r="JB74" s="107">
        <f t="shared" si="41"/>
        <v>0</v>
      </c>
      <c r="JC74" s="107">
        <f t="shared" ref="JC74:LN74" si="42">IF(JC38="V","V",IF(JC38="CM","CM",IF(JC38="CN","CN",IF(JC38="R","R",IF(JC38="JF","JF",IF(JC38="Q","Q",COUNTA(JC38:JC45)))))))</f>
        <v>0</v>
      </c>
      <c r="JD74" s="107">
        <f t="shared" si="42"/>
        <v>0</v>
      </c>
      <c r="JE74" s="107">
        <f t="shared" si="42"/>
        <v>0</v>
      </c>
      <c r="JF74" s="107">
        <f t="shared" si="42"/>
        <v>0</v>
      </c>
      <c r="JG74" s="107">
        <f t="shared" si="42"/>
        <v>0</v>
      </c>
      <c r="JH74" s="107">
        <f t="shared" si="42"/>
        <v>0</v>
      </c>
      <c r="JI74" s="107">
        <f t="shared" si="42"/>
        <v>0</v>
      </c>
      <c r="JJ74" s="107">
        <f t="shared" si="42"/>
        <v>0</v>
      </c>
      <c r="JK74" s="107">
        <f t="shared" si="42"/>
        <v>0</v>
      </c>
      <c r="JL74" s="107">
        <f t="shared" si="42"/>
        <v>0</v>
      </c>
      <c r="JM74" s="107">
        <f t="shared" si="42"/>
        <v>0</v>
      </c>
      <c r="JN74" s="107">
        <f t="shared" si="42"/>
        <v>0</v>
      </c>
      <c r="JO74" s="107">
        <f t="shared" si="42"/>
        <v>0</v>
      </c>
      <c r="JP74" s="107">
        <f t="shared" si="42"/>
        <v>0</v>
      </c>
      <c r="JQ74" s="107">
        <f t="shared" si="42"/>
        <v>0</v>
      </c>
      <c r="JR74" s="107">
        <f t="shared" si="42"/>
        <v>0</v>
      </c>
      <c r="JS74" s="107">
        <f t="shared" si="42"/>
        <v>0</v>
      </c>
      <c r="JT74" s="107">
        <f t="shared" si="42"/>
        <v>0</v>
      </c>
      <c r="JU74" s="107">
        <f t="shared" si="42"/>
        <v>0</v>
      </c>
      <c r="JV74" s="107">
        <f t="shared" si="42"/>
        <v>0</v>
      </c>
      <c r="JW74" s="107">
        <f t="shared" si="42"/>
        <v>0</v>
      </c>
      <c r="JX74" s="107">
        <f t="shared" si="42"/>
        <v>0</v>
      </c>
      <c r="JY74" s="107">
        <f t="shared" si="42"/>
        <v>0</v>
      </c>
      <c r="JZ74" s="107">
        <f t="shared" si="42"/>
        <v>0</v>
      </c>
      <c r="KA74" s="107">
        <f t="shared" si="42"/>
        <v>0</v>
      </c>
      <c r="KB74" s="107">
        <f t="shared" si="42"/>
        <v>0</v>
      </c>
      <c r="KC74" s="107">
        <f t="shared" si="42"/>
        <v>0</v>
      </c>
      <c r="KD74" s="107">
        <f t="shared" si="42"/>
        <v>0</v>
      </c>
      <c r="KE74" s="107">
        <f t="shared" si="42"/>
        <v>0</v>
      </c>
      <c r="KF74" s="107">
        <f t="shared" si="42"/>
        <v>0</v>
      </c>
      <c r="KG74" s="107">
        <f t="shared" si="42"/>
        <v>0</v>
      </c>
      <c r="KH74" s="107">
        <f t="shared" si="42"/>
        <v>0</v>
      </c>
      <c r="KI74" s="107">
        <f t="shared" si="42"/>
        <v>0</v>
      </c>
      <c r="KJ74" s="107">
        <f t="shared" si="42"/>
        <v>0</v>
      </c>
      <c r="KK74" s="107">
        <f t="shared" si="42"/>
        <v>0</v>
      </c>
      <c r="KL74" s="107">
        <f t="shared" si="42"/>
        <v>0</v>
      </c>
      <c r="KM74" s="107">
        <f t="shared" si="42"/>
        <v>0</v>
      </c>
      <c r="KN74" s="107">
        <f t="shared" si="42"/>
        <v>0</v>
      </c>
      <c r="KO74" s="107">
        <f t="shared" si="42"/>
        <v>0</v>
      </c>
      <c r="KP74" s="107">
        <f t="shared" si="42"/>
        <v>0</v>
      </c>
      <c r="KQ74" s="107">
        <f t="shared" si="42"/>
        <v>0</v>
      </c>
      <c r="KR74" s="107">
        <f t="shared" si="42"/>
        <v>0</v>
      </c>
      <c r="KS74" s="107">
        <f t="shared" si="42"/>
        <v>0</v>
      </c>
      <c r="KT74" s="107">
        <f t="shared" si="42"/>
        <v>0</v>
      </c>
      <c r="KU74" s="107">
        <f t="shared" si="42"/>
        <v>0</v>
      </c>
      <c r="KV74" s="107">
        <f t="shared" si="42"/>
        <v>0</v>
      </c>
      <c r="KW74" s="107">
        <f t="shared" si="42"/>
        <v>0</v>
      </c>
      <c r="KX74" s="107">
        <f t="shared" si="42"/>
        <v>0</v>
      </c>
      <c r="KY74" s="107">
        <f t="shared" si="42"/>
        <v>0</v>
      </c>
      <c r="KZ74" s="107">
        <f t="shared" si="42"/>
        <v>0</v>
      </c>
      <c r="LA74" s="107">
        <f t="shared" si="42"/>
        <v>0</v>
      </c>
      <c r="LB74" s="107">
        <f t="shared" si="42"/>
        <v>0</v>
      </c>
      <c r="LC74" s="107">
        <f t="shared" si="42"/>
        <v>0</v>
      </c>
      <c r="LD74" s="107">
        <f t="shared" si="42"/>
        <v>0</v>
      </c>
      <c r="LE74" s="107">
        <f t="shared" si="42"/>
        <v>0</v>
      </c>
      <c r="LF74" s="107">
        <f t="shared" si="42"/>
        <v>0</v>
      </c>
      <c r="LG74" s="107">
        <f t="shared" si="42"/>
        <v>0</v>
      </c>
      <c r="LH74" s="107">
        <f t="shared" si="42"/>
        <v>0</v>
      </c>
      <c r="LI74" s="107">
        <f t="shared" si="42"/>
        <v>0</v>
      </c>
      <c r="LJ74" s="107">
        <f t="shared" si="42"/>
        <v>0</v>
      </c>
      <c r="LK74" s="107">
        <f t="shared" si="42"/>
        <v>0</v>
      </c>
      <c r="LL74" s="107">
        <f t="shared" si="42"/>
        <v>0</v>
      </c>
      <c r="LM74" s="107">
        <f t="shared" si="42"/>
        <v>0</v>
      </c>
      <c r="LN74" s="107">
        <f t="shared" si="42"/>
        <v>0</v>
      </c>
      <c r="LO74" s="107">
        <f t="shared" ref="LO74:NE74" si="43">IF(LO38="V","V",IF(LO38="CM","CM",IF(LO38="CN","CN",IF(LO38="R","R",IF(LO38="JF","JF",IF(LO38="Q","Q",COUNTA(LO38:LO45)))))))</f>
        <v>0</v>
      </c>
      <c r="LP74" s="107">
        <f t="shared" si="43"/>
        <v>0</v>
      </c>
      <c r="LQ74" s="107">
        <f t="shared" si="43"/>
        <v>0</v>
      </c>
      <c r="LR74" s="107">
        <f t="shared" si="43"/>
        <v>0</v>
      </c>
      <c r="LS74" s="107">
        <f t="shared" si="43"/>
        <v>0</v>
      </c>
      <c r="LT74" s="107">
        <f t="shared" si="43"/>
        <v>0</v>
      </c>
      <c r="LU74" s="107">
        <f t="shared" si="43"/>
        <v>0</v>
      </c>
      <c r="LV74" s="107">
        <f t="shared" si="43"/>
        <v>0</v>
      </c>
      <c r="LW74" s="107">
        <f t="shared" si="43"/>
        <v>0</v>
      </c>
      <c r="LX74" s="107">
        <f t="shared" si="43"/>
        <v>0</v>
      </c>
      <c r="LY74" s="107">
        <f t="shared" si="43"/>
        <v>0</v>
      </c>
      <c r="LZ74" s="107">
        <f t="shared" si="43"/>
        <v>0</v>
      </c>
      <c r="MA74" s="107">
        <f t="shared" si="43"/>
        <v>0</v>
      </c>
      <c r="MB74" s="107">
        <f t="shared" si="43"/>
        <v>0</v>
      </c>
      <c r="MC74" s="107">
        <f t="shared" si="43"/>
        <v>0</v>
      </c>
      <c r="MD74" s="107">
        <f t="shared" si="43"/>
        <v>0</v>
      </c>
      <c r="ME74" s="107">
        <f t="shared" si="43"/>
        <v>0</v>
      </c>
      <c r="MF74" s="107">
        <f t="shared" si="43"/>
        <v>0</v>
      </c>
      <c r="MG74" s="107">
        <f t="shared" si="43"/>
        <v>0</v>
      </c>
      <c r="MH74" s="107">
        <f t="shared" si="43"/>
        <v>0</v>
      </c>
      <c r="MI74" s="107">
        <f t="shared" si="43"/>
        <v>0</v>
      </c>
      <c r="MJ74" s="107">
        <f t="shared" si="43"/>
        <v>0</v>
      </c>
      <c r="MK74" s="107">
        <f t="shared" si="43"/>
        <v>0</v>
      </c>
      <c r="ML74" s="107">
        <f t="shared" si="43"/>
        <v>0</v>
      </c>
      <c r="MM74" s="107">
        <f t="shared" si="43"/>
        <v>0</v>
      </c>
      <c r="MN74" s="107">
        <f t="shared" si="43"/>
        <v>0</v>
      </c>
      <c r="MO74" s="107">
        <f t="shared" si="43"/>
        <v>0</v>
      </c>
      <c r="MP74" s="107">
        <f t="shared" si="43"/>
        <v>0</v>
      </c>
      <c r="MQ74" s="107">
        <f t="shared" si="43"/>
        <v>0</v>
      </c>
      <c r="MR74" s="107">
        <f t="shared" si="43"/>
        <v>0</v>
      </c>
      <c r="MS74" s="107">
        <f t="shared" si="43"/>
        <v>0</v>
      </c>
      <c r="MT74" s="107">
        <f t="shared" si="43"/>
        <v>0</v>
      </c>
      <c r="MU74" s="107">
        <f t="shared" si="43"/>
        <v>0</v>
      </c>
      <c r="MV74" s="107">
        <f t="shared" si="43"/>
        <v>0</v>
      </c>
      <c r="MW74" s="107">
        <f t="shared" si="43"/>
        <v>0</v>
      </c>
      <c r="MX74" s="107">
        <f t="shared" si="43"/>
        <v>0</v>
      </c>
      <c r="MY74" s="107">
        <f t="shared" si="43"/>
        <v>0</v>
      </c>
      <c r="MZ74" s="107">
        <f t="shared" si="43"/>
        <v>0</v>
      </c>
      <c r="NA74" s="107">
        <f t="shared" si="43"/>
        <v>0</v>
      </c>
      <c r="NB74" s="107">
        <f t="shared" si="43"/>
        <v>0</v>
      </c>
      <c r="NC74" s="107">
        <f t="shared" si="43"/>
        <v>0</v>
      </c>
      <c r="ND74" s="107">
        <f t="shared" si="43"/>
        <v>0</v>
      </c>
      <c r="NE74" s="108">
        <f t="shared" si="43"/>
        <v>0</v>
      </c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</row>
    <row r="75" spans="1:884" x14ac:dyDescent="0.25">
      <c r="D75" s="91" t="str">
        <f>+D46</f>
        <v>FORMATEUR 6</v>
      </c>
      <c r="E75" s="106">
        <f>IF(E46="V","V",IF(E46="CM","CM",IF(E46="CN","CN",IF(E46="R","R",IF(E46="JF","JF",IF(E46="Q","Q",COUNTA(E46:E53)))))))</f>
        <v>0</v>
      </c>
      <c r="F75" s="107">
        <f>IF(F46="V","V",IF(F46="CM","CM",IF(F46="CN","CN",IF(F46="R","R",IF(F46="JF","JF",IF(F46="Q","Q",COUNTA(F46:F53)))))))</f>
        <v>0</v>
      </c>
      <c r="G75" s="107">
        <f t="shared" ref="G75:BR75" si="44">IF(G46="V","V",IF(G46="CM","CM",IF(G46="CN","CN",IF(G46="R","R",IF(G46="JF","JF",IF(G46="Q","Q",COUNTA(G46:G53)))))))</f>
        <v>0</v>
      </c>
      <c r="H75" s="107">
        <f t="shared" si="44"/>
        <v>0</v>
      </c>
      <c r="I75" s="107">
        <f t="shared" si="44"/>
        <v>0</v>
      </c>
      <c r="J75" s="107">
        <f t="shared" si="44"/>
        <v>0</v>
      </c>
      <c r="K75" s="107">
        <f t="shared" si="44"/>
        <v>0</v>
      </c>
      <c r="L75" s="107">
        <f t="shared" si="44"/>
        <v>0</v>
      </c>
      <c r="M75" s="107">
        <f t="shared" si="44"/>
        <v>0</v>
      </c>
      <c r="N75" s="107">
        <f t="shared" si="44"/>
        <v>0</v>
      </c>
      <c r="O75" s="107">
        <f t="shared" si="44"/>
        <v>0</v>
      </c>
      <c r="P75" s="107">
        <f t="shared" si="44"/>
        <v>0</v>
      </c>
      <c r="Q75" s="107">
        <f t="shared" si="44"/>
        <v>0</v>
      </c>
      <c r="R75" s="107">
        <f t="shared" si="44"/>
        <v>0</v>
      </c>
      <c r="S75" s="107">
        <f t="shared" si="44"/>
        <v>0</v>
      </c>
      <c r="T75" s="107">
        <f t="shared" si="44"/>
        <v>0</v>
      </c>
      <c r="U75" s="107">
        <f t="shared" si="44"/>
        <v>0</v>
      </c>
      <c r="V75" s="107">
        <f t="shared" si="44"/>
        <v>0</v>
      </c>
      <c r="W75" s="107">
        <f t="shared" si="44"/>
        <v>0</v>
      </c>
      <c r="X75" s="107">
        <f t="shared" si="44"/>
        <v>0</v>
      </c>
      <c r="Y75" s="107">
        <f t="shared" si="44"/>
        <v>0</v>
      </c>
      <c r="Z75" s="107">
        <f t="shared" si="44"/>
        <v>0</v>
      </c>
      <c r="AA75" s="107">
        <f t="shared" si="44"/>
        <v>0</v>
      </c>
      <c r="AB75" s="107">
        <f t="shared" si="44"/>
        <v>0</v>
      </c>
      <c r="AC75" s="107">
        <f t="shared" si="44"/>
        <v>0</v>
      </c>
      <c r="AD75" s="107">
        <f t="shared" si="44"/>
        <v>0</v>
      </c>
      <c r="AE75" s="107">
        <f t="shared" si="44"/>
        <v>0</v>
      </c>
      <c r="AF75" s="107">
        <f t="shared" si="44"/>
        <v>0</v>
      </c>
      <c r="AG75" s="107">
        <f t="shared" si="44"/>
        <v>0</v>
      </c>
      <c r="AH75" s="107">
        <f t="shared" si="44"/>
        <v>0</v>
      </c>
      <c r="AI75" s="107">
        <f t="shared" si="44"/>
        <v>0</v>
      </c>
      <c r="AJ75" s="107">
        <f t="shared" si="44"/>
        <v>0</v>
      </c>
      <c r="AK75" s="107">
        <f t="shared" si="44"/>
        <v>0</v>
      </c>
      <c r="AL75" s="107">
        <f t="shared" si="44"/>
        <v>0</v>
      </c>
      <c r="AM75" s="107">
        <f t="shared" si="44"/>
        <v>0</v>
      </c>
      <c r="AN75" s="107">
        <f t="shared" si="44"/>
        <v>0</v>
      </c>
      <c r="AO75" s="107">
        <f t="shared" si="44"/>
        <v>0</v>
      </c>
      <c r="AP75" s="107">
        <f t="shared" si="44"/>
        <v>0</v>
      </c>
      <c r="AQ75" s="107">
        <f t="shared" si="44"/>
        <v>0</v>
      </c>
      <c r="AR75" s="107">
        <f t="shared" si="44"/>
        <v>0</v>
      </c>
      <c r="AS75" s="107">
        <f t="shared" si="44"/>
        <v>0</v>
      </c>
      <c r="AT75" s="107">
        <f t="shared" si="44"/>
        <v>0</v>
      </c>
      <c r="AU75" s="107">
        <f t="shared" si="44"/>
        <v>0</v>
      </c>
      <c r="AV75" s="107">
        <f t="shared" si="44"/>
        <v>0</v>
      </c>
      <c r="AW75" s="107">
        <f t="shared" si="44"/>
        <v>0</v>
      </c>
      <c r="AX75" s="107">
        <f t="shared" si="44"/>
        <v>0</v>
      </c>
      <c r="AY75" s="107">
        <f t="shared" si="44"/>
        <v>0</v>
      </c>
      <c r="AZ75" s="107">
        <f t="shared" si="44"/>
        <v>0</v>
      </c>
      <c r="BA75" s="107">
        <f t="shared" si="44"/>
        <v>0</v>
      </c>
      <c r="BB75" s="107">
        <f t="shared" si="44"/>
        <v>0</v>
      </c>
      <c r="BC75" s="107">
        <f t="shared" si="44"/>
        <v>0</v>
      </c>
      <c r="BD75" s="107">
        <f t="shared" si="44"/>
        <v>0</v>
      </c>
      <c r="BE75" s="107">
        <f t="shared" si="44"/>
        <v>0</v>
      </c>
      <c r="BF75" s="107">
        <f t="shared" si="44"/>
        <v>0</v>
      </c>
      <c r="BG75" s="107">
        <f t="shared" si="44"/>
        <v>0</v>
      </c>
      <c r="BH75" s="107">
        <f t="shared" si="44"/>
        <v>0</v>
      </c>
      <c r="BI75" s="107">
        <f t="shared" si="44"/>
        <v>0</v>
      </c>
      <c r="BJ75" s="107">
        <f t="shared" si="44"/>
        <v>0</v>
      </c>
      <c r="BK75" s="107">
        <f t="shared" si="44"/>
        <v>0</v>
      </c>
      <c r="BL75" s="107">
        <f t="shared" si="44"/>
        <v>0</v>
      </c>
      <c r="BM75" s="107">
        <f t="shared" si="44"/>
        <v>0</v>
      </c>
      <c r="BN75" s="107">
        <f t="shared" si="44"/>
        <v>0</v>
      </c>
      <c r="BO75" s="107">
        <f t="shared" si="44"/>
        <v>0</v>
      </c>
      <c r="BP75" s="107">
        <f t="shared" si="44"/>
        <v>0</v>
      </c>
      <c r="BQ75" s="107">
        <f t="shared" si="44"/>
        <v>0</v>
      </c>
      <c r="BR75" s="107">
        <f t="shared" si="44"/>
        <v>0</v>
      </c>
      <c r="BS75" s="107">
        <f t="shared" ref="BS75:ED75" si="45">IF(BS46="V","V",IF(BS46="CM","CM",IF(BS46="CN","CN",IF(BS46="R","R",IF(BS46="JF","JF",IF(BS46="Q","Q",COUNTA(BS46:BS53)))))))</f>
        <v>0</v>
      </c>
      <c r="BT75" s="107">
        <f t="shared" si="45"/>
        <v>0</v>
      </c>
      <c r="BU75" s="107">
        <f t="shared" si="45"/>
        <v>0</v>
      </c>
      <c r="BV75" s="107">
        <f t="shared" si="45"/>
        <v>0</v>
      </c>
      <c r="BW75" s="107">
        <f t="shared" si="45"/>
        <v>0</v>
      </c>
      <c r="BX75" s="107">
        <f t="shared" si="45"/>
        <v>0</v>
      </c>
      <c r="BY75" s="107">
        <f t="shared" si="45"/>
        <v>0</v>
      </c>
      <c r="BZ75" s="107">
        <f t="shared" si="45"/>
        <v>0</v>
      </c>
      <c r="CA75" s="107">
        <f t="shared" si="45"/>
        <v>0</v>
      </c>
      <c r="CB75" s="107">
        <f t="shared" si="45"/>
        <v>0</v>
      </c>
      <c r="CC75" s="107">
        <f t="shared" si="45"/>
        <v>0</v>
      </c>
      <c r="CD75" s="107">
        <f t="shared" si="45"/>
        <v>0</v>
      </c>
      <c r="CE75" s="107">
        <f t="shared" si="45"/>
        <v>0</v>
      </c>
      <c r="CF75" s="107">
        <f t="shared" si="45"/>
        <v>0</v>
      </c>
      <c r="CG75" s="107">
        <f t="shared" si="45"/>
        <v>0</v>
      </c>
      <c r="CH75" s="107">
        <f t="shared" si="45"/>
        <v>0</v>
      </c>
      <c r="CI75" s="107">
        <f t="shared" si="45"/>
        <v>0</v>
      </c>
      <c r="CJ75" s="107">
        <f t="shared" si="45"/>
        <v>0</v>
      </c>
      <c r="CK75" s="107">
        <f t="shared" si="45"/>
        <v>0</v>
      </c>
      <c r="CL75" s="107">
        <f t="shared" si="45"/>
        <v>0</v>
      </c>
      <c r="CM75" s="107">
        <f t="shared" si="45"/>
        <v>0</v>
      </c>
      <c r="CN75" s="107">
        <f t="shared" si="45"/>
        <v>0</v>
      </c>
      <c r="CO75" s="107">
        <f t="shared" si="45"/>
        <v>0</v>
      </c>
      <c r="CP75" s="107">
        <f t="shared" si="45"/>
        <v>0</v>
      </c>
      <c r="CQ75" s="107">
        <f t="shared" si="45"/>
        <v>0</v>
      </c>
      <c r="CR75" s="107">
        <f t="shared" si="45"/>
        <v>0</v>
      </c>
      <c r="CS75" s="107">
        <f t="shared" si="45"/>
        <v>0</v>
      </c>
      <c r="CT75" s="107">
        <f t="shared" si="45"/>
        <v>0</v>
      </c>
      <c r="CU75" s="107">
        <f t="shared" si="45"/>
        <v>0</v>
      </c>
      <c r="CV75" s="107">
        <f t="shared" si="45"/>
        <v>0</v>
      </c>
      <c r="CW75" s="107">
        <f t="shared" si="45"/>
        <v>0</v>
      </c>
      <c r="CX75" s="107">
        <f t="shared" si="45"/>
        <v>0</v>
      </c>
      <c r="CY75" s="107">
        <f t="shared" si="45"/>
        <v>0</v>
      </c>
      <c r="CZ75" s="107">
        <f t="shared" si="45"/>
        <v>0</v>
      </c>
      <c r="DA75" s="107">
        <f t="shared" si="45"/>
        <v>0</v>
      </c>
      <c r="DB75" s="107">
        <f t="shared" si="45"/>
        <v>0</v>
      </c>
      <c r="DC75" s="107">
        <f t="shared" si="45"/>
        <v>0</v>
      </c>
      <c r="DD75" s="107">
        <f t="shared" si="45"/>
        <v>0</v>
      </c>
      <c r="DE75" s="107">
        <f t="shared" si="45"/>
        <v>0</v>
      </c>
      <c r="DF75" s="107">
        <f t="shared" si="45"/>
        <v>0</v>
      </c>
      <c r="DG75" s="107">
        <f t="shared" si="45"/>
        <v>0</v>
      </c>
      <c r="DH75" s="107">
        <f t="shared" si="45"/>
        <v>0</v>
      </c>
      <c r="DI75" s="107">
        <f t="shared" si="45"/>
        <v>0</v>
      </c>
      <c r="DJ75" s="107">
        <f t="shared" si="45"/>
        <v>0</v>
      </c>
      <c r="DK75" s="107">
        <f t="shared" si="45"/>
        <v>0</v>
      </c>
      <c r="DL75" s="107">
        <f t="shared" si="45"/>
        <v>0</v>
      </c>
      <c r="DM75" s="107">
        <f t="shared" si="45"/>
        <v>0</v>
      </c>
      <c r="DN75" s="107">
        <f t="shared" si="45"/>
        <v>0</v>
      </c>
      <c r="DO75" s="107">
        <f t="shared" si="45"/>
        <v>0</v>
      </c>
      <c r="DP75" s="107">
        <f t="shared" si="45"/>
        <v>0</v>
      </c>
      <c r="DQ75" s="107">
        <f t="shared" si="45"/>
        <v>0</v>
      </c>
      <c r="DR75" s="107">
        <f t="shared" si="45"/>
        <v>0</v>
      </c>
      <c r="DS75" s="107">
        <f t="shared" si="45"/>
        <v>0</v>
      </c>
      <c r="DT75" s="107">
        <f t="shared" si="45"/>
        <v>0</v>
      </c>
      <c r="DU75" s="107">
        <f t="shared" si="45"/>
        <v>0</v>
      </c>
      <c r="DV75" s="107">
        <f t="shared" si="45"/>
        <v>0</v>
      </c>
      <c r="DW75" s="107">
        <f t="shared" si="45"/>
        <v>0</v>
      </c>
      <c r="DX75" s="107">
        <f t="shared" si="45"/>
        <v>0</v>
      </c>
      <c r="DY75" s="107">
        <f t="shared" si="45"/>
        <v>0</v>
      </c>
      <c r="DZ75" s="107">
        <f t="shared" si="45"/>
        <v>0</v>
      </c>
      <c r="EA75" s="107">
        <f t="shared" si="45"/>
        <v>0</v>
      </c>
      <c r="EB75" s="107">
        <f t="shared" si="45"/>
        <v>0</v>
      </c>
      <c r="EC75" s="107">
        <f t="shared" si="45"/>
        <v>0</v>
      </c>
      <c r="ED75" s="107">
        <f t="shared" si="45"/>
        <v>0</v>
      </c>
      <c r="EE75" s="107">
        <f t="shared" ref="EE75:GP75" si="46">IF(EE46="V","V",IF(EE46="CM","CM",IF(EE46="CN","CN",IF(EE46="R","R",IF(EE46="JF","JF",IF(EE46="Q","Q",COUNTA(EE46:EE53)))))))</f>
        <v>0</v>
      </c>
      <c r="EF75" s="107">
        <f t="shared" si="46"/>
        <v>0</v>
      </c>
      <c r="EG75" s="107">
        <f t="shared" si="46"/>
        <v>0</v>
      </c>
      <c r="EH75" s="107">
        <f t="shared" si="46"/>
        <v>0</v>
      </c>
      <c r="EI75" s="107">
        <f t="shared" si="46"/>
        <v>0</v>
      </c>
      <c r="EJ75" s="107">
        <f t="shared" si="46"/>
        <v>0</v>
      </c>
      <c r="EK75" s="107">
        <f t="shared" si="46"/>
        <v>0</v>
      </c>
      <c r="EL75" s="107">
        <f t="shared" si="46"/>
        <v>0</v>
      </c>
      <c r="EM75" s="107">
        <f t="shared" si="46"/>
        <v>0</v>
      </c>
      <c r="EN75" s="107">
        <f t="shared" si="46"/>
        <v>0</v>
      </c>
      <c r="EO75" s="107">
        <f t="shared" si="46"/>
        <v>0</v>
      </c>
      <c r="EP75" s="107">
        <f t="shared" si="46"/>
        <v>0</v>
      </c>
      <c r="EQ75" s="107">
        <f t="shared" si="46"/>
        <v>0</v>
      </c>
      <c r="ER75" s="107">
        <f t="shared" si="46"/>
        <v>0</v>
      </c>
      <c r="ES75" s="107">
        <f t="shared" si="46"/>
        <v>0</v>
      </c>
      <c r="ET75" s="107">
        <f t="shared" si="46"/>
        <v>0</v>
      </c>
      <c r="EU75" s="107">
        <f t="shared" si="46"/>
        <v>0</v>
      </c>
      <c r="EV75" s="107">
        <f t="shared" si="46"/>
        <v>0</v>
      </c>
      <c r="EW75" s="107">
        <f t="shared" si="46"/>
        <v>0</v>
      </c>
      <c r="EX75" s="107">
        <f t="shared" si="46"/>
        <v>0</v>
      </c>
      <c r="EY75" s="107">
        <f t="shared" si="46"/>
        <v>0</v>
      </c>
      <c r="EZ75" s="107">
        <f t="shared" si="46"/>
        <v>0</v>
      </c>
      <c r="FA75" s="107">
        <f t="shared" si="46"/>
        <v>0</v>
      </c>
      <c r="FB75" s="107">
        <f t="shared" si="46"/>
        <v>0</v>
      </c>
      <c r="FC75" s="107">
        <f t="shared" si="46"/>
        <v>0</v>
      </c>
      <c r="FD75" s="107">
        <f t="shared" si="46"/>
        <v>0</v>
      </c>
      <c r="FE75" s="107">
        <f t="shared" si="46"/>
        <v>0</v>
      </c>
      <c r="FF75" s="107">
        <f t="shared" si="46"/>
        <v>0</v>
      </c>
      <c r="FG75" s="107">
        <f t="shared" si="46"/>
        <v>0</v>
      </c>
      <c r="FH75" s="107">
        <f t="shared" si="46"/>
        <v>0</v>
      </c>
      <c r="FI75" s="107">
        <f t="shared" si="46"/>
        <v>0</v>
      </c>
      <c r="FJ75" s="107">
        <f t="shared" si="46"/>
        <v>0</v>
      </c>
      <c r="FK75" s="107">
        <f t="shared" si="46"/>
        <v>0</v>
      </c>
      <c r="FL75" s="107">
        <f t="shared" si="46"/>
        <v>0</v>
      </c>
      <c r="FM75" s="107">
        <f t="shared" si="46"/>
        <v>0</v>
      </c>
      <c r="FN75" s="107">
        <f t="shared" si="46"/>
        <v>0</v>
      </c>
      <c r="FO75" s="107">
        <f t="shared" si="46"/>
        <v>0</v>
      </c>
      <c r="FP75" s="107">
        <f t="shared" si="46"/>
        <v>0</v>
      </c>
      <c r="FQ75" s="107">
        <f t="shared" si="46"/>
        <v>0</v>
      </c>
      <c r="FR75" s="107">
        <f t="shared" si="46"/>
        <v>0</v>
      </c>
      <c r="FS75" s="107">
        <f t="shared" si="46"/>
        <v>0</v>
      </c>
      <c r="FT75" s="107">
        <f t="shared" si="46"/>
        <v>0</v>
      </c>
      <c r="FU75" s="107">
        <f t="shared" si="46"/>
        <v>0</v>
      </c>
      <c r="FV75" s="107">
        <f t="shared" si="46"/>
        <v>0</v>
      </c>
      <c r="FW75" s="107">
        <f t="shared" si="46"/>
        <v>0</v>
      </c>
      <c r="FX75" s="107">
        <f t="shared" si="46"/>
        <v>0</v>
      </c>
      <c r="FY75" s="107">
        <f t="shared" si="46"/>
        <v>0</v>
      </c>
      <c r="FZ75" s="107">
        <f t="shared" si="46"/>
        <v>0</v>
      </c>
      <c r="GA75" s="107">
        <f t="shared" si="46"/>
        <v>0</v>
      </c>
      <c r="GB75" s="107">
        <f t="shared" si="46"/>
        <v>0</v>
      </c>
      <c r="GC75" s="107">
        <f t="shared" si="46"/>
        <v>0</v>
      </c>
      <c r="GD75" s="107">
        <f t="shared" si="46"/>
        <v>0</v>
      </c>
      <c r="GE75" s="107">
        <f t="shared" si="46"/>
        <v>0</v>
      </c>
      <c r="GF75" s="107">
        <f t="shared" si="46"/>
        <v>0</v>
      </c>
      <c r="GG75" s="107">
        <f t="shared" si="46"/>
        <v>0</v>
      </c>
      <c r="GH75" s="107">
        <f t="shared" si="46"/>
        <v>0</v>
      </c>
      <c r="GI75" s="107">
        <f t="shared" si="46"/>
        <v>0</v>
      </c>
      <c r="GJ75" s="107">
        <f t="shared" si="46"/>
        <v>0</v>
      </c>
      <c r="GK75" s="107">
        <f t="shared" si="46"/>
        <v>0</v>
      </c>
      <c r="GL75" s="107">
        <f t="shared" si="46"/>
        <v>0</v>
      </c>
      <c r="GM75" s="107">
        <f t="shared" si="46"/>
        <v>0</v>
      </c>
      <c r="GN75" s="107">
        <f t="shared" si="46"/>
        <v>0</v>
      </c>
      <c r="GO75" s="107">
        <f t="shared" si="46"/>
        <v>0</v>
      </c>
      <c r="GP75" s="107">
        <f t="shared" si="46"/>
        <v>0</v>
      </c>
      <c r="GQ75" s="107">
        <f t="shared" ref="GQ75:JB75" si="47">IF(GQ46="V","V",IF(GQ46="CM","CM",IF(GQ46="CN","CN",IF(GQ46="R","R",IF(GQ46="JF","JF",IF(GQ46="Q","Q",COUNTA(GQ46:GQ53)))))))</f>
        <v>0</v>
      </c>
      <c r="GR75" s="107">
        <f t="shared" si="47"/>
        <v>0</v>
      </c>
      <c r="GS75" s="107">
        <f t="shared" si="47"/>
        <v>0</v>
      </c>
      <c r="GT75" s="107">
        <f t="shared" si="47"/>
        <v>0</v>
      </c>
      <c r="GU75" s="107">
        <f t="shared" si="47"/>
        <v>0</v>
      </c>
      <c r="GV75" s="107">
        <f t="shared" si="47"/>
        <v>0</v>
      </c>
      <c r="GW75" s="107">
        <f t="shared" si="47"/>
        <v>0</v>
      </c>
      <c r="GX75" s="107">
        <f t="shared" si="47"/>
        <v>0</v>
      </c>
      <c r="GY75" s="107">
        <f t="shared" si="47"/>
        <v>0</v>
      </c>
      <c r="GZ75" s="107">
        <f t="shared" si="47"/>
        <v>0</v>
      </c>
      <c r="HA75" s="107">
        <f t="shared" si="47"/>
        <v>0</v>
      </c>
      <c r="HB75" s="107">
        <f t="shared" si="47"/>
        <v>0</v>
      </c>
      <c r="HC75" s="107">
        <f t="shared" si="47"/>
        <v>0</v>
      </c>
      <c r="HD75" s="107">
        <f t="shared" si="47"/>
        <v>0</v>
      </c>
      <c r="HE75" s="107">
        <f t="shared" si="47"/>
        <v>0</v>
      </c>
      <c r="HF75" s="107">
        <f t="shared" si="47"/>
        <v>0</v>
      </c>
      <c r="HG75" s="107">
        <f t="shared" si="47"/>
        <v>0</v>
      </c>
      <c r="HH75" s="107">
        <f t="shared" si="47"/>
        <v>0</v>
      </c>
      <c r="HI75" s="107">
        <f t="shared" si="47"/>
        <v>0</v>
      </c>
      <c r="HJ75" s="107">
        <f t="shared" si="47"/>
        <v>0</v>
      </c>
      <c r="HK75" s="107">
        <f t="shared" si="47"/>
        <v>0</v>
      </c>
      <c r="HL75" s="107">
        <f t="shared" si="47"/>
        <v>0</v>
      </c>
      <c r="HM75" s="107">
        <f t="shared" si="47"/>
        <v>0</v>
      </c>
      <c r="HN75" s="107">
        <f t="shared" si="47"/>
        <v>0</v>
      </c>
      <c r="HO75" s="107">
        <f t="shared" si="47"/>
        <v>0</v>
      </c>
      <c r="HP75" s="107">
        <f t="shared" si="47"/>
        <v>0</v>
      </c>
      <c r="HQ75" s="107">
        <f t="shared" si="47"/>
        <v>0</v>
      </c>
      <c r="HR75" s="107">
        <f t="shared" si="47"/>
        <v>0</v>
      </c>
      <c r="HS75" s="107">
        <f t="shared" si="47"/>
        <v>0</v>
      </c>
      <c r="HT75" s="107">
        <f t="shared" si="47"/>
        <v>0</v>
      </c>
      <c r="HU75" s="107">
        <f t="shared" si="47"/>
        <v>0</v>
      </c>
      <c r="HV75" s="107">
        <f t="shared" si="47"/>
        <v>0</v>
      </c>
      <c r="HW75" s="107">
        <f t="shared" si="47"/>
        <v>0</v>
      </c>
      <c r="HX75" s="107">
        <f t="shared" si="47"/>
        <v>0</v>
      </c>
      <c r="HY75" s="107">
        <f t="shared" si="47"/>
        <v>0</v>
      </c>
      <c r="HZ75" s="107">
        <f t="shared" si="47"/>
        <v>0</v>
      </c>
      <c r="IA75" s="107">
        <f t="shared" si="47"/>
        <v>0</v>
      </c>
      <c r="IB75" s="107">
        <f t="shared" si="47"/>
        <v>0</v>
      </c>
      <c r="IC75" s="107">
        <f t="shared" si="47"/>
        <v>0</v>
      </c>
      <c r="ID75" s="107">
        <f t="shared" si="47"/>
        <v>0</v>
      </c>
      <c r="IE75" s="107">
        <f t="shared" si="47"/>
        <v>0</v>
      </c>
      <c r="IF75" s="107">
        <f t="shared" si="47"/>
        <v>0</v>
      </c>
      <c r="IG75" s="107">
        <f t="shared" si="47"/>
        <v>0</v>
      </c>
      <c r="IH75" s="107">
        <f t="shared" si="47"/>
        <v>0</v>
      </c>
      <c r="II75" s="107">
        <f t="shared" si="47"/>
        <v>0</v>
      </c>
      <c r="IJ75" s="107">
        <f t="shared" si="47"/>
        <v>0</v>
      </c>
      <c r="IK75" s="107">
        <f t="shared" si="47"/>
        <v>0</v>
      </c>
      <c r="IL75" s="107">
        <f t="shared" si="47"/>
        <v>0</v>
      </c>
      <c r="IM75" s="107">
        <f t="shared" si="47"/>
        <v>0</v>
      </c>
      <c r="IN75" s="107">
        <f t="shared" si="47"/>
        <v>0</v>
      </c>
      <c r="IO75" s="107">
        <f t="shared" si="47"/>
        <v>0</v>
      </c>
      <c r="IP75" s="107">
        <f t="shared" si="47"/>
        <v>0</v>
      </c>
      <c r="IQ75" s="107">
        <f t="shared" si="47"/>
        <v>0</v>
      </c>
      <c r="IR75" s="107">
        <f t="shared" si="47"/>
        <v>0</v>
      </c>
      <c r="IS75" s="107">
        <f t="shared" si="47"/>
        <v>0</v>
      </c>
      <c r="IT75" s="107">
        <f t="shared" si="47"/>
        <v>0</v>
      </c>
      <c r="IU75" s="107">
        <f t="shared" si="47"/>
        <v>0</v>
      </c>
      <c r="IV75" s="107">
        <f t="shared" si="47"/>
        <v>0</v>
      </c>
      <c r="IW75" s="107">
        <f t="shared" si="47"/>
        <v>0</v>
      </c>
      <c r="IX75" s="107">
        <f t="shared" si="47"/>
        <v>0</v>
      </c>
      <c r="IY75" s="107">
        <f t="shared" si="47"/>
        <v>0</v>
      </c>
      <c r="IZ75" s="107">
        <f t="shared" si="47"/>
        <v>0</v>
      </c>
      <c r="JA75" s="107">
        <f t="shared" si="47"/>
        <v>0</v>
      </c>
      <c r="JB75" s="107">
        <f t="shared" si="47"/>
        <v>0</v>
      </c>
      <c r="JC75" s="107">
        <f t="shared" ref="JC75:LN75" si="48">IF(JC46="V","V",IF(JC46="CM","CM",IF(JC46="CN","CN",IF(JC46="R","R",IF(JC46="JF","JF",IF(JC46="Q","Q",COUNTA(JC46:JC53)))))))</f>
        <v>0</v>
      </c>
      <c r="JD75" s="107">
        <f t="shared" si="48"/>
        <v>0</v>
      </c>
      <c r="JE75" s="107">
        <f t="shared" si="48"/>
        <v>0</v>
      </c>
      <c r="JF75" s="107">
        <f t="shared" si="48"/>
        <v>0</v>
      </c>
      <c r="JG75" s="107">
        <f t="shared" si="48"/>
        <v>0</v>
      </c>
      <c r="JH75" s="107">
        <f t="shared" si="48"/>
        <v>0</v>
      </c>
      <c r="JI75" s="107">
        <f t="shared" si="48"/>
        <v>0</v>
      </c>
      <c r="JJ75" s="107">
        <f t="shared" si="48"/>
        <v>0</v>
      </c>
      <c r="JK75" s="107">
        <f t="shared" si="48"/>
        <v>0</v>
      </c>
      <c r="JL75" s="107">
        <f t="shared" si="48"/>
        <v>0</v>
      </c>
      <c r="JM75" s="107">
        <f t="shared" si="48"/>
        <v>0</v>
      </c>
      <c r="JN75" s="107">
        <f t="shared" si="48"/>
        <v>0</v>
      </c>
      <c r="JO75" s="107">
        <f t="shared" si="48"/>
        <v>0</v>
      </c>
      <c r="JP75" s="107">
        <f t="shared" si="48"/>
        <v>0</v>
      </c>
      <c r="JQ75" s="107">
        <f t="shared" si="48"/>
        <v>0</v>
      </c>
      <c r="JR75" s="107">
        <f t="shared" si="48"/>
        <v>0</v>
      </c>
      <c r="JS75" s="107">
        <f t="shared" si="48"/>
        <v>0</v>
      </c>
      <c r="JT75" s="107">
        <f t="shared" si="48"/>
        <v>0</v>
      </c>
      <c r="JU75" s="107">
        <f t="shared" si="48"/>
        <v>0</v>
      </c>
      <c r="JV75" s="107">
        <f t="shared" si="48"/>
        <v>0</v>
      </c>
      <c r="JW75" s="107">
        <f t="shared" si="48"/>
        <v>0</v>
      </c>
      <c r="JX75" s="107">
        <f t="shared" si="48"/>
        <v>0</v>
      </c>
      <c r="JY75" s="107">
        <f t="shared" si="48"/>
        <v>0</v>
      </c>
      <c r="JZ75" s="107">
        <f t="shared" si="48"/>
        <v>0</v>
      </c>
      <c r="KA75" s="107">
        <f t="shared" si="48"/>
        <v>0</v>
      </c>
      <c r="KB75" s="107">
        <f t="shared" si="48"/>
        <v>0</v>
      </c>
      <c r="KC75" s="107">
        <f t="shared" si="48"/>
        <v>0</v>
      </c>
      <c r="KD75" s="107">
        <f t="shared" si="48"/>
        <v>0</v>
      </c>
      <c r="KE75" s="107">
        <f t="shared" si="48"/>
        <v>0</v>
      </c>
      <c r="KF75" s="107">
        <f t="shared" si="48"/>
        <v>0</v>
      </c>
      <c r="KG75" s="107">
        <f t="shared" si="48"/>
        <v>0</v>
      </c>
      <c r="KH75" s="107">
        <f t="shared" si="48"/>
        <v>0</v>
      </c>
      <c r="KI75" s="107">
        <f t="shared" si="48"/>
        <v>0</v>
      </c>
      <c r="KJ75" s="107">
        <f t="shared" si="48"/>
        <v>0</v>
      </c>
      <c r="KK75" s="107">
        <f t="shared" si="48"/>
        <v>0</v>
      </c>
      <c r="KL75" s="107">
        <f t="shared" si="48"/>
        <v>0</v>
      </c>
      <c r="KM75" s="107">
        <f t="shared" si="48"/>
        <v>0</v>
      </c>
      <c r="KN75" s="107">
        <f t="shared" si="48"/>
        <v>0</v>
      </c>
      <c r="KO75" s="107">
        <f t="shared" si="48"/>
        <v>0</v>
      </c>
      <c r="KP75" s="107">
        <f t="shared" si="48"/>
        <v>0</v>
      </c>
      <c r="KQ75" s="107">
        <f t="shared" si="48"/>
        <v>0</v>
      </c>
      <c r="KR75" s="107">
        <f t="shared" si="48"/>
        <v>0</v>
      </c>
      <c r="KS75" s="107">
        <f t="shared" si="48"/>
        <v>0</v>
      </c>
      <c r="KT75" s="107">
        <f t="shared" si="48"/>
        <v>0</v>
      </c>
      <c r="KU75" s="107">
        <f t="shared" si="48"/>
        <v>0</v>
      </c>
      <c r="KV75" s="107">
        <f t="shared" si="48"/>
        <v>0</v>
      </c>
      <c r="KW75" s="107">
        <f t="shared" si="48"/>
        <v>0</v>
      </c>
      <c r="KX75" s="107">
        <f t="shared" si="48"/>
        <v>0</v>
      </c>
      <c r="KY75" s="107">
        <f t="shared" si="48"/>
        <v>0</v>
      </c>
      <c r="KZ75" s="107">
        <f t="shared" si="48"/>
        <v>0</v>
      </c>
      <c r="LA75" s="107">
        <f t="shared" si="48"/>
        <v>0</v>
      </c>
      <c r="LB75" s="107">
        <f t="shared" si="48"/>
        <v>0</v>
      </c>
      <c r="LC75" s="107">
        <f t="shared" si="48"/>
        <v>0</v>
      </c>
      <c r="LD75" s="107">
        <f t="shared" si="48"/>
        <v>0</v>
      </c>
      <c r="LE75" s="107">
        <f t="shared" si="48"/>
        <v>0</v>
      </c>
      <c r="LF75" s="107">
        <f t="shared" si="48"/>
        <v>0</v>
      </c>
      <c r="LG75" s="107">
        <f t="shared" si="48"/>
        <v>0</v>
      </c>
      <c r="LH75" s="107">
        <f t="shared" si="48"/>
        <v>0</v>
      </c>
      <c r="LI75" s="107">
        <f t="shared" si="48"/>
        <v>0</v>
      </c>
      <c r="LJ75" s="107">
        <f t="shared" si="48"/>
        <v>0</v>
      </c>
      <c r="LK75" s="107">
        <f t="shared" si="48"/>
        <v>0</v>
      </c>
      <c r="LL75" s="107">
        <f t="shared" si="48"/>
        <v>0</v>
      </c>
      <c r="LM75" s="107">
        <f t="shared" si="48"/>
        <v>0</v>
      </c>
      <c r="LN75" s="107">
        <f t="shared" si="48"/>
        <v>0</v>
      </c>
      <c r="LO75" s="107">
        <f t="shared" ref="LO75:NE75" si="49">IF(LO46="V","V",IF(LO46="CM","CM",IF(LO46="CN","CN",IF(LO46="R","R",IF(LO46="JF","JF",IF(LO46="Q","Q",COUNTA(LO46:LO53)))))))</f>
        <v>0</v>
      </c>
      <c r="LP75" s="107">
        <f t="shared" si="49"/>
        <v>0</v>
      </c>
      <c r="LQ75" s="107">
        <f t="shared" si="49"/>
        <v>0</v>
      </c>
      <c r="LR75" s="107">
        <f t="shared" si="49"/>
        <v>0</v>
      </c>
      <c r="LS75" s="107">
        <f t="shared" si="49"/>
        <v>0</v>
      </c>
      <c r="LT75" s="107">
        <f t="shared" si="49"/>
        <v>0</v>
      </c>
      <c r="LU75" s="107">
        <f t="shared" si="49"/>
        <v>0</v>
      </c>
      <c r="LV75" s="107">
        <f t="shared" si="49"/>
        <v>0</v>
      </c>
      <c r="LW75" s="107">
        <f t="shared" si="49"/>
        <v>0</v>
      </c>
      <c r="LX75" s="107">
        <f t="shared" si="49"/>
        <v>0</v>
      </c>
      <c r="LY75" s="107">
        <f t="shared" si="49"/>
        <v>0</v>
      </c>
      <c r="LZ75" s="107">
        <f t="shared" si="49"/>
        <v>0</v>
      </c>
      <c r="MA75" s="107">
        <f t="shared" si="49"/>
        <v>0</v>
      </c>
      <c r="MB75" s="107">
        <f t="shared" si="49"/>
        <v>0</v>
      </c>
      <c r="MC75" s="107">
        <f t="shared" si="49"/>
        <v>0</v>
      </c>
      <c r="MD75" s="107">
        <f t="shared" si="49"/>
        <v>0</v>
      </c>
      <c r="ME75" s="107">
        <f t="shared" si="49"/>
        <v>0</v>
      </c>
      <c r="MF75" s="107">
        <f t="shared" si="49"/>
        <v>0</v>
      </c>
      <c r="MG75" s="107">
        <f t="shared" si="49"/>
        <v>0</v>
      </c>
      <c r="MH75" s="107">
        <f t="shared" si="49"/>
        <v>0</v>
      </c>
      <c r="MI75" s="107">
        <f t="shared" si="49"/>
        <v>0</v>
      </c>
      <c r="MJ75" s="107">
        <f t="shared" si="49"/>
        <v>0</v>
      </c>
      <c r="MK75" s="107">
        <f t="shared" si="49"/>
        <v>0</v>
      </c>
      <c r="ML75" s="107">
        <f t="shared" si="49"/>
        <v>0</v>
      </c>
      <c r="MM75" s="107">
        <f t="shared" si="49"/>
        <v>0</v>
      </c>
      <c r="MN75" s="107">
        <f t="shared" si="49"/>
        <v>0</v>
      </c>
      <c r="MO75" s="107">
        <f t="shared" si="49"/>
        <v>0</v>
      </c>
      <c r="MP75" s="107">
        <f t="shared" si="49"/>
        <v>0</v>
      </c>
      <c r="MQ75" s="107">
        <f t="shared" si="49"/>
        <v>0</v>
      </c>
      <c r="MR75" s="107">
        <f t="shared" si="49"/>
        <v>0</v>
      </c>
      <c r="MS75" s="107">
        <f t="shared" si="49"/>
        <v>0</v>
      </c>
      <c r="MT75" s="107">
        <f t="shared" si="49"/>
        <v>0</v>
      </c>
      <c r="MU75" s="107">
        <f t="shared" si="49"/>
        <v>0</v>
      </c>
      <c r="MV75" s="107">
        <f t="shared" si="49"/>
        <v>0</v>
      </c>
      <c r="MW75" s="107">
        <f t="shared" si="49"/>
        <v>0</v>
      </c>
      <c r="MX75" s="107">
        <f t="shared" si="49"/>
        <v>0</v>
      </c>
      <c r="MY75" s="107">
        <f t="shared" si="49"/>
        <v>0</v>
      </c>
      <c r="MZ75" s="107">
        <f t="shared" si="49"/>
        <v>0</v>
      </c>
      <c r="NA75" s="107">
        <f t="shared" si="49"/>
        <v>0</v>
      </c>
      <c r="NB75" s="107">
        <f t="shared" si="49"/>
        <v>0</v>
      </c>
      <c r="NC75" s="107">
        <f t="shared" si="49"/>
        <v>0</v>
      </c>
      <c r="ND75" s="107">
        <f t="shared" si="49"/>
        <v>0</v>
      </c>
      <c r="NE75" s="108">
        <f t="shared" si="49"/>
        <v>0</v>
      </c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</row>
    <row r="76" spans="1:884" x14ac:dyDescent="0.25">
      <c r="D76" s="91" t="str">
        <f>D54</f>
        <v>FORMATEUR 7</v>
      </c>
      <c r="E76" s="106">
        <f>IF(E54="V","V",IF(E54="CM","CM",IF(E54="CN","CN",IF(E54="R","R",IF(E54="JF","JF",IF(E54="Q","Q",COUNTA(E54:E61)))))))</f>
        <v>0</v>
      </c>
      <c r="F76" s="107">
        <f>IF(F54="V","V",IF(F54="CM","CM",IF(F54="CN","CN",IF(F54="R","R",IF(F54="JF","JF",IF(F54="Q","Q",COUNTA(F54:F61)))))))</f>
        <v>0</v>
      </c>
      <c r="G76" s="107">
        <f t="shared" ref="G76:BR76" si="50">IF(G54="V","V",IF(G54="CM","CM",IF(G54="CN","CN",IF(G54="R","R",IF(G54="JF","JF",IF(G54="Q","Q",COUNTA(G54:G61)))))))</f>
        <v>0</v>
      </c>
      <c r="H76" s="107">
        <f t="shared" si="50"/>
        <v>0</v>
      </c>
      <c r="I76" s="107">
        <f t="shared" si="50"/>
        <v>0</v>
      </c>
      <c r="J76" s="107">
        <f t="shared" si="50"/>
        <v>0</v>
      </c>
      <c r="K76" s="107">
        <f t="shared" si="50"/>
        <v>0</v>
      </c>
      <c r="L76" s="107">
        <f t="shared" si="50"/>
        <v>0</v>
      </c>
      <c r="M76" s="107">
        <f t="shared" si="50"/>
        <v>0</v>
      </c>
      <c r="N76" s="107">
        <f t="shared" si="50"/>
        <v>0</v>
      </c>
      <c r="O76" s="107">
        <f t="shared" si="50"/>
        <v>0</v>
      </c>
      <c r="P76" s="107">
        <f t="shared" si="50"/>
        <v>0</v>
      </c>
      <c r="Q76" s="107">
        <f t="shared" si="50"/>
        <v>0</v>
      </c>
      <c r="R76" s="107">
        <f t="shared" si="50"/>
        <v>0</v>
      </c>
      <c r="S76" s="107">
        <f t="shared" si="50"/>
        <v>0</v>
      </c>
      <c r="T76" s="107">
        <f t="shared" si="50"/>
        <v>0</v>
      </c>
      <c r="U76" s="107">
        <f t="shared" si="50"/>
        <v>0</v>
      </c>
      <c r="V76" s="107">
        <f t="shared" si="50"/>
        <v>0</v>
      </c>
      <c r="W76" s="107">
        <f t="shared" si="50"/>
        <v>0</v>
      </c>
      <c r="X76" s="107">
        <f t="shared" si="50"/>
        <v>0</v>
      </c>
      <c r="Y76" s="107">
        <f t="shared" si="50"/>
        <v>0</v>
      </c>
      <c r="Z76" s="107">
        <f t="shared" si="50"/>
        <v>0</v>
      </c>
      <c r="AA76" s="107">
        <f t="shared" si="50"/>
        <v>0</v>
      </c>
      <c r="AB76" s="107">
        <f t="shared" si="50"/>
        <v>0</v>
      </c>
      <c r="AC76" s="107">
        <f t="shared" si="50"/>
        <v>0</v>
      </c>
      <c r="AD76" s="107">
        <f t="shared" si="50"/>
        <v>0</v>
      </c>
      <c r="AE76" s="107">
        <f t="shared" si="50"/>
        <v>0</v>
      </c>
      <c r="AF76" s="107">
        <f t="shared" si="50"/>
        <v>0</v>
      </c>
      <c r="AG76" s="107">
        <f t="shared" si="50"/>
        <v>0</v>
      </c>
      <c r="AH76" s="107">
        <f t="shared" si="50"/>
        <v>0</v>
      </c>
      <c r="AI76" s="107">
        <f t="shared" si="50"/>
        <v>0</v>
      </c>
      <c r="AJ76" s="107">
        <f t="shared" si="50"/>
        <v>0</v>
      </c>
      <c r="AK76" s="107">
        <f t="shared" si="50"/>
        <v>0</v>
      </c>
      <c r="AL76" s="107">
        <f t="shared" si="50"/>
        <v>0</v>
      </c>
      <c r="AM76" s="107">
        <f t="shared" si="50"/>
        <v>0</v>
      </c>
      <c r="AN76" s="107">
        <f t="shared" si="50"/>
        <v>0</v>
      </c>
      <c r="AO76" s="107">
        <f t="shared" si="50"/>
        <v>0</v>
      </c>
      <c r="AP76" s="107">
        <f t="shared" si="50"/>
        <v>0</v>
      </c>
      <c r="AQ76" s="107">
        <f t="shared" si="50"/>
        <v>0</v>
      </c>
      <c r="AR76" s="107">
        <f t="shared" si="50"/>
        <v>0</v>
      </c>
      <c r="AS76" s="107">
        <f t="shared" si="50"/>
        <v>0</v>
      </c>
      <c r="AT76" s="107">
        <f t="shared" si="50"/>
        <v>0</v>
      </c>
      <c r="AU76" s="107">
        <f t="shared" si="50"/>
        <v>0</v>
      </c>
      <c r="AV76" s="107">
        <f t="shared" si="50"/>
        <v>0</v>
      </c>
      <c r="AW76" s="107">
        <f t="shared" si="50"/>
        <v>0</v>
      </c>
      <c r="AX76" s="107">
        <f t="shared" si="50"/>
        <v>0</v>
      </c>
      <c r="AY76" s="107">
        <f t="shared" si="50"/>
        <v>0</v>
      </c>
      <c r="AZ76" s="107">
        <f t="shared" si="50"/>
        <v>0</v>
      </c>
      <c r="BA76" s="107">
        <f t="shared" si="50"/>
        <v>0</v>
      </c>
      <c r="BB76" s="107">
        <f t="shared" si="50"/>
        <v>0</v>
      </c>
      <c r="BC76" s="107">
        <f t="shared" si="50"/>
        <v>0</v>
      </c>
      <c r="BD76" s="107">
        <f t="shared" si="50"/>
        <v>0</v>
      </c>
      <c r="BE76" s="107">
        <f t="shared" si="50"/>
        <v>0</v>
      </c>
      <c r="BF76" s="107">
        <f t="shared" si="50"/>
        <v>0</v>
      </c>
      <c r="BG76" s="107">
        <f t="shared" si="50"/>
        <v>0</v>
      </c>
      <c r="BH76" s="107">
        <f t="shared" si="50"/>
        <v>0</v>
      </c>
      <c r="BI76" s="107">
        <f t="shared" si="50"/>
        <v>0</v>
      </c>
      <c r="BJ76" s="107">
        <f t="shared" si="50"/>
        <v>0</v>
      </c>
      <c r="BK76" s="107">
        <f t="shared" si="50"/>
        <v>0</v>
      </c>
      <c r="BL76" s="107">
        <f t="shared" si="50"/>
        <v>0</v>
      </c>
      <c r="BM76" s="107">
        <f t="shared" si="50"/>
        <v>0</v>
      </c>
      <c r="BN76" s="107">
        <f t="shared" si="50"/>
        <v>0</v>
      </c>
      <c r="BO76" s="107">
        <f t="shared" si="50"/>
        <v>0</v>
      </c>
      <c r="BP76" s="107">
        <f t="shared" si="50"/>
        <v>0</v>
      </c>
      <c r="BQ76" s="107">
        <f t="shared" si="50"/>
        <v>0</v>
      </c>
      <c r="BR76" s="107">
        <f t="shared" si="50"/>
        <v>0</v>
      </c>
      <c r="BS76" s="107">
        <f t="shared" ref="BS76:ED76" si="51">IF(BS54="V","V",IF(BS54="CM","CM",IF(BS54="CN","CN",IF(BS54="R","R",IF(BS54="JF","JF",IF(BS54="Q","Q",COUNTA(BS54:BS61)))))))</f>
        <v>0</v>
      </c>
      <c r="BT76" s="107">
        <f t="shared" si="51"/>
        <v>0</v>
      </c>
      <c r="BU76" s="107">
        <f t="shared" si="51"/>
        <v>0</v>
      </c>
      <c r="BV76" s="107">
        <f t="shared" si="51"/>
        <v>0</v>
      </c>
      <c r="BW76" s="107">
        <f t="shared" si="51"/>
        <v>0</v>
      </c>
      <c r="BX76" s="107">
        <f t="shared" si="51"/>
        <v>0</v>
      </c>
      <c r="BY76" s="107">
        <f t="shared" si="51"/>
        <v>0</v>
      </c>
      <c r="BZ76" s="107">
        <f t="shared" si="51"/>
        <v>0</v>
      </c>
      <c r="CA76" s="107">
        <f t="shared" si="51"/>
        <v>0</v>
      </c>
      <c r="CB76" s="107">
        <f t="shared" si="51"/>
        <v>0</v>
      </c>
      <c r="CC76" s="107">
        <f t="shared" si="51"/>
        <v>0</v>
      </c>
      <c r="CD76" s="107">
        <f t="shared" si="51"/>
        <v>0</v>
      </c>
      <c r="CE76" s="107">
        <f t="shared" si="51"/>
        <v>0</v>
      </c>
      <c r="CF76" s="107">
        <f t="shared" si="51"/>
        <v>0</v>
      </c>
      <c r="CG76" s="107">
        <f t="shared" si="51"/>
        <v>0</v>
      </c>
      <c r="CH76" s="107">
        <f t="shared" si="51"/>
        <v>0</v>
      </c>
      <c r="CI76" s="107">
        <f t="shared" si="51"/>
        <v>0</v>
      </c>
      <c r="CJ76" s="107">
        <f t="shared" si="51"/>
        <v>0</v>
      </c>
      <c r="CK76" s="107">
        <f t="shared" si="51"/>
        <v>0</v>
      </c>
      <c r="CL76" s="107">
        <f t="shared" si="51"/>
        <v>0</v>
      </c>
      <c r="CM76" s="107">
        <f t="shared" si="51"/>
        <v>0</v>
      </c>
      <c r="CN76" s="107">
        <f t="shared" si="51"/>
        <v>0</v>
      </c>
      <c r="CO76" s="107">
        <f t="shared" si="51"/>
        <v>0</v>
      </c>
      <c r="CP76" s="107">
        <f t="shared" si="51"/>
        <v>0</v>
      </c>
      <c r="CQ76" s="107">
        <f t="shared" si="51"/>
        <v>0</v>
      </c>
      <c r="CR76" s="107">
        <f t="shared" si="51"/>
        <v>0</v>
      </c>
      <c r="CS76" s="107">
        <f t="shared" si="51"/>
        <v>0</v>
      </c>
      <c r="CT76" s="107">
        <f t="shared" si="51"/>
        <v>0</v>
      </c>
      <c r="CU76" s="107">
        <f t="shared" si="51"/>
        <v>0</v>
      </c>
      <c r="CV76" s="107">
        <f t="shared" si="51"/>
        <v>0</v>
      </c>
      <c r="CW76" s="107">
        <f t="shared" si="51"/>
        <v>0</v>
      </c>
      <c r="CX76" s="107">
        <f t="shared" si="51"/>
        <v>0</v>
      </c>
      <c r="CY76" s="107">
        <f t="shared" si="51"/>
        <v>0</v>
      </c>
      <c r="CZ76" s="107">
        <f t="shared" si="51"/>
        <v>0</v>
      </c>
      <c r="DA76" s="107">
        <f t="shared" si="51"/>
        <v>0</v>
      </c>
      <c r="DB76" s="107">
        <f t="shared" si="51"/>
        <v>0</v>
      </c>
      <c r="DC76" s="107">
        <f t="shared" si="51"/>
        <v>0</v>
      </c>
      <c r="DD76" s="107">
        <f t="shared" si="51"/>
        <v>0</v>
      </c>
      <c r="DE76" s="107">
        <f t="shared" si="51"/>
        <v>0</v>
      </c>
      <c r="DF76" s="107">
        <f t="shared" si="51"/>
        <v>0</v>
      </c>
      <c r="DG76" s="107">
        <f t="shared" si="51"/>
        <v>0</v>
      </c>
      <c r="DH76" s="107">
        <f t="shared" si="51"/>
        <v>0</v>
      </c>
      <c r="DI76" s="107">
        <f t="shared" si="51"/>
        <v>0</v>
      </c>
      <c r="DJ76" s="107">
        <f t="shared" si="51"/>
        <v>0</v>
      </c>
      <c r="DK76" s="107">
        <f t="shared" si="51"/>
        <v>0</v>
      </c>
      <c r="DL76" s="107">
        <f t="shared" si="51"/>
        <v>0</v>
      </c>
      <c r="DM76" s="107">
        <f t="shared" si="51"/>
        <v>0</v>
      </c>
      <c r="DN76" s="107">
        <f t="shared" si="51"/>
        <v>0</v>
      </c>
      <c r="DO76" s="107">
        <f t="shared" si="51"/>
        <v>0</v>
      </c>
      <c r="DP76" s="107">
        <f t="shared" si="51"/>
        <v>0</v>
      </c>
      <c r="DQ76" s="107">
        <f t="shared" si="51"/>
        <v>0</v>
      </c>
      <c r="DR76" s="107">
        <f t="shared" si="51"/>
        <v>0</v>
      </c>
      <c r="DS76" s="107">
        <f t="shared" si="51"/>
        <v>0</v>
      </c>
      <c r="DT76" s="107">
        <f t="shared" si="51"/>
        <v>0</v>
      </c>
      <c r="DU76" s="107">
        <f t="shared" si="51"/>
        <v>0</v>
      </c>
      <c r="DV76" s="107">
        <f t="shared" si="51"/>
        <v>0</v>
      </c>
      <c r="DW76" s="107">
        <f t="shared" si="51"/>
        <v>0</v>
      </c>
      <c r="DX76" s="107">
        <f t="shared" si="51"/>
        <v>0</v>
      </c>
      <c r="DY76" s="107">
        <f t="shared" si="51"/>
        <v>0</v>
      </c>
      <c r="DZ76" s="107">
        <f t="shared" si="51"/>
        <v>0</v>
      </c>
      <c r="EA76" s="107">
        <f t="shared" si="51"/>
        <v>0</v>
      </c>
      <c r="EB76" s="107">
        <f t="shared" si="51"/>
        <v>0</v>
      </c>
      <c r="EC76" s="107">
        <f t="shared" si="51"/>
        <v>0</v>
      </c>
      <c r="ED76" s="107">
        <f t="shared" si="51"/>
        <v>0</v>
      </c>
      <c r="EE76" s="107">
        <f t="shared" ref="EE76:GP76" si="52">IF(EE54="V","V",IF(EE54="CM","CM",IF(EE54="CN","CN",IF(EE54="R","R",IF(EE54="JF","JF",IF(EE54="Q","Q",COUNTA(EE54:EE61)))))))</f>
        <v>0</v>
      </c>
      <c r="EF76" s="107">
        <f t="shared" si="52"/>
        <v>0</v>
      </c>
      <c r="EG76" s="107">
        <f t="shared" si="52"/>
        <v>0</v>
      </c>
      <c r="EH76" s="107">
        <f t="shared" si="52"/>
        <v>0</v>
      </c>
      <c r="EI76" s="107">
        <f t="shared" si="52"/>
        <v>0</v>
      </c>
      <c r="EJ76" s="107">
        <f t="shared" si="52"/>
        <v>0</v>
      </c>
      <c r="EK76" s="107">
        <f t="shared" si="52"/>
        <v>0</v>
      </c>
      <c r="EL76" s="107">
        <f t="shared" si="52"/>
        <v>0</v>
      </c>
      <c r="EM76" s="107">
        <f t="shared" si="52"/>
        <v>0</v>
      </c>
      <c r="EN76" s="107">
        <f t="shared" si="52"/>
        <v>0</v>
      </c>
      <c r="EO76" s="107">
        <f t="shared" si="52"/>
        <v>0</v>
      </c>
      <c r="EP76" s="107">
        <f t="shared" si="52"/>
        <v>0</v>
      </c>
      <c r="EQ76" s="107">
        <f t="shared" si="52"/>
        <v>0</v>
      </c>
      <c r="ER76" s="107">
        <f t="shared" si="52"/>
        <v>0</v>
      </c>
      <c r="ES76" s="107">
        <f t="shared" si="52"/>
        <v>0</v>
      </c>
      <c r="ET76" s="107">
        <f t="shared" si="52"/>
        <v>0</v>
      </c>
      <c r="EU76" s="107">
        <f t="shared" si="52"/>
        <v>0</v>
      </c>
      <c r="EV76" s="107">
        <f t="shared" si="52"/>
        <v>0</v>
      </c>
      <c r="EW76" s="107">
        <f t="shared" si="52"/>
        <v>0</v>
      </c>
      <c r="EX76" s="107">
        <f t="shared" si="52"/>
        <v>0</v>
      </c>
      <c r="EY76" s="107">
        <f t="shared" si="52"/>
        <v>0</v>
      </c>
      <c r="EZ76" s="107">
        <f t="shared" si="52"/>
        <v>0</v>
      </c>
      <c r="FA76" s="107">
        <f t="shared" si="52"/>
        <v>0</v>
      </c>
      <c r="FB76" s="107">
        <f t="shared" si="52"/>
        <v>0</v>
      </c>
      <c r="FC76" s="107">
        <f t="shared" si="52"/>
        <v>0</v>
      </c>
      <c r="FD76" s="107">
        <f t="shared" si="52"/>
        <v>0</v>
      </c>
      <c r="FE76" s="107">
        <f t="shared" si="52"/>
        <v>0</v>
      </c>
      <c r="FF76" s="107">
        <f t="shared" si="52"/>
        <v>0</v>
      </c>
      <c r="FG76" s="107">
        <f t="shared" si="52"/>
        <v>0</v>
      </c>
      <c r="FH76" s="107">
        <f t="shared" si="52"/>
        <v>0</v>
      </c>
      <c r="FI76" s="107">
        <f t="shared" si="52"/>
        <v>0</v>
      </c>
      <c r="FJ76" s="107">
        <f t="shared" si="52"/>
        <v>0</v>
      </c>
      <c r="FK76" s="107">
        <f t="shared" si="52"/>
        <v>0</v>
      </c>
      <c r="FL76" s="107">
        <f t="shared" si="52"/>
        <v>0</v>
      </c>
      <c r="FM76" s="107">
        <f t="shared" si="52"/>
        <v>0</v>
      </c>
      <c r="FN76" s="107">
        <f t="shared" si="52"/>
        <v>0</v>
      </c>
      <c r="FO76" s="107">
        <f t="shared" si="52"/>
        <v>0</v>
      </c>
      <c r="FP76" s="107">
        <f t="shared" si="52"/>
        <v>0</v>
      </c>
      <c r="FQ76" s="107">
        <f t="shared" si="52"/>
        <v>0</v>
      </c>
      <c r="FR76" s="107">
        <f t="shared" si="52"/>
        <v>0</v>
      </c>
      <c r="FS76" s="107">
        <f t="shared" si="52"/>
        <v>0</v>
      </c>
      <c r="FT76" s="107">
        <f t="shared" si="52"/>
        <v>0</v>
      </c>
      <c r="FU76" s="107">
        <f t="shared" si="52"/>
        <v>0</v>
      </c>
      <c r="FV76" s="107">
        <f t="shared" si="52"/>
        <v>0</v>
      </c>
      <c r="FW76" s="107">
        <f t="shared" si="52"/>
        <v>0</v>
      </c>
      <c r="FX76" s="107">
        <f t="shared" si="52"/>
        <v>0</v>
      </c>
      <c r="FY76" s="107">
        <f t="shared" si="52"/>
        <v>0</v>
      </c>
      <c r="FZ76" s="107">
        <f t="shared" si="52"/>
        <v>0</v>
      </c>
      <c r="GA76" s="107">
        <f t="shared" si="52"/>
        <v>0</v>
      </c>
      <c r="GB76" s="107">
        <f t="shared" si="52"/>
        <v>0</v>
      </c>
      <c r="GC76" s="107">
        <f t="shared" si="52"/>
        <v>0</v>
      </c>
      <c r="GD76" s="107">
        <f t="shared" si="52"/>
        <v>0</v>
      </c>
      <c r="GE76" s="107">
        <f t="shared" si="52"/>
        <v>0</v>
      </c>
      <c r="GF76" s="107">
        <f t="shared" si="52"/>
        <v>0</v>
      </c>
      <c r="GG76" s="107">
        <f t="shared" si="52"/>
        <v>0</v>
      </c>
      <c r="GH76" s="107">
        <f t="shared" si="52"/>
        <v>0</v>
      </c>
      <c r="GI76" s="107">
        <f t="shared" si="52"/>
        <v>0</v>
      </c>
      <c r="GJ76" s="107">
        <f t="shared" si="52"/>
        <v>0</v>
      </c>
      <c r="GK76" s="107">
        <f t="shared" si="52"/>
        <v>0</v>
      </c>
      <c r="GL76" s="107">
        <f t="shared" si="52"/>
        <v>0</v>
      </c>
      <c r="GM76" s="107">
        <f t="shared" si="52"/>
        <v>0</v>
      </c>
      <c r="GN76" s="107">
        <f t="shared" si="52"/>
        <v>0</v>
      </c>
      <c r="GO76" s="107">
        <f t="shared" si="52"/>
        <v>0</v>
      </c>
      <c r="GP76" s="107">
        <f t="shared" si="52"/>
        <v>0</v>
      </c>
      <c r="GQ76" s="107">
        <f t="shared" ref="GQ76:JB76" si="53">IF(GQ54="V","V",IF(GQ54="CM","CM",IF(GQ54="CN","CN",IF(GQ54="R","R",IF(GQ54="JF","JF",IF(GQ54="Q","Q",COUNTA(GQ54:GQ61)))))))</f>
        <v>0</v>
      </c>
      <c r="GR76" s="107">
        <f t="shared" si="53"/>
        <v>0</v>
      </c>
      <c r="GS76" s="107">
        <f t="shared" si="53"/>
        <v>0</v>
      </c>
      <c r="GT76" s="107">
        <f t="shared" si="53"/>
        <v>0</v>
      </c>
      <c r="GU76" s="107">
        <f t="shared" si="53"/>
        <v>0</v>
      </c>
      <c r="GV76" s="107">
        <f t="shared" si="53"/>
        <v>0</v>
      </c>
      <c r="GW76" s="107">
        <f t="shared" si="53"/>
        <v>0</v>
      </c>
      <c r="GX76" s="107">
        <f t="shared" si="53"/>
        <v>0</v>
      </c>
      <c r="GY76" s="107">
        <f t="shared" si="53"/>
        <v>0</v>
      </c>
      <c r="GZ76" s="107">
        <f t="shared" si="53"/>
        <v>0</v>
      </c>
      <c r="HA76" s="107">
        <f t="shared" si="53"/>
        <v>0</v>
      </c>
      <c r="HB76" s="107">
        <f t="shared" si="53"/>
        <v>0</v>
      </c>
      <c r="HC76" s="107">
        <f t="shared" si="53"/>
        <v>0</v>
      </c>
      <c r="HD76" s="107">
        <f t="shared" si="53"/>
        <v>0</v>
      </c>
      <c r="HE76" s="107">
        <f t="shared" si="53"/>
        <v>0</v>
      </c>
      <c r="HF76" s="107">
        <f t="shared" si="53"/>
        <v>0</v>
      </c>
      <c r="HG76" s="107">
        <f t="shared" si="53"/>
        <v>0</v>
      </c>
      <c r="HH76" s="107">
        <f t="shared" si="53"/>
        <v>0</v>
      </c>
      <c r="HI76" s="107">
        <f t="shared" si="53"/>
        <v>0</v>
      </c>
      <c r="HJ76" s="107">
        <f t="shared" si="53"/>
        <v>0</v>
      </c>
      <c r="HK76" s="107">
        <f t="shared" si="53"/>
        <v>0</v>
      </c>
      <c r="HL76" s="107">
        <f t="shared" si="53"/>
        <v>0</v>
      </c>
      <c r="HM76" s="107">
        <f t="shared" si="53"/>
        <v>0</v>
      </c>
      <c r="HN76" s="107">
        <f t="shared" si="53"/>
        <v>0</v>
      </c>
      <c r="HO76" s="107">
        <f t="shared" si="53"/>
        <v>0</v>
      </c>
      <c r="HP76" s="107">
        <f t="shared" si="53"/>
        <v>0</v>
      </c>
      <c r="HQ76" s="107">
        <f t="shared" si="53"/>
        <v>0</v>
      </c>
      <c r="HR76" s="107">
        <f t="shared" si="53"/>
        <v>0</v>
      </c>
      <c r="HS76" s="107">
        <f t="shared" si="53"/>
        <v>0</v>
      </c>
      <c r="HT76" s="107">
        <f t="shared" si="53"/>
        <v>0</v>
      </c>
      <c r="HU76" s="107">
        <f t="shared" si="53"/>
        <v>0</v>
      </c>
      <c r="HV76" s="107">
        <f t="shared" si="53"/>
        <v>0</v>
      </c>
      <c r="HW76" s="107">
        <f t="shared" si="53"/>
        <v>0</v>
      </c>
      <c r="HX76" s="107">
        <f t="shared" si="53"/>
        <v>0</v>
      </c>
      <c r="HY76" s="107">
        <f t="shared" si="53"/>
        <v>0</v>
      </c>
      <c r="HZ76" s="107">
        <f t="shared" si="53"/>
        <v>0</v>
      </c>
      <c r="IA76" s="107">
        <f t="shared" si="53"/>
        <v>0</v>
      </c>
      <c r="IB76" s="107">
        <f t="shared" si="53"/>
        <v>0</v>
      </c>
      <c r="IC76" s="107">
        <f t="shared" si="53"/>
        <v>0</v>
      </c>
      <c r="ID76" s="107">
        <f t="shared" si="53"/>
        <v>0</v>
      </c>
      <c r="IE76" s="107">
        <f t="shared" si="53"/>
        <v>0</v>
      </c>
      <c r="IF76" s="107">
        <f t="shared" si="53"/>
        <v>0</v>
      </c>
      <c r="IG76" s="107">
        <f t="shared" si="53"/>
        <v>0</v>
      </c>
      <c r="IH76" s="107">
        <f t="shared" si="53"/>
        <v>0</v>
      </c>
      <c r="II76" s="107">
        <f t="shared" si="53"/>
        <v>0</v>
      </c>
      <c r="IJ76" s="107">
        <f t="shared" si="53"/>
        <v>0</v>
      </c>
      <c r="IK76" s="107">
        <f t="shared" si="53"/>
        <v>0</v>
      </c>
      <c r="IL76" s="107">
        <f t="shared" si="53"/>
        <v>0</v>
      </c>
      <c r="IM76" s="107">
        <f t="shared" si="53"/>
        <v>0</v>
      </c>
      <c r="IN76" s="107">
        <f t="shared" si="53"/>
        <v>0</v>
      </c>
      <c r="IO76" s="107">
        <f t="shared" si="53"/>
        <v>0</v>
      </c>
      <c r="IP76" s="107">
        <f t="shared" si="53"/>
        <v>0</v>
      </c>
      <c r="IQ76" s="107">
        <f t="shared" si="53"/>
        <v>0</v>
      </c>
      <c r="IR76" s="107">
        <f t="shared" si="53"/>
        <v>0</v>
      </c>
      <c r="IS76" s="107">
        <f t="shared" si="53"/>
        <v>0</v>
      </c>
      <c r="IT76" s="107">
        <f t="shared" si="53"/>
        <v>0</v>
      </c>
      <c r="IU76" s="107">
        <f t="shared" si="53"/>
        <v>0</v>
      </c>
      <c r="IV76" s="107">
        <f t="shared" si="53"/>
        <v>0</v>
      </c>
      <c r="IW76" s="107">
        <f t="shared" si="53"/>
        <v>0</v>
      </c>
      <c r="IX76" s="107">
        <f t="shared" si="53"/>
        <v>0</v>
      </c>
      <c r="IY76" s="107">
        <f t="shared" si="53"/>
        <v>0</v>
      </c>
      <c r="IZ76" s="107">
        <f t="shared" si="53"/>
        <v>0</v>
      </c>
      <c r="JA76" s="107">
        <f t="shared" si="53"/>
        <v>0</v>
      </c>
      <c r="JB76" s="107">
        <f t="shared" si="53"/>
        <v>0</v>
      </c>
      <c r="JC76" s="107">
        <f t="shared" ref="JC76:LN76" si="54">IF(JC54="V","V",IF(JC54="CM","CM",IF(JC54="CN","CN",IF(JC54="R","R",IF(JC54="JF","JF",IF(JC54="Q","Q",COUNTA(JC54:JC61)))))))</f>
        <v>0</v>
      </c>
      <c r="JD76" s="107">
        <f t="shared" si="54"/>
        <v>0</v>
      </c>
      <c r="JE76" s="107">
        <f t="shared" si="54"/>
        <v>0</v>
      </c>
      <c r="JF76" s="107">
        <f t="shared" si="54"/>
        <v>0</v>
      </c>
      <c r="JG76" s="107">
        <f t="shared" si="54"/>
        <v>0</v>
      </c>
      <c r="JH76" s="107">
        <f t="shared" si="54"/>
        <v>0</v>
      </c>
      <c r="JI76" s="107">
        <f t="shared" si="54"/>
        <v>0</v>
      </c>
      <c r="JJ76" s="107">
        <f t="shared" si="54"/>
        <v>0</v>
      </c>
      <c r="JK76" s="107">
        <f t="shared" si="54"/>
        <v>0</v>
      </c>
      <c r="JL76" s="107">
        <f t="shared" si="54"/>
        <v>0</v>
      </c>
      <c r="JM76" s="107">
        <f t="shared" si="54"/>
        <v>0</v>
      </c>
      <c r="JN76" s="107">
        <f t="shared" si="54"/>
        <v>0</v>
      </c>
      <c r="JO76" s="107">
        <f t="shared" si="54"/>
        <v>0</v>
      </c>
      <c r="JP76" s="107">
        <f t="shared" si="54"/>
        <v>0</v>
      </c>
      <c r="JQ76" s="107">
        <f t="shared" si="54"/>
        <v>0</v>
      </c>
      <c r="JR76" s="107">
        <f t="shared" si="54"/>
        <v>0</v>
      </c>
      <c r="JS76" s="107">
        <f t="shared" si="54"/>
        <v>0</v>
      </c>
      <c r="JT76" s="107">
        <f t="shared" si="54"/>
        <v>0</v>
      </c>
      <c r="JU76" s="107">
        <f t="shared" si="54"/>
        <v>0</v>
      </c>
      <c r="JV76" s="107">
        <f t="shared" si="54"/>
        <v>0</v>
      </c>
      <c r="JW76" s="107">
        <f t="shared" si="54"/>
        <v>0</v>
      </c>
      <c r="JX76" s="107">
        <f t="shared" si="54"/>
        <v>0</v>
      </c>
      <c r="JY76" s="107">
        <f t="shared" si="54"/>
        <v>0</v>
      </c>
      <c r="JZ76" s="107">
        <f t="shared" si="54"/>
        <v>0</v>
      </c>
      <c r="KA76" s="107">
        <f t="shared" si="54"/>
        <v>0</v>
      </c>
      <c r="KB76" s="107">
        <f t="shared" si="54"/>
        <v>0</v>
      </c>
      <c r="KC76" s="107">
        <f t="shared" si="54"/>
        <v>0</v>
      </c>
      <c r="KD76" s="107">
        <f t="shared" si="54"/>
        <v>0</v>
      </c>
      <c r="KE76" s="107">
        <f t="shared" si="54"/>
        <v>0</v>
      </c>
      <c r="KF76" s="107">
        <f t="shared" si="54"/>
        <v>0</v>
      </c>
      <c r="KG76" s="107">
        <f t="shared" si="54"/>
        <v>0</v>
      </c>
      <c r="KH76" s="107">
        <f t="shared" si="54"/>
        <v>0</v>
      </c>
      <c r="KI76" s="107">
        <f t="shared" si="54"/>
        <v>0</v>
      </c>
      <c r="KJ76" s="107">
        <f t="shared" si="54"/>
        <v>0</v>
      </c>
      <c r="KK76" s="107">
        <f t="shared" si="54"/>
        <v>0</v>
      </c>
      <c r="KL76" s="107">
        <f t="shared" si="54"/>
        <v>0</v>
      </c>
      <c r="KM76" s="107">
        <f t="shared" si="54"/>
        <v>0</v>
      </c>
      <c r="KN76" s="107">
        <f t="shared" si="54"/>
        <v>0</v>
      </c>
      <c r="KO76" s="107">
        <f t="shared" si="54"/>
        <v>0</v>
      </c>
      <c r="KP76" s="107">
        <f t="shared" si="54"/>
        <v>0</v>
      </c>
      <c r="KQ76" s="107">
        <f t="shared" si="54"/>
        <v>0</v>
      </c>
      <c r="KR76" s="107">
        <f t="shared" si="54"/>
        <v>0</v>
      </c>
      <c r="KS76" s="107">
        <f t="shared" si="54"/>
        <v>0</v>
      </c>
      <c r="KT76" s="107">
        <f t="shared" si="54"/>
        <v>0</v>
      </c>
      <c r="KU76" s="107">
        <f t="shared" si="54"/>
        <v>0</v>
      </c>
      <c r="KV76" s="107">
        <f t="shared" si="54"/>
        <v>0</v>
      </c>
      <c r="KW76" s="107">
        <f t="shared" si="54"/>
        <v>0</v>
      </c>
      <c r="KX76" s="107">
        <f t="shared" si="54"/>
        <v>0</v>
      </c>
      <c r="KY76" s="107">
        <f t="shared" si="54"/>
        <v>0</v>
      </c>
      <c r="KZ76" s="107">
        <f t="shared" si="54"/>
        <v>0</v>
      </c>
      <c r="LA76" s="107">
        <f t="shared" si="54"/>
        <v>0</v>
      </c>
      <c r="LB76" s="107">
        <f t="shared" si="54"/>
        <v>0</v>
      </c>
      <c r="LC76" s="107">
        <f t="shared" si="54"/>
        <v>0</v>
      </c>
      <c r="LD76" s="107">
        <f t="shared" si="54"/>
        <v>0</v>
      </c>
      <c r="LE76" s="107">
        <f t="shared" si="54"/>
        <v>0</v>
      </c>
      <c r="LF76" s="107">
        <f t="shared" si="54"/>
        <v>0</v>
      </c>
      <c r="LG76" s="107">
        <f t="shared" si="54"/>
        <v>0</v>
      </c>
      <c r="LH76" s="107">
        <f t="shared" si="54"/>
        <v>0</v>
      </c>
      <c r="LI76" s="107">
        <f t="shared" si="54"/>
        <v>0</v>
      </c>
      <c r="LJ76" s="107">
        <f t="shared" si="54"/>
        <v>0</v>
      </c>
      <c r="LK76" s="107">
        <f t="shared" si="54"/>
        <v>0</v>
      </c>
      <c r="LL76" s="107">
        <f t="shared" si="54"/>
        <v>0</v>
      </c>
      <c r="LM76" s="107">
        <f t="shared" si="54"/>
        <v>0</v>
      </c>
      <c r="LN76" s="107">
        <f t="shared" si="54"/>
        <v>0</v>
      </c>
      <c r="LO76" s="107">
        <f t="shared" ref="LO76:NE76" si="55">IF(LO54="V","V",IF(LO54="CM","CM",IF(LO54="CN","CN",IF(LO54="R","R",IF(LO54="JF","JF",IF(LO54="Q","Q",COUNTA(LO54:LO61)))))))</f>
        <v>0</v>
      </c>
      <c r="LP76" s="107">
        <f t="shared" si="55"/>
        <v>0</v>
      </c>
      <c r="LQ76" s="107">
        <f t="shared" si="55"/>
        <v>0</v>
      </c>
      <c r="LR76" s="107">
        <f t="shared" si="55"/>
        <v>0</v>
      </c>
      <c r="LS76" s="107">
        <f t="shared" si="55"/>
        <v>0</v>
      </c>
      <c r="LT76" s="107">
        <f t="shared" si="55"/>
        <v>0</v>
      </c>
      <c r="LU76" s="107">
        <f t="shared" si="55"/>
        <v>0</v>
      </c>
      <c r="LV76" s="107">
        <f t="shared" si="55"/>
        <v>0</v>
      </c>
      <c r="LW76" s="107">
        <f t="shared" si="55"/>
        <v>0</v>
      </c>
      <c r="LX76" s="107">
        <f t="shared" si="55"/>
        <v>0</v>
      </c>
      <c r="LY76" s="107">
        <f t="shared" si="55"/>
        <v>0</v>
      </c>
      <c r="LZ76" s="107">
        <f t="shared" si="55"/>
        <v>0</v>
      </c>
      <c r="MA76" s="107">
        <f t="shared" si="55"/>
        <v>0</v>
      </c>
      <c r="MB76" s="107">
        <f t="shared" si="55"/>
        <v>0</v>
      </c>
      <c r="MC76" s="107">
        <f t="shared" si="55"/>
        <v>0</v>
      </c>
      <c r="MD76" s="107">
        <f t="shared" si="55"/>
        <v>0</v>
      </c>
      <c r="ME76" s="107">
        <f t="shared" si="55"/>
        <v>0</v>
      </c>
      <c r="MF76" s="107">
        <f t="shared" si="55"/>
        <v>0</v>
      </c>
      <c r="MG76" s="107">
        <f t="shared" si="55"/>
        <v>0</v>
      </c>
      <c r="MH76" s="107">
        <f t="shared" si="55"/>
        <v>0</v>
      </c>
      <c r="MI76" s="107">
        <f t="shared" si="55"/>
        <v>0</v>
      </c>
      <c r="MJ76" s="107">
        <f t="shared" si="55"/>
        <v>0</v>
      </c>
      <c r="MK76" s="107">
        <f t="shared" si="55"/>
        <v>0</v>
      </c>
      <c r="ML76" s="107">
        <f t="shared" si="55"/>
        <v>0</v>
      </c>
      <c r="MM76" s="107">
        <f t="shared" si="55"/>
        <v>0</v>
      </c>
      <c r="MN76" s="107">
        <f t="shared" si="55"/>
        <v>0</v>
      </c>
      <c r="MO76" s="107">
        <f t="shared" si="55"/>
        <v>0</v>
      </c>
      <c r="MP76" s="107">
        <f t="shared" si="55"/>
        <v>0</v>
      </c>
      <c r="MQ76" s="107">
        <f t="shared" si="55"/>
        <v>0</v>
      </c>
      <c r="MR76" s="107">
        <f t="shared" si="55"/>
        <v>0</v>
      </c>
      <c r="MS76" s="107">
        <f t="shared" si="55"/>
        <v>0</v>
      </c>
      <c r="MT76" s="107">
        <f t="shared" si="55"/>
        <v>0</v>
      </c>
      <c r="MU76" s="107">
        <f t="shared" si="55"/>
        <v>0</v>
      </c>
      <c r="MV76" s="107">
        <f t="shared" si="55"/>
        <v>0</v>
      </c>
      <c r="MW76" s="107">
        <f t="shared" si="55"/>
        <v>0</v>
      </c>
      <c r="MX76" s="107">
        <f t="shared" si="55"/>
        <v>0</v>
      </c>
      <c r="MY76" s="107">
        <f t="shared" si="55"/>
        <v>0</v>
      </c>
      <c r="MZ76" s="107">
        <f t="shared" si="55"/>
        <v>0</v>
      </c>
      <c r="NA76" s="107">
        <f t="shared" si="55"/>
        <v>0</v>
      </c>
      <c r="NB76" s="107">
        <f t="shared" si="55"/>
        <v>0</v>
      </c>
      <c r="NC76" s="107">
        <f t="shared" si="55"/>
        <v>0</v>
      </c>
      <c r="ND76" s="107">
        <f t="shared" si="55"/>
        <v>0</v>
      </c>
      <c r="NE76" s="108">
        <f t="shared" si="55"/>
        <v>0</v>
      </c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</row>
    <row r="77" spans="1:884" ht="16.5" thickBot="1" x14ac:dyDescent="0.3">
      <c r="D77" s="91" t="s">
        <v>1292</v>
      </c>
      <c r="E77" s="109">
        <f>SUM(E70:E76)</f>
        <v>0</v>
      </c>
      <c r="F77" s="110">
        <f>SUM(F70:F76)</f>
        <v>0</v>
      </c>
      <c r="G77" s="110">
        <f t="shared" ref="G77:BR77" si="56">SUM(G70:G76)</f>
        <v>0</v>
      </c>
      <c r="H77" s="110">
        <f t="shared" si="56"/>
        <v>0</v>
      </c>
      <c r="I77" s="110">
        <f t="shared" si="56"/>
        <v>0</v>
      </c>
      <c r="J77" s="110">
        <f t="shared" si="56"/>
        <v>0</v>
      </c>
      <c r="K77" s="110">
        <f t="shared" si="56"/>
        <v>0</v>
      </c>
      <c r="L77" s="110">
        <f t="shared" si="56"/>
        <v>0</v>
      </c>
      <c r="M77" s="110">
        <f t="shared" si="56"/>
        <v>0</v>
      </c>
      <c r="N77" s="110">
        <f t="shared" si="56"/>
        <v>0</v>
      </c>
      <c r="O77" s="110">
        <f t="shared" si="56"/>
        <v>0</v>
      </c>
      <c r="P77" s="110">
        <f t="shared" si="56"/>
        <v>0</v>
      </c>
      <c r="Q77" s="110">
        <f t="shared" si="56"/>
        <v>0</v>
      </c>
      <c r="R77" s="110">
        <f t="shared" si="56"/>
        <v>0</v>
      </c>
      <c r="S77" s="110">
        <f t="shared" si="56"/>
        <v>0</v>
      </c>
      <c r="T77" s="110">
        <f t="shared" si="56"/>
        <v>0</v>
      </c>
      <c r="U77" s="110">
        <f t="shared" si="56"/>
        <v>0</v>
      </c>
      <c r="V77" s="110">
        <f t="shared" si="56"/>
        <v>0</v>
      </c>
      <c r="W77" s="110">
        <f t="shared" si="56"/>
        <v>0</v>
      </c>
      <c r="X77" s="110">
        <f t="shared" si="56"/>
        <v>0</v>
      </c>
      <c r="Y77" s="110">
        <f t="shared" si="56"/>
        <v>0</v>
      </c>
      <c r="Z77" s="110">
        <f t="shared" si="56"/>
        <v>0</v>
      </c>
      <c r="AA77" s="110">
        <f t="shared" si="56"/>
        <v>0</v>
      </c>
      <c r="AB77" s="110">
        <f t="shared" si="56"/>
        <v>0</v>
      </c>
      <c r="AC77" s="110">
        <f t="shared" si="56"/>
        <v>0</v>
      </c>
      <c r="AD77" s="110">
        <f t="shared" si="56"/>
        <v>0</v>
      </c>
      <c r="AE77" s="110">
        <f t="shared" si="56"/>
        <v>0</v>
      </c>
      <c r="AF77" s="110">
        <f t="shared" si="56"/>
        <v>0</v>
      </c>
      <c r="AG77" s="110">
        <f t="shared" si="56"/>
        <v>0</v>
      </c>
      <c r="AH77" s="110">
        <f t="shared" si="56"/>
        <v>0</v>
      </c>
      <c r="AI77" s="110">
        <f t="shared" si="56"/>
        <v>0</v>
      </c>
      <c r="AJ77" s="110">
        <f t="shared" si="56"/>
        <v>0</v>
      </c>
      <c r="AK77" s="110">
        <f t="shared" si="56"/>
        <v>0</v>
      </c>
      <c r="AL77" s="110">
        <f t="shared" si="56"/>
        <v>0</v>
      </c>
      <c r="AM77" s="110">
        <f t="shared" si="56"/>
        <v>0</v>
      </c>
      <c r="AN77" s="110">
        <f t="shared" si="56"/>
        <v>0</v>
      </c>
      <c r="AO77" s="110">
        <f t="shared" si="56"/>
        <v>0</v>
      </c>
      <c r="AP77" s="110">
        <f t="shared" si="56"/>
        <v>0</v>
      </c>
      <c r="AQ77" s="110">
        <f t="shared" si="56"/>
        <v>0</v>
      </c>
      <c r="AR77" s="110">
        <f t="shared" si="56"/>
        <v>0</v>
      </c>
      <c r="AS77" s="110">
        <f t="shared" si="56"/>
        <v>0</v>
      </c>
      <c r="AT77" s="110">
        <f t="shared" si="56"/>
        <v>0</v>
      </c>
      <c r="AU77" s="110">
        <f t="shared" si="56"/>
        <v>0</v>
      </c>
      <c r="AV77" s="110">
        <f t="shared" si="56"/>
        <v>0</v>
      </c>
      <c r="AW77" s="110">
        <f t="shared" si="56"/>
        <v>0</v>
      </c>
      <c r="AX77" s="110">
        <f t="shared" si="56"/>
        <v>0</v>
      </c>
      <c r="AY77" s="110">
        <f t="shared" si="56"/>
        <v>0</v>
      </c>
      <c r="AZ77" s="110">
        <f t="shared" si="56"/>
        <v>0</v>
      </c>
      <c r="BA77" s="110">
        <f t="shared" si="56"/>
        <v>0</v>
      </c>
      <c r="BB77" s="110">
        <f t="shared" si="56"/>
        <v>0</v>
      </c>
      <c r="BC77" s="110">
        <f t="shared" si="56"/>
        <v>0</v>
      </c>
      <c r="BD77" s="110">
        <f t="shared" si="56"/>
        <v>0</v>
      </c>
      <c r="BE77" s="110">
        <f t="shared" si="56"/>
        <v>0</v>
      </c>
      <c r="BF77" s="110">
        <f t="shared" si="56"/>
        <v>0</v>
      </c>
      <c r="BG77" s="110">
        <f t="shared" si="56"/>
        <v>0</v>
      </c>
      <c r="BH77" s="110">
        <f t="shared" si="56"/>
        <v>0</v>
      </c>
      <c r="BI77" s="110">
        <f t="shared" si="56"/>
        <v>0</v>
      </c>
      <c r="BJ77" s="110">
        <f t="shared" si="56"/>
        <v>0</v>
      </c>
      <c r="BK77" s="110">
        <f t="shared" si="56"/>
        <v>0</v>
      </c>
      <c r="BL77" s="110">
        <f t="shared" si="56"/>
        <v>0</v>
      </c>
      <c r="BM77" s="110">
        <f t="shared" si="56"/>
        <v>0</v>
      </c>
      <c r="BN77" s="110">
        <f t="shared" si="56"/>
        <v>0</v>
      </c>
      <c r="BO77" s="110">
        <f t="shared" si="56"/>
        <v>0</v>
      </c>
      <c r="BP77" s="110">
        <f t="shared" si="56"/>
        <v>0</v>
      </c>
      <c r="BQ77" s="110">
        <f t="shared" si="56"/>
        <v>0</v>
      </c>
      <c r="BR77" s="110">
        <f t="shared" si="56"/>
        <v>0</v>
      </c>
      <c r="BS77" s="110">
        <f t="shared" ref="BS77:ED77" si="57">SUM(BS70:BS76)</f>
        <v>0</v>
      </c>
      <c r="BT77" s="110">
        <f t="shared" si="57"/>
        <v>0</v>
      </c>
      <c r="BU77" s="110">
        <f t="shared" si="57"/>
        <v>0</v>
      </c>
      <c r="BV77" s="110">
        <f t="shared" si="57"/>
        <v>0</v>
      </c>
      <c r="BW77" s="110">
        <f t="shared" si="57"/>
        <v>0</v>
      </c>
      <c r="BX77" s="110">
        <f t="shared" si="57"/>
        <v>0</v>
      </c>
      <c r="BY77" s="110">
        <f t="shared" si="57"/>
        <v>0</v>
      </c>
      <c r="BZ77" s="110">
        <f t="shared" si="57"/>
        <v>0</v>
      </c>
      <c r="CA77" s="110">
        <f t="shared" si="57"/>
        <v>0</v>
      </c>
      <c r="CB77" s="110">
        <f t="shared" si="57"/>
        <v>0</v>
      </c>
      <c r="CC77" s="110">
        <f t="shared" si="57"/>
        <v>0</v>
      </c>
      <c r="CD77" s="110">
        <f t="shared" si="57"/>
        <v>0</v>
      </c>
      <c r="CE77" s="110">
        <f t="shared" si="57"/>
        <v>0</v>
      </c>
      <c r="CF77" s="110">
        <f t="shared" si="57"/>
        <v>0</v>
      </c>
      <c r="CG77" s="110">
        <f t="shared" si="57"/>
        <v>0</v>
      </c>
      <c r="CH77" s="110">
        <f t="shared" si="57"/>
        <v>0</v>
      </c>
      <c r="CI77" s="110">
        <f t="shared" si="57"/>
        <v>0</v>
      </c>
      <c r="CJ77" s="110">
        <f t="shared" si="57"/>
        <v>0</v>
      </c>
      <c r="CK77" s="110">
        <f t="shared" si="57"/>
        <v>0</v>
      </c>
      <c r="CL77" s="110">
        <f t="shared" si="57"/>
        <v>0</v>
      </c>
      <c r="CM77" s="110">
        <f t="shared" si="57"/>
        <v>0</v>
      </c>
      <c r="CN77" s="110">
        <f t="shared" si="57"/>
        <v>0</v>
      </c>
      <c r="CO77" s="110">
        <f t="shared" si="57"/>
        <v>0</v>
      </c>
      <c r="CP77" s="110">
        <f t="shared" si="57"/>
        <v>0</v>
      </c>
      <c r="CQ77" s="110">
        <f t="shared" si="57"/>
        <v>0</v>
      </c>
      <c r="CR77" s="110">
        <f t="shared" si="57"/>
        <v>0</v>
      </c>
      <c r="CS77" s="110">
        <f t="shared" si="57"/>
        <v>0</v>
      </c>
      <c r="CT77" s="110">
        <f t="shared" si="57"/>
        <v>0</v>
      </c>
      <c r="CU77" s="110">
        <f t="shared" si="57"/>
        <v>0</v>
      </c>
      <c r="CV77" s="110">
        <f t="shared" si="57"/>
        <v>0</v>
      </c>
      <c r="CW77" s="110">
        <f t="shared" si="57"/>
        <v>0</v>
      </c>
      <c r="CX77" s="110">
        <f t="shared" si="57"/>
        <v>0</v>
      </c>
      <c r="CY77" s="110">
        <f t="shared" si="57"/>
        <v>0</v>
      </c>
      <c r="CZ77" s="110">
        <f t="shared" si="57"/>
        <v>0</v>
      </c>
      <c r="DA77" s="110">
        <f t="shared" si="57"/>
        <v>0</v>
      </c>
      <c r="DB77" s="110">
        <f t="shared" si="57"/>
        <v>0</v>
      </c>
      <c r="DC77" s="110">
        <f t="shared" si="57"/>
        <v>0</v>
      </c>
      <c r="DD77" s="110">
        <f t="shared" si="57"/>
        <v>0</v>
      </c>
      <c r="DE77" s="110">
        <f t="shared" si="57"/>
        <v>0</v>
      </c>
      <c r="DF77" s="110">
        <f t="shared" si="57"/>
        <v>0</v>
      </c>
      <c r="DG77" s="110">
        <f t="shared" si="57"/>
        <v>0</v>
      </c>
      <c r="DH77" s="110">
        <f t="shared" si="57"/>
        <v>0</v>
      </c>
      <c r="DI77" s="110">
        <f t="shared" si="57"/>
        <v>0</v>
      </c>
      <c r="DJ77" s="110">
        <f t="shared" si="57"/>
        <v>0</v>
      </c>
      <c r="DK77" s="110">
        <f t="shared" si="57"/>
        <v>0</v>
      </c>
      <c r="DL77" s="110">
        <f t="shared" si="57"/>
        <v>0</v>
      </c>
      <c r="DM77" s="110">
        <f t="shared" si="57"/>
        <v>0</v>
      </c>
      <c r="DN77" s="110">
        <f t="shared" si="57"/>
        <v>0</v>
      </c>
      <c r="DO77" s="110">
        <f t="shared" si="57"/>
        <v>0</v>
      </c>
      <c r="DP77" s="110">
        <f t="shared" si="57"/>
        <v>0</v>
      </c>
      <c r="DQ77" s="110">
        <f t="shared" si="57"/>
        <v>0</v>
      </c>
      <c r="DR77" s="110">
        <f t="shared" si="57"/>
        <v>0</v>
      </c>
      <c r="DS77" s="110">
        <f t="shared" si="57"/>
        <v>0</v>
      </c>
      <c r="DT77" s="110">
        <f t="shared" si="57"/>
        <v>0</v>
      </c>
      <c r="DU77" s="110">
        <f t="shared" si="57"/>
        <v>0</v>
      </c>
      <c r="DV77" s="110">
        <f t="shared" si="57"/>
        <v>0</v>
      </c>
      <c r="DW77" s="110">
        <f t="shared" si="57"/>
        <v>0</v>
      </c>
      <c r="DX77" s="110">
        <f t="shared" si="57"/>
        <v>0</v>
      </c>
      <c r="DY77" s="110">
        <f t="shared" si="57"/>
        <v>0</v>
      </c>
      <c r="DZ77" s="110">
        <f t="shared" si="57"/>
        <v>0</v>
      </c>
      <c r="EA77" s="110">
        <f t="shared" si="57"/>
        <v>0</v>
      </c>
      <c r="EB77" s="110">
        <f t="shared" si="57"/>
        <v>0</v>
      </c>
      <c r="EC77" s="110">
        <f t="shared" si="57"/>
        <v>0</v>
      </c>
      <c r="ED77" s="110">
        <f t="shared" si="57"/>
        <v>0</v>
      </c>
      <c r="EE77" s="110">
        <f t="shared" ref="EE77:GP77" si="58">SUM(EE70:EE76)</f>
        <v>0</v>
      </c>
      <c r="EF77" s="110">
        <f t="shared" si="58"/>
        <v>0</v>
      </c>
      <c r="EG77" s="110">
        <f t="shared" si="58"/>
        <v>0</v>
      </c>
      <c r="EH77" s="110">
        <f t="shared" si="58"/>
        <v>0</v>
      </c>
      <c r="EI77" s="110">
        <f t="shared" si="58"/>
        <v>0</v>
      </c>
      <c r="EJ77" s="110">
        <f t="shared" si="58"/>
        <v>0</v>
      </c>
      <c r="EK77" s="110">
        <f t="shared" si="58"/>
        <v>0</v>
      </c>
      <c r="EL77" s="110">
        <f t="shared" si="58"/>
        <v>0</v>
      </c>
      <c r="EM77" s="110">
        <f t="shared" si="58"/>
        <v>0</v>
      </c>
      <c r="EN77" s="110">
        <f t="shared" si="58"/>
        <v>0</v>
      </c>
      <c r="EO77" s="110">
        <f t="shared" si="58"/>
        <v>0</v>
      </c>
      <c r="EP77" s="110">
        <f t="shared" si="58"/>
        <v>0</v>
      </c>
      <c r="EQ77" s="110">
        <f t="shared" si="58"/>
        <v>0</v>
      </c>
      <c r="ER77" s="110">
        <f t="shared" si="58"/>
        <v>0</v>
      </c>
      <c r="ES77" s="110">
        <f t="shared" si="58"/>
        <v>0</v>
      </c>
      <c r="ET77" s="110">
        <f t="shared" si="58"/>
        <v>0</v>
      </c>
      <c r="EU77" s="110">
        <f t="shared" si="58"/>
        <v>0</v>
      </c>
      <c r="EV77" s="110">
        <f t="shared" si="58"/>
        <v>0</v>
      </c>
      <c r="EW77" s="110">
        <f t="shared" si="58"/>
        <v>0</v>
      </c>
      <c r="EX77" s="110">
        <f t="shared" si="58"/>
        <v>0</v>
      </c>
      <c r="EY77" s="110">
        <f t="shared" si="58"/>
        <v>0</v>
      </c>
      <c r="EZ77" s="110">
        <f t="shared" si="58"/>
        <v>0</v>
      </c>
      <c r="FA77" s="110">
        <f t="shared" si="58"/>
        <v>0</v>
      </c>
      <c r="FB77" s="110">
        <f t="shared" si="58"/>
        <v>0</v>
      </c>
      <c r="FC77" s="110">
        <f t="shared" si="58"/>
        <v>0</v>
      </c>
      <c r="FD77" s="110">
        <f t="shared" si="58"/>
        <v>0</v>
      </c>
      <c r="FE77" s="110">
        <f t="shared" si="58"/>
        <v>0</v>
      </c>
      <c r="FF77" s="110">
        <f t="shared" si="58"/>
        <v>0</v>
      </c>
      <c r="FG77" s="110">
        <f t="shared" si="58"/>
        <v>0</v>
      </c>
      <c r="FH77" s="110">
        <f t="shared" si="58"/>
        <v>0</v>
      </c>
      <c r="FI77" s="110">
        <f t="shared" si="58"/>
        <v>0</v>
      </c>
      <c r="FJ77" s="110">
        <f t="shared" si="58"/>
        <v>0</v>
      </c>
      <c r="FK77" s="110">
        <f t="shared" si="58"/>
        <v>0</v>
      </c>
      <c r="FL77" s="110">
        <f t="shared" si="58"/>
        <v>0</v>
      </c>
      <c r="FM77" s="110">
        <f t="shared" si="58"/>
        <v>0</v>
      </c>
      <c r="FN77" s="110">
        <f t="shared" si="58"/>
        <v>0</v>
      </c>
      <c r="FO77" s="110">
        <f t="shared" si="58"/>
        <v>0</v>
      </c>
      <c r="FP77" s="110">
        <f t="shared" si="58"/>
        <v>0</v>
      </c>
      <c r="FQ77" s="110">
        <f t="shared" si="58"/>
        <v>0</v>
      </c>
      <c r="FR77" s="110">
        <f t="shared" si="58"/>
        <v>0</v>
      </c>
      <c r="FS77" s="110">
        <f t="shared" si="58"/>
        <v>0</v>
      </c>
      <c r="FT77" s="110">
        <f t="shared" si="58"/>
        <v>0</v>
      </c>
      <c r="FU77" s="110">
        <f t="shared" si="58"/>
        <v>0</v>
      </c>
      <c r="FV77" s="110">
        <f t="shared" si="58"/>
        <v>0</v>
      </c>
      <c r="FW77" s="110">
        <f t="shared" si="58"/>
        <v>0</v>
      </c>
      <c r="FX77" s="110">
        <f t="shared" si="58"/>
        <v>0</v>
      </c>
      <c r="FY77" s="110">
        <f t="shared" si="58"/>
        <v>0</v>
      </c>
      <c r="FZ77" s="110">
        <f t="shared" si="58"/>
        <v>0</v>
      </c>
      <c r="GA77" s="110">
        <f t="shared" si="58"/>
        <v>0</v>
      </c>
      <c r="GB77" s="110">
        <f t="shared" si="58"/>
        <v>0</v>
      </c>
      <c r="GC77" s="110">
        <f t="shared" si="58"/>
        <v>0</v>
      </c>
      <c r="GD77" s="110">
        <f t="shared" si="58"/>
        <v>0</v>
      </c>
      <c r="GE77" s="110">
        <f t="shared" si="58"/>
        <v>0</v>
      </c>
      <c r="GF77" s="110">
        <f t="shared" si="58"/>
        <v>0</v>
      </c>
      <c r="GG77" s="110">
        <f t="shared" si="58"/>
        <v>0</v>
      </c>
      <c r="GH77" s="110">
        <f t="shared" si="58"/>
        <v>0</v>
      </c>
      <c r="GI77" s="110">
        <f t="shared" si="58"/>
        <v>0</v>
      </c>
      <c r="GJ77" s="110">
        <f t="shared" si="58"/>
        <v>0</v>
      </c>
      <c r="GK77" s="110">
        <f t="shared" si="58"/>
        <v>0</v>
      </c>
      <c r="GL77" s="110">
        <f t="shared" si="58"/>
        <v>0</v>
      </c>
      <c r="GM77" s="110">
        <f t="shared" si="58"/>
        <v>0</v>
      </c>
      <c r="GN77" s="110">
        <f t="shared" si="58"/>
        <v>0</v>
      </c>
      <c r="GO77" s="110">
        <f t="shared" si="58"/>
        <v>0</v>
      </c>
      <c r="GP77" s="110">
        <f t="shared" si="58"/>
        <v>0</v>
      </c>
      <c r="GQ77" s="110">
        <f t="shared" ref="GQ77:JB77" si="59">SUM(GQ70:GQ76)</f>
        <v>0</v>
      </c>
      <c r="GR77" s="110">
        <f t="shared" si="59"/>
        <v>0</v>
      </c>
      <c r="GS77" s="110">
        <f t="shared" si="59"/>
        <v>0</v>
      </c>
      <c r="GT77" s="110">
        <f t="shared" si="59"/>
        <v>0</v>
      </c>
      <c r="GU77" s="110">
        <f t="shared" si="59"/>
        <v>0</v>
      </c>
      <c r="GV77" s="110">
        <f t="shared" si="59"/>
        <v>0</v>
      </c>
      <c r="GW77" s="110">
        <f t="shared" si="59"/>
        <v>0</v>
      </c>
      <c r="GX77" s="110">
        <f t="shared" si="59"/>
        <v>0</v>
      </c>
      <c r="GY77" s="110">
        <f t="shared" si="59"/>
        <v>0</v>
      </c>
      <c r="GZ77" s="110">
        <f t="shared" si="59"/>
        <v>0</v>
      </c>
      <c r="HA77" s="110">
        <f t="shared" si="59"/>
        <v>0</v>
      </c>
      <c r="HB77" s="110">
        <f t="shared" si="59"/>
        <v>0</v>
      </c>
      <c r="HC77" s="110">
        <f t="shared" si="59"/>
        <v>0</v>
      </c>
      <c r="HD77" s="110">
        <f t="shared" si="59"/>
        <v>0</v>
      </c>
      <c r="HE77" s="110">
        <f t="shared" si="59"/>
        <v>0</v>
      </c>
      <c r="HF77" s="110">
        <f t="shared" si="59"/>
        <v>0</v>
      </c>
      <c r="HG77" s="110">
        <f t="shared" si="59"/>
        <v>0</v>
      </c>
      <c r="HH77" s="110">
        <f t="shared" si="59"/>
        <v>0</v>
      </c>
      <c r="HI77" s="110">
        <f t="shared" si="59"/>
        <v>0</v>
      </c>
      <c r="HJ77" s="110">
        <f t="shared" si="59"/>
        <v>0</v>
      </c>
      <c r="HK77" s="110">
        <f t="shared" si="59"/>
        <v>0</v>
      </c>
      <c r="HL77" s="110">
        <f t="shared" si="59"/>
        <v>0</v>
      </c>
      <c r="HM77" s="110">
        <f t="shared" si="59"/>
        <v>0</v>
      </c>
      <c r="HN77" s="110">
        <f t="shared" si="59"/>
        <v>0</v>
      </c>
      <c r="HO77" s="110">
        <f t="shared" si="59"/>
        <v>0</v>
      </c>
      <c r="HP77" s="110">
        <f t="shared" si="59"/>
        <v>0</v>
      </c>
      <c r="HQ77" s="110">
        <f t="shared" si="59"/>
        <v>0</v>
      </c>
      <c r="HR77" s="110">
        <f t="shared" si="59"/>
        <v>0</v>
      </c>
      <c r="HS77" s="110">
        <f t="shared" si="59"/>
        <v>0</v>
      </c>
      <c r="HT77" s="110">
        <f t="shared" si="59"/>
        <v>0</v>
      </c>
      <c r="HU77" s="110">
        <f t="shared" si="59"/>
        <v>0</v>
      </c>
      <c r="HV77" s="110">
        <f t="shared" si="59"/>
        <v>0</v>
      </c>
      <c r="HW77" s="110">
        <f t="shared" si="59"/>
        <v>0</v>
      </c>
      <c r="HX77" s="110">
        <f t="shared" si="59"/>
        <v>0</v>
      </c>
      <c r="HY77" s="110">
        <f t="shared" si="59"/>
        <v>0</v>
      </c>
      <c r="HZ77" s="110">
        <f t="shared" si="59"/>
        <v>0</v>
      </c>
      <c r="IA77" s="110">
        <f t="shared" si="59"/>
        <v>0</v>
      </c>
      <c r="IB77" s="110">
        <f t="shared" si="59"/>
        <v>0</v>
      </c>
      <c r="IC77" s="110">
        <f t="shared" si="59"/>
        <v>0</v>
      </c>
      <c r="ID77" s="110">
        <f t="shared" si="59"/>
        <v>0</v>
      </c>
      <c r="IE77" s="110">
        <f t="shared" si="59"/>
        <v>0</v>
      </c>
      <c r="IF77" s="110">
        <f t="shared" si="59"/>
        <v>0</v>
      </c>
      <c r="IG77" s="110">
        <f t="shared" si="59"/>
        <v>0</v>
      </c>
      <c r="IH77" s="110">
        <f t="shared" si="59"/>
        <v>0</v>
      </c>
      <c r="II77" s="110">
        <f t="shared" si="59"/>
        <v>0</v>
      </c>
      <c r="IJ77" s="110">
        <f t="shared" si="59"/>
        <v>0</v>
      </c>
      <c r="IK77" s="110">
        <f t="shared" si="59"/>
        <v>0</v>
      </c>
      <c r="IL77" s="110">
        <f t="shared" si="59"/>
        <v>0</v>
      </c>
      <c r="IM77" s="110">
        <f t="shared" si="59"/>
        <v>0</v>
      </c>
      <c r="IN77" s="110">
        <f t="shared" si="59"/>
        <v>0</v>
      </c>
      <c r="IO77" s="110">
        <f t="shared" si="59"/>
        <v>0</v>
      </c>
      <c r="IP77" s="110">
        <f t="shared" si="59"/>
        <v>0</v>
      </c>
      <c r="IQ77" s="110">
        <f t="shared" si="59"/>
        <v>0</v>
      </c>
      <c r="IR77" s="110">
        <f t="shared" si="59"/>
        <v>0</v>
      </c>
      <c r="IS77" s="110">
        <f t="shared" si="59"/>
        <v>0</v>
      </c>
      <c r="IT77" s="110">
        <f t="shared" si="59"/>
        <v>0</v>
      </c>
      <c r="IU77" s="110">
        <f t="shared" si="59"/>
        <v>0</v>
      </c>
      <c r="IV77" s="110">
        <f t="shared" si="59"/>
        <v>0</v>
      </c>
      <c r="IW77" s="110">
        <f t="shared" si="59"/>
        <v>0</v>
      </c>
      <c r="IX77" s="110">
        <f t="shared" si="59"/>
        <v>0</v>
      </c>
      <c r="IY77" s="110">
        <f t="shared" si="59"/>
        <v>0</v>
      </c>
      <c r="IZ77" s="110">
        <f t="shared" si="59"/>
        <v>0</v>
      </c>
      <c r="JA77" s="110">
        <f t="shared" si="59"/>
        <v>0</v>
      </c>
      <c r="JB77" s="110">
        <f t="shared" si="59"/>
        <v>0</v>
      </c>
      <c r="JC77" s="110">
        <f t="shared" ref="JC77:LN77" si="60">SUM(JC70:JC76)</f>
        <v>0</v>
      </c>
      <c r="JD77" s="110">
        <f t="shared" si="60"/>
        <v>0</v>
      </c>
      <c r="JE77" s="110">
        <f t="shared" si="60"/>
        <v>0</v>
      </c>
      <c r="JF77" s="110">
        <f t="shared" si="60"/>
        <v>0</v>
      </c>
      <c r="JG77" s="110">
        <f t="shared" si="60"/>
        <v>0</v>
      </c>
      <c r="JH77" s="110">
        <f t="shared" si="60"/>
        <v>0</v>
      </c>
      <c r="JI77" s="110">
        <f t="shared" si="60"/>
        <v>0</v>
      </c>
      <c r="JJ77" s="110">
        <f t="shared" si="60"/>
        <v>0</v>
      </c>
      <c r="JK77" s="110">
        <f t="shared" si="60"/>
        <v>0</v>
      </c>
      <c r="JL77" s="110">
        <f t="shared" si="60"/>
        <v>0</v>
      </c>
      <c r="JM77" s="110">
        <f t="shared" si="60"/>
        <v>0</v>
      </c>
      <c r="JN77" s="110">
        <f t="shared" si="60"/>
        <v>0</v>
      </c>
      <c r="JO77" s="110">
        <f t="shared" si="60"/>
        <v>0</v>
      </c>
      <c r="JP77" s="110">
        <f t="shared" si="60"/>
        <v>0</v>
      </c>
      <c r="JQ77" s="110">
        <f t="shared" si="60"/>
        <v>0</v>
      </c>
      <c r="JR77" s="110">
        <f t="shared" si="60"/>
        <v>0</v>
      </c>
      <c r="JS77" s="110">
        <f t="shared" si="60"/>
        <v>0</v>
      </c>
      <c r="JT77" s="110">
        <f t="shared" si="60"/>
        <v>0</v>
      </c>
      <c r="JU77" s="110">
        <f t="shared" si="60"/>
        <v>0</v>
      </c>
      <c r="JV77" s="110">
        <f t="shared" si="60"/>
        <v>0</v>
      </c>
      <c r="JW77" s="110">
        <f t="shared" si="60"/>
        <v>0</v>
      </c>
      <c r="JX77" s="110">
        <f t="shared" si="60"/>
        <v>0</v>
      </c>
      <c r="JY77" s="110">
        <f t="shared" si="60"/>
        <v>0</v>
      </c>
      <c r="JZ77" s="110">
        <f t="shared" si="60"/>
        <v>0</v>
      </c>
      <c r="KA77" s="110">
        <f t="shared" si="60"/>
        <v>0</v>
      </c>
      <c r="KB77" s="110">
        <f t="shared" si="60"/>
        <v>0</v>
      </c>
      <c r="KC77" s="110">
        <f t="shared" si="60"/>
        <v>0</v>
      </c>
      <c r="KD77" s="110">
        <f t="shared" si="60"/>
        <v>0</v>
      </c>
      <c r="KE77" s="110">
        <f t="shared" si="60"/>
        <v>0</v>
      </c>
      <c r="KF77" s="110">
        <f t="shared" si="60"/>
        <v>0</v>
      </c>
      <c r="KG77" s="110">
        <f t="shared" si="60"/>
        <v>0</v>
      </c>
      <c r="KH77" s="110">
        <f t="shared" si="60"/>
        <v>0</v>
      </c>
      <c r="KI77" s="110">
        <f t="shared" si="60"/>
        <v>0</v>
      </c>
      <c r="KJ77" s="110">
        <f t="shared" si="60"/>
        <v>0</v>
      </c>
      <c r="KK77" s="110">
        <f t="shared" si="60"/>
        <v>0</v>
      </c>
      <c r="KL77" s="110">
        <f t="shared" si="60"/>
        <v>0</v>
      </c>
      <c r="KM77" s="110">
        <f t="shared" si="60"/>
        <v>0</v>
      </c>
      <c r="KN77" s="110">
        <f t="shared" si="60"/>
        <v>0</v>
      </c>
      <c r="KO77" s="110">
        <f t="shared" si="60"/>
        <v>0</v>
      </c>
      <c r="KP77" s="110">
        <f t="shared" si="60"/>
        <v>0</v>
      </c>
      <c r="KQ77" s="110">
        <f t="shared" si="60"/>
        <v>0</v>
      </c>
      <c r="KR77" s="110">
        <f t="shared" si="60"/>
        <v>0</v>
      </c>
      <c r="KS77" s="110">
        <f t="shared" si="60"/>
        <v>0</v>
      </c>
      <c r="KT77" s="110">
        <f t="shared" si="60"/>
        <v>0</v>
      </c>
      <c r="KU77" s="110">
        <f t="shared" si="60"/>
        <v>0</v>
      </c>
      <c r="KV77" s="110">
        <f t="shared" si="60"/>
        <v>0</v>
      </c>
      <c r="KW77" s="110">
        <f t="shared" si="60"/>
        <v>0</v>
      </c>
      <c r="KX77" s="110">
        <f t="shared" si="60"/>
        <v>0</v>
      </c>
      <c r="KY77" s="110">
        <f t="shared" si="60"/>
        <v>0</v>
      </c>
      <c r="KZ77" s="110">
        <f t="shared" si="60"/>
        <v>0</v>
      </c>
      <c r="LA77" s="110">
        <f t="shared" si="60"/>
        <v>0</v>
      </c>
      <c r="LB77" s="110">
        <f t="shared" si="60"/>
        <v>0</v>
      </c>
      <c r="LC77" s="110">
        <f t="shared" si="60"/>
        <v>0</v>
      </c>
      <c r="LD77" s="110">
        <f t="shared" si="60"/>
        <v>0</v>
      </c>
      <c r="LE77" s="110">
        <f t="shared" si="60"/>
        <v>0</v>
      </c>
      <c r="LF77" s="110">
        <f t="shared" si="60"/>
        <v>0</v>
      </c>
      <c r="LG77" s="110">
        <f t="shared" si="60"/>
        <v>0</v>
      </c>
      <c r="LH77" s="110">
        <f t="shared" si="60"/>
        <v>0</v>
      </c>
      <c r="LI77" s="110">
        <f t="shared" si="60"/>
        <v>0</v>
      </c>
      <c r="LJ77" s="110">
        <f t="shared" si="60"/>
        <v>0</v>
      </c>
      <c r="LK77" s="110">
        <f t="shared" si="60"/>
        <v>0</v>
      </c>
      <c r="LL77" s="110">
        <f t="shared" si="60"/>
        <v>0</v>
      </c>
      <c r="LM77" s="110">
        <f t="shared" si="60"/>
        <v>0</v>
      </c>
      <c r="LN77" s="110">
        <f t="shared" si="60"/>
        <v>0</v>
      </c>
      <c r="LO77" s="110">
        <f t="shared" ref="LO77:NE77" si="61">SUM(LO70:LO76)</f>
        <v>0</v>
      </c>
      <c r="LP77" s="110">
        <f t="shared" si="61"/>
        <v>0</v>
      </c>
      <c r="LQ77" s="110">
        <f t="shared" si="61"/>
        <v>0</v>
      </c>
      <c r="LR77" s="110">
        <f t="shared" si="61"/>
        <v>0</v>
      </c>
      <c r="LS77" s="110">
        <f t="shared" si="61"/>
        <v>0</v>
      </c>
      <c r="LT77" s="110">
        <f t="shared" si="61"/>
        <v>0</v>
      </c>
      <c r="LU77" s="110">
        <f t="shared" si="61"/>
        <v>0</v>
      </c>
      <c r="LV77" s="110">
        <f t="shared" si="61"/>
        <v>0</v>
      </c>
      <c r="LW77" s="110">
        <f t="shared" si="61"/>
        <v>0</v>
      </c>
      <c r="LX77" s="110">
        <f t="shared" si="61"/>
        <v>0</v>
      </c>
      <c r="LY77" s="110">
        <f t="shared" si="61"/>
        <v>0</v>
      </c>
      <c r="LZ77" s="110">
        <f t="shared" si="61"/>
        <v>0</v>
      </c>
      <c r="MA77" s="110">
        <f t="shared" si="61"/>
        <v>0</v>
      </c>
      <c r="MB77" s="110">
        <f t="shared" si="61"/>
        <v>0</v>
      </c>
      <c r="MC77" s="110">
        <f t="shared" si="61"/>
        <v>0</v>
      </c>
      <c r="MD77" s="110">
        <f t="shared" si="61"/>
        <v>0</v>
      </c>
      <c r="ME77" s="110">
        <f t="shared" si="61"/>
        <v>0</v>
      </c>
      <c r="MF77" s="110">
        <f t="shared" si="61"/>
        <v>0</v>
      </c>
      <c r="MG77" s="110">
        <f t="shared" si="61"/>
        <v>0</v>
      </c>
      <c r="MH77" s="110">
        <f t="shared" si="61"/>
        <v>0</v>
      </c>
      <c r="MI77" s="110">
        <f t="shared" si="61"/>
        <v>0</v>
      </c>
      <c r="MJ77" s="110">
        <f t="shared" si="61"/>
        <v>0</v>
      </c>
      <c r="MK77" s="110">
        <f t="shared" si="61"/>
        <v>0</v>
      </c>
      <c r="ML77" s="110">
        <f t="shared" si="61"/>
        <v>0</v>
      </c>
      <c r="MM77" s="110">
        <f t="shared" si="61"/>
        <v>0</v>
      </c>
      <c r="MN77" s="110">
        <f t="shared" si="61"/>
        <v>0</v>
      </c>
      <c r="MO77" s="110">
        <f t="shared" si="61"/>
        <v>0</v>
      </c>
      <c r="MP77" s="110">
        <f t="shared" si="61"/>
        <v>0</v>
      </c>
      <c r="MQ77" s="110">
        <f t="shared" si="61"/>
        <v>0</v>
      </c>
      <c r="MR77" s="110">
        <f t="shared" si="61"/>
        <v>0</v>
      </c>
      <c r="MS77" s="110">
        <f t="shared" si="61"/>
        <v>0</v>
      </c>
      <c r="MT77" s="110">
        <f t="shared" si="61"/>
        <v>0</v>
      </c>
      <c r="MU77" s="110">
        <f t="shared" si="61"/>
        <v>0</v>
      </c>
      <c r="MV77" s="110">
        <f t="shared" si="61"/>
        <v>0</v>
      </c>
      <c r="MW77" s="110">
        <f t="shared" si="61"/>
        <v>0</v>
      </c>
      <c r="MX77" s="110">
        <f t="shared" si="61"/>
        <v>0</v>
      </c>
      <c r="MY77" s="110">
        <f t="shared" si="61"/>
        <v>0</v>
      </c>
      <c r="MZ77" s="110">
        <f t="shared" si="61"/>
        <v>0</v>
      </c>
      <c r="NA77" s="110">
        <f t="shared" si="61"/>
        <v>0</v>
      </c>
      <c r="NB77" s="110">
        <f t="shared" si="61"/>
        <v>0</v>
      </c>
      <c r="NC77" s="110">
        <f t="shared" si="61"/>
        <v>0</v>
      </c>
      <c r="ND77" s="110">
        <f t="shared" si="61"/>
        <v>0</v>
      </c>
      <c r="NE77" s="111">
        <f t="shared" si="61"/>
        <v>0</v>
      </c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</row>
    <row r="78" spans="1:884" x14ac:dyDescent="0.25">
      <c r="D78" s="24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</row>
    <row r="79" spans="1:884" x14ac:dyDescent="0.25">
      <c r="D79" s="24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</row>
    <row r="80" spans="1:884" ht="16.5" thickBot="1" x14ac:dyDescent="0.3">
      <c r="D80" s="24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</row>
    <row r="81" spans="4:760" ht="19.5" customHeight="1" thickBot="1" x14ac:dyDescent="0.3">
      <c r="D81" s="24"/>
      <c r="HM81" s="152" t="s">
        <v>1353</v>
      </c>
      <c r="HN81" s="156">
        <v>1</v>
      </c>
      <c r="HO81" s="157">
        <v>5</v>
      </c>
      <c r="HP81" s="158">
        <v>1</v>
      </c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</row>
    <row r="82" spans="4:760" ht="15.75" customHeight="1" thickBot="1" x14ac:dyDescent="0.3">
      <c r="HM82" s="153" t="s">
        <v>1353</v>
      </c>
      <c r="HN82" s="159">
        <v>2</v>
      </c>
      <c r="HO82" s="160">
        <v>6</v>
      </c>
      <c r="HP82" s="161">
        <v>2</v>
      </c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AAX82" s="227" t="s">
        <v>0</v>
      </c>
      <c r="AAY82" s="228" t="s">
        <v>1288</v>
      </c>
      <c r="AAZ82" s="228"/>
      <c r="ABA82" s="228"/>
    </row>
    <row r="83" spans="4:760" ht="16.5" thickBot="1" x14ac:dyDescent="0.3">
      <c r="HM83" s="153" t="s">
        <v>1353</v>
      </c>
      <c r="HN83" s="162">
        <v>3</v>
      </c>
      <c r="HO83" s="163">
        <v>7</v>
      </c>
      <c r="HP83" s="164">
        <v>3</v>
      </c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AAX83" s="227"/>
      <c r="AAY83" s="228"/>
      <c r="AAZ83" s="228"/>
      <c r="ABA83" s="228"/>
    </row>
    <row r="84" spans="4:760" ht="16.5" thickBot="1" x14ac:dyDescent="0.3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 s="153" t="s">
        <v>1353</v>
      </c>
      <c r="HN84" s="165">
        <v>4</v>
      </c>
      <c r="HO84" s="166">
        <v>8</v>
      </c>
      <c r="HP84" s="167">
        <v>4</v>
      </c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AAX84" s="45" t="s">
        <v>1</v>
      </c>
      <c r="AAY84" s="226">
        <f>SUM(E6:CT13)</f>
        <v>0</v>
      </c>
      <c r="AAZ84" s="226"/>
      <c r="ABA84" s="226"/>
    </row>
    <row r="85" spans="4:760" ht="16.5" thickBot="1" x14ac:dyDescent="0.3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 s="153" t="s">
        <v>1353</v>
      </c>
      <c r="HN85" s="168">
        <v>5</v>
      </c>
      <c r="HO85" s="169">
        <v>1</v>
      </c>
      <c r="HP85" s="170">
        <v>5</v>
      </c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AAX85" s="45" t="s">
        <v>4</v>
      </c>
      <c r="AAY85" s="226">
        <f>SUM(E14:CT21)</f>
        <v>0</v>
      </c>
      <c r="AAZ85" s="226"/>
      <c r="ABA85" s="226"/>
    </row>
    <row r="86" spans="4:760" ht="16.5" thickBot="1" x14ac:dyDescent="0.3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 s="153" t="s">
        <v>1353</v>
      </c>
      <c r="HN86" s="160">
        <v>6</v>
      </c>
      <c r="HO86" s="159">
        <v>2</v>
      </c>
      <c r="HP86" s="171">
        <v>6</v>
      </c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AAX86" s="45" t="s">
        <v>2</v>
      </c>
      <c r="AAY86" s="226">
        <f>SUM(E22:CR29)</f>
        <v>0</v>
      </c>
      <c r="AAZ86" s="226"/>
      <c r="ABA86" s="226"/>
    </row>
    <row r="87" spans="4:760" ht="16.5" thickBot="1" x14ac:dyDescent="0.3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 s="153" t="s">
        <v>1353</v>
      </c>
      <c r="HN87" s="163">
        <v>7</v>
      </c>
      <c r="HO87" s="162">
        <v>3</v>
      </c>
      <c r="HP87" s="172">
        <v>7</v>
      </c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ACC87" s="45" t="s">
        <v>3</v>
      </c>
      <c r="ACD87" s="226">
        <f>SUM(E30:CT37)</f>
        <v>0</v>
      </c>
      <c r="ACE87" s="226"/>
      <c r="ACF87" s="226"/>
    </row>
    <row r="88" spans="4:760" ht="15.75" customHeight="1" thickBot="1" x14ac:dyDescent="0.3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 s="153" t="s">
        <v>1353</v>
      </c>
      <c r="HN88" s="166">
        <v>8</v>
      </c>
      <c r="HO88" s="165">
        <v>4</v>
      </c>
      <c r="HP88" s="173">
        <v>8</v>
      </c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ACC88" s="45" t="s">
        <v>5</v>
      </c>
      <c r="ACD88" s="226">
        <f>SUM(E38:CT45)</f>
        <v>0</v>
      </c>
      <c r="ACE88" s="226"/>
      <c r="ACF88" s="226"/>
    </row>
    <row r="89" spans="4:760" ht="15.75" customHeight="1" thickBot="1" x14ac:dyDescent="0.3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 s="154" t="s">
        <v>1332</v>
      </c>
      <c r="HN89" s="168">
        <v>5</v>
      </c>
      <c r="HO89" s="169">
        <v>1</v>
      </c>
      <c r="HP89" s="170">
        <v>5</v>
      </c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ACC89" s="46" t="s">
        <v>1277</v>
      </c>
      <c r="ACD89" s="226">
        <f>SUM(ACD84:ACF88)</f>
        <v>0</v>
      </c>
      <c r="ACE89" s="226"/>
      <c r="ACF89" s="226"/>
    </row>
    <row r="90" spans="4:760" ht="15.75" customHeight="1" thickBot="1" x14ac:dyDescent="0.3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 s="154" t="s">
        <v>1332</v>
      </c>
      <c r="HN90" s="160">
        <v>6</v>
      </c>
      <c r="HO90" s="159">
        <v>2</v>
      </c>
      <c r="HP90" s="171">
        <v>6</v>
      </c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</row>
    <row r="91" spans="4:760" ht="15.75" customHeight="1" thickBot="1" x14ac:dyDescent="0.3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 s="154" t="s">
        <v>1332</v>
      </c>
      <c r="HN91" s="163">
        <v>7</v>
      </c>
      <c r="HO91" s="162">
        <v>3</v>
      </c>
      <c r="HP91" s="172">
        <v>7</v>
      </c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 s="41"/>
      <c r="NG91" s="41"/>
      <c r="NH91" s="41"/>
      <c r="NI91" s="41"/>
      <c r="NJ91" s="41"/>
      <c r="NK91" s="41"/>
      <c r="NL91" s="41"/>
      <c r="NM91" s="41"/>
      <c r="NN91" s="41"/>
      <c r="NO91" s="41"/>
      <c r="NP91" s="41"/>
      <c r="NQ91" s="41"/>
      <c r="NR91" s="41"/>
      <c r="NS91" s="41"/>
      <c r="NT91" s="41"/>
      <c r="NU91" s="41"/>
      <c r="NV91" s="41"/>
      <c r="NW91" s="41"/>
      <c r="NX91" s="41"/>
      <c r="NY91" s="41"/>
      <c r="NZ91" s="41"/>
      <c r="OA91" s="41"/>
      <c r="OB91" s="41"/>
      <c r="OC91" s="41"/>
      <c r="OD91" s="41"/>
      <c r="OE91" s="41"/>
      <c r="OF91" s="41"/>
      <c r="OG91" s="41"/>
      <c r="OH91" s="41"/>
      <c r="OI91" s="41"/>
    </row>
    <row r="92" spans="4:760" ht="15.75" customHeight="1" thickBot="1" x14ac:dyDescent="0.3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 s="154" t="s">
        <v>1332</v>
      </c>
      <c r="HN92" s="166">
        <v>8</v>
      </c>
      <c r="HO92" s="165">
        <v>4</v>
      </c>
      <c r="HP92" s="173">
        <v>8</v>
      </c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 s="41"/>
      <c r="NG92" s="41"/>
      <c r="NH92" s="41"/>
      <c r="NI92" s="41"/>
      <c r="NJ92" s="41"/>
      <c r="NK92" s="41"/>
      <c r="NL92" s="41"/>
      <c r="NM92" s="41"/>
      <c r="NN92" s="41"/>
      <c r="NO92" s="41"/>
      <c r="NP92" s="41"/>
      <c r="NQ92" s="41"/>
      <c r="NR92" s="41"/>
      <c r="NS92" s="41"/>
      <c r="NT92" s="41"/>
      <c r="NU92" s="41"/>
      <c r="NV92" s="41"/>
      <c r="NW92" s="41"/>
      <c r="NX92" s="41"/>
      <c r="NY92" s="41"/>
      <c r="NZ92" s="41"/>
      <c r="OA92" s="41"/>
      <c r="OB92" s="41"/>
      <c r="OC92" s="41"/>
      <c r="OD92" s="41"/>
      <c r="OE92" s="41"/>
      <c r="OF92" s="41"/>
      <c r="OG92" s="41"/>
      <c r="OH92" s="41"/>
      <c r="OI92" s="41"/>
    </row>
    <row r="93" spans="4:760" ht="15.75" customHeight="1" thickBot="1" x14ac:dyDescent="0.3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 s="154" t="s">
        <v>1332</v>
      </c>
      <c r="HN93" s="169">
        <v>1</v>
      </c>
      <c r="HO93" s="168">
        <v>5</v>
      </c>
      <c r="HP93" s="174">
        <v>1</v>
      </c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 s="41"/>
      <c r="NG93" s="41"/>
      <c r="NH93" s="41"/>
      <c r="NI93" s="41"/>
      <c r="NJ93" s="41"/>
      <c r="NK93" s="41"/>
      <c r="NL93" s="41"/>
      <c r="NM93" s="41"/>
      <c r="NN93" s="41"/>
      <c r="NO93" s="41"/>
      <c r="NP93" s="41"/>
      <c r="NQ93" s="41"/>
      <c r="NR93" s="41"/>
      <c r="NS93" s="41"/>
      <c r="NT93" s="41"/>
      <c r="NU93" s="41"/>
      <c r="NV93" s="41"/>
      <c r="NW93" s="41"/>
      <c r="NX93" s="41"/>
      <c r="NY93" s="41"/>
      <c r="NZ93" s="41"/>
      <c r="OA93" s="41"/>
      <c r="OB93" s="41"/>
      <c r="OC93" s="41"/>
      <c r="OD93" s="41"/>
      <c r="OE93" s="41"/>
      <c r="OF93" s="41"/>
      <c r="OG93" s="41"/>
      <c r="OH93" s="41"/>
      <c r="OI93" s="41"/>
    </row>
    <row r="94" spans="4:760" ht="15.75" customHeight="1" thickBot="1" x14ac:dyDescent="0.3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 s="154" t="s">
        <v>1332</v>
      </c>
      <c r="HN94" s="159">
        <v>2</v>
      </c>
      <c r="HO94" s="160">
        <v>6</v>
      </c>
      <c r="HP94" s="161">
        <v>2</v>
      </c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 s="41"/>
      <c r="NG94" s="41"/>
      <c r="NH94" s="41"/>
      <c r="NI94" s="41"/>
      <c r="NJ94" s="41"/>
      <c r="NK94" s="41"/>
      <c r="NL94" s="41"/>
      <c r="NM94" s="41"/>
      <c r="NN94" s="41"/>
      <c r="NO94" s="41"/>
      <c r="NP94" s="41"/>
      <c r="NQ94" s="41"/>
      <c r="NR94" s="41"/>
      <c r="NS94" s="41"/>
      <c r="NT94" s="41"/>
      <c r="NU94" s="41"/>
      <c r="NV94" s="41"/>
      <c r="NW94" s="41"/>
      <c r="NX94" s="41"/>
      <c r="NY94" s="41"/>
      <c r="NZ94" s="41"/>
      <c r="OA94" s="41"/>
      <c r="OB94" s="41"/>
      <c r="OC94" s="41"/>
      <c r="OD94" s="41"/>
      <c r="OE94" s="41"/>
      <c r="OF94" s="41"/>
      <c r="OG94" s="41"/>
      <c r="OH94" s="41"/>
      <c r="OI94" s="41"/>
    </row>
    <row r="95" spans="4:760" ht="15.75" customHeight="1" thickBot="1" x14ac:dyDescent="0.3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 s="154" t="s">
        <v>1332</v>
      </c>
      <c r="HN95" s="162">
        <v>3</v>
      </c>
      <c r="HO95" s="163">
        <v>7</v>
      </c>
      <c r="HP95" s="164">
        <v>3</v>
      </c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 s="41"/>
      <c r="NG95" s="41"/>
      <c r="NH95" s="41"/>
      <c r="NI95" s="41"/>
      <c r="NJ95" s="41"/>
      <c r="NK95" s="41"/>
      <c r="NL95" s="41"/>
      <c r="NM95" s="41"/>
      <c r="NN95" s="41"/>
      <c r="NO95" s="41"/>
      <c r="NP95" s="41"/>
      <c r="NQ95" s="41"/>
      <c r="NR95" s="41"/>
      <c r="NS95" s="41"/>
      <c r="NT95" s="41"/>
      <c r="NU95" s="41"/>
      <c r="NV95" s="41"/>
      <c r="NW95" s="41"/>
      <c r="NX95" s="41"/>
      <c r="NY95" s="41"/>
      <c r="NZ95" s="41"/>
      <c r="OA95" s="41"/>
      <c r="OB95" s="41"/>
      <c r="OC95" s="41"/>
      <c r="OD95" s="41"/>
      <c r="OE95" s="41"/>
      <c r="OF95" s="41"/>
      <c r="OG95" s="41"/>
      <c r="OH95" s="41"/>
      <c r="OI95" s="41"/>
    </row>
    <row r="96" spans="4:760" ht="16.5" thickBot="1" x14ac:dyDescent="0.3">
      <c r="HM96" s="155" t="s">
        <v>1332</v>
      </c>
      <c r="HN96" s="175">
        <v>4</v>
      </c>
      <c r="HO96" s="176">
        <v>8</v>
      </c>
      <c r="HP96" s="177">
        <v>4</v>
      </c>
    </row>
  </sheetData>
  <mergeCells count="36">
    <mergeCell ref="A32:A37"/>
    <mergeCell ref="A6:A13"/>
    <mergeCell ref="A3:C4"/>
    <mergeCell ref="A14:A19"/>
    <mergeCell ref="A20:A24"/>
    <mergeCell ref="A25:A28"/>
    <mergeCell ref="A29:A31"/>
    <mergeCell ref="D30:D37"/>
    <mergeCell ref="D22:D29"/>
    <mergeCell ref="D6:D13"/>
    <mergeCell ref="D14:D21"/>
    <mergeCell ref="D62:D69"/>
    <mergeCell ref="D54:D61"/>
    <mergeCell ref="D38:D45"/>
    <mergeCell ref="D46:D53"/>
    <mergeCell ref="MA3:NE3"/>
    <mergeCell ref="D3:D4"/>
    <mergeCell ref="E3:AI3"/>
    <mergeCell ref="BL3:CP3"/>
    <mergeCell ref="CQ3:DT3"/>
    <mergeCell ref="GD3:HH3"/>
    <mergeCell ref="AJ3:BK3"/>
    <mergeCell ref="DU3:EY3"/>
    <mergeCell ref="EZ3:GC3"/>
    <mergeCell ref="HI3:IM3"/>
    <mergeCell ref="IN3:JQ3"/>
    <mergeCell ref="JR3:KV3"/>
    <mergeCell ref="KW3:LZ3"/>
    <mergeCell ref="ACD87:ACF87"/>
    <mergeCell ref="ACD88:ACF88"/>
    <mergeCell ref="ACD89:ACF89"/>
    <mergeCell ref="AAX82:AAX83"/>
    <mergeCell ref="AAY82:ABA83"/>
    <mergeCell ref="AAY84:ABA84"/>
    <mergeCell ref="AAY85:ABA85"/>
    <mergeCell ref="AAY86:ABA86"/>
  </mergeCells>
  <conditionalFormatting sqref="AM14:AO17 AM21:AP21 AM18:AN20 BW30:BW61 E14:AL21 AM14:AM19 AN6:AN21 AO14:AP20 CY14:CY29 DF14:DF29 DM6:DM29 EA6:EA29 EH6:EH29 EO6:EO29 DT6:DU29 EB6:EG21 B6:B36 E22:BV61 E6:AM13 HV6:HV29 IN6:IN29 EV6:EV29 FC6:FC29 FQ6:FQ29 FX6:FX29 FZ6:GC29 FG6:FG21 FH6:FK29 GE6:GE29 GL6:GL29 GS6:GS29 BX36:FV37 GF36:GU37 FU6:FV21 BX30:GU35 GO6:GO21 GI6:GJ21 BX22:HC29 AQ14:GU21 AO6:GU13 GZ6:GZ29 GZ14:HB21 HD6:HD13 HF6:HV13 HI22:HL29 IB22:IC37 HZ30:HZ37 HS30:HT37 II14:II21 HD14:HO21 HQ18:HV21 HQ14:HW17 HQ15:HQ20 HN22:IJ29 IU30:IU37 IJ30:IJ37 IG6:IK13 JB36:JD37 JH21 JE13 IN30:IP37 IN6:IO21 JB30:JB35 JI6:JI13 JH30:JI37 JH12:JI13 JY6:JY21 IN22:KQ29 JN6:JN13 JM30:JM37 JP30:JP37 JR6:JR21 JW30:JW37 KF6:KF13 KT22:KZ29 LB6:LG29 KZ30:LE37 LG30:LL37 LI22:NE29 LI6:LN21 LP6:NE21 LN30:NE37 KI14:KI21 KL30:KL37 KL14:KL19 KO14:KO21 KQ14:KQ21 KW30:KX37 BX38:NE61">
    <cfRule type="cellIs" dxfId="18374" priority="61850" operator="equal">
      <formula>"TX"</formula>
    </cfRule>
    <cfRule type="cellIs" dxfId="18373" priority="61851" operator="equal">
      <formula>"PS"</formula>
    </cfRule>
    <cfRule type="cellIs" dxfId="18372" priority="61852" operator="equal">
      <formula>"FC"</formula>
    </cfRule>
    <cfRule type="cellIs" dxfId="18371" priority="61854" operator="equal">
      <formula>"FQ"</formula>
    </cfRule>
    <cfRule type="cellIs" dxfId="18370" priority="61904" operator="equal">
      <formula>"SU"</formula>
    </cfRule>
    <cfRule type="cellIs" dxfId="18369" priority="61905" operator="equal">
      <formula>"CN"</formula>
    </cfRule>
    <cfRule type="cellIs" dxfId="18368" priority="61906" operator="equal">
      <formula>"V"</formula>
    </cfRule>
    <cfRule type="cellIs" dxfId="18367" priority="61907" operator="equal">
      <formula>"OD"</formula>
    </cfRule>
    <cfRule type="cellIs" dxfId="18366" priority="61908" operator="equal">
      <formula>"D2"</formula>
    </cfRule>
    <cfRule type="cellIs" dxfId="18365" priority="61909" operator="equal">
      <formula>"FA"</formula>
    </cfRule>
    <cfRule type="cellIs" dxfId="18364" priority="61910" operator="equal">
      <formula>"AL"</formula>
    </cfRule>
    <cfRule type="cellIs" dxfId="18363" priority="61911" operator="equal">
      <formula>"RE"</formula>
    </cfRule>
    <cfRule type="cellIs" dxfId="18362" priority="61912" operator="equal">
      <formula>"CA"</formula>
    </cfRule>
    <cfRule type="cellIs" dxfId="18361" priority="61913" operator="equal">
      <formula>"F8"</formula>
    </cfRule>
    <cfRule type="cellIs" dxfId="18360" priority="61914" operator="equal">
      <formula>"FT"</formula>
    </cfRule>
    <cfRule type="cellIs" dxfId="18359" priority="61916" operator="equal">
      <formula>"FE"</formula>
    </cfRule>
    <cfRule type="cellIs" dxfId="18358" priority="61917" operator="equal">
      <formula>"FP"</formula>
    </cfRule>
    <cfRule type="cellIs" dxfId="18357" priority="61918" operator="equal">
      <formula>"TI"</formula>
    </cfRule>
    <cfRule type="cellIs" dxfId="18356" priority="61919" operator="equal">
      <formula>"CM"</formula>
    </cfRule>
    <cfRule type="cellIs" dxfId="18355" priority="61920" operator="equal">
      <formula>"R"</formula>
    </cfRule>
  </conditionalFormatting>
  <conditionalFormatting sqref="AM14:AO17 AM21:AP21 AM18:AN20 BW30:BW61 E70:BK77 E14:AL21 AM14:AM19 AN6:AN21 AO14:AP20 CY14:CY29 DF14:DF29 DM6:DM29 EA6:EA29 EH6:EH29 EO6:EO29 DT6:DU29 EB6:EG21 B6:B36 E22:BV61 E6:AM13 HV6:HV29 IN6:IN29 EV6:EV29 FC6:FC29 FQ6:FQ29 FX6:FX29 FZ6:GC29 FG6:FG21 FH6:FK29 GE6:GE29 GL6:GL29 GS6:GS29 BX36:FV37 GF36:GU37 FU6:FV21 BX30:GU35 GO6:GO21 GI6:GJ21 BX22:HC29 AQ14:GU21 AO6:GU13 GZ6:GZ29 GZ14:HB21 HD6:HD13 HF6:HV13 HI22:HL29 IB22:IC37 HZ30:HZ37 HS30:HT37 II14:II21 HD14:HO21 HQ18:HV21 HQ14:HW17 HQ15:HQ20 HN22:IJ29 IU30:IU37 IJ30:IJ37 IG6:IK13 JB36:JD37 JH21 JE13 IN30:IP37 IN6:IO21 JB30:JB35 JI6:JI13 JH30:JI37 JH12:JI13 JY6:JY21 IN22:KQ29 JN6:JN13 JM30:JM37 JP30:JP37 JR6:JR21 JW30:JW37 KF6:KF13 KT22:KZ29 LB6:LG29 KZ30:LE37 LG30:LL37 LI22:NE29 LI6:LN21 LP6:NE21 LN30:NE37 KI14:KI21 KL30:KL37 KL14:KL19 KO14:KO21 KQ14:KQ21 KW30:KX37 CQ70:NE77 BX38:NE61">
    <cfRule type="cellIs" dxfId="18354" priority="61520" operator="equal">
      <formula>"AUT"</formula>
    </cfRule>
    <cfRule type="cellIs" dxfId="18353" priority="61521" operator="equal">
      <formula>"FR"</formula>
    </cfRule>
    <cfRule type="cellIs" dxfId="18352" priority="61522" operator="equal">
      <formula>"FRP"</formula>
    </cfRule>
    <cfRule type="cellIs" dxfId="18351" priority="61523" operator="equal">
      <formula>"ADN"</formula>
    </cfRule>
    <cfRule type="cellIs" dxfId="18350" priority="61524" operator="equal">
      <formula>"BR"</formula>
    </cfRule>
    <cfRule type="cellIs" dxfId="18349" priority="61525" operator="equal">
      <formula>"BR"</formula>
    </cfRule>
    <cfRule type="cellIs" dxfId="18348" priority="61526" operator="equal">
      <formula>"FPOD"</formula>
    </cfRule>
    <cfRule type="cellIs" dxfId="18347" priority="61527" operator="equal">
      <formula>"FTOD"</formula>
    </cfRule>
    <cfRule type="cellIs" dxfId="18346" priority="61773" operator="equal">
      <formula>"TB"</formula>
    </cfRule>
  </conditionalFormatting>
  <conditionalFormatting sqref="AM14:AO17 AM21:AP21 AM18:AN20 BW30:BW61 D70:BK77 AM14:AM19 AN6:AN21 AO14:AP20 CY14:CY29 DF14:DF29 DM6:DM29 EA6:EA29 EH6:EH29 EO6:EO29 DT6:DU29 EB6:EG21 B6:C61 HV6:HV29 IN6:IN29 EV6:EV29 FC6:FC29 FQ6:FQ29 FX6:FX29 FZ6:GC29 FG6:FG21 FH6:FK29 GE6:GE29 GL6:GL29 GS6:GS29 BX36:FV37 GF36:GU37 FU6:FV21 BX30:GU35 GO6:GO21 GI6:GJ21 BX22:HC29 AQ14:GU21 AO6:GU13 GZ6:GZ29 GZ14:HB21 HD6:HD13 HF6:HV13 HI22:HL29 IB22:IC37 HZ30:HZ37 HS30:HT37 II14:II21 HD14:HO21 HQ18:HV21 HQ14:HW17 HQ15:HQ20 HN22:IJ29 IU30:IU37 IJ30:IJ37 IG6:IK13 JB36:JD37 JH21 JE13 IN30:IP37 IN6:IO21 JB30:JB35 JI6:JI13 JH30:JI37 JH12:JI13 JY6:JY21 IN22:KQ29 JN6:JN13 JM30:JM37 JP30:JP37 JR6:JR21 JW30:JW37 KF6:KF13 KT22:KZ29 LB6:LG29 KZ30:LE37 LG30:LL37 LI22:NE29 LI6:LN21 LP6:NE21 LN30:NE37 KI14:KI21 KL30:KL37 KL14:KL19 KO14:KO21 KQ14:KQ21 KW30:KX37 CQ70:NE77 B70:C82 D6:AM13 D14:AL21 D22:BV61 BX38:NE61">
    <cfRule type="cellIs" dxfId="18345" priority="61490" operator="equal">
      <formula>"F12"</formula>
    </cfRule>
  </conditionalFormatting>
  <conditionalFormatting sqref="AM14:AO17 AM21:AP21 AM18:AN20 BW30:BW61 E70:BK77 E14:AL21 AM14:AM19 AN6:AN21 AO14:AP20 CY14:CY29 DF14:DF29 DM6:DM29 EA6:EA29 EH6:EH29 EO6:EO29 DT6:DU29 EB6:EG21 B6:B36 E22:BV61 E6:AM13 HV6:HV29 IN6:IN29 EV6:EV29 FC6:FC29 FQ6:FQ29 FX6:FX29 FZ6:GC29 FG6:FG21 FH6:FK29 GE6:GE29 GL6:GL29 GS6:GS29 BX36:FV37 GF36:GU37 FU6:FV21 BX30:GU35 GO6:GO21 GI6:GJ21 BX22:HC29 AQ14:GU21 AO6:GU13 GZ6:GZ29 GZ14:HB21 HD6:HD13 HF6:HV13 HI22:HL29 IB22:IC37 HZ30:HZ37 HS30:HT37 II14:II21 HD14:HO21 HQ18:HV21 HQ14:HW17 HQ15:HQ20 HN22:IJ29 IU30:IU37 IJ30:IJ37 IG6:IK13 JB36:JD37 JH21 JE13 IN30:IP37 IN6:IO21 JB30:JB35 JI6:JI13 JH30:JI37 JH12:JI13 JY6:JY21 IN22:KQ29 JN6:JN13 JM30:JM37 JP30:JP37 JR6:JR21 JW30:JW37 KF6:KF13 KT22:KZ29 LB6:LG29 KZ30:LE37 LG30:LL37 LI22:NE29 LI6:LN21 LP6:NE21 LN30:NE37 KI14:KI21 KL30:KL37 KL14:KL19 KO14:KO21 KQ14:KQ21 KW30:KX37 CQ70:NE77 BX38:NE61">
    <cfRule type="cellIs" dxfId="18344" priority="61486" operator="equal">
      <formula>"Q"</formula>
    </cfRule>
    <cfRule type="cellIs" dxfId="18343" priority="61487" operator="equal">
      <formula>"FO"</formula>
    </cfRule>
    <cfRule type="cellIs" dxfId="18342" priority="61488" operator="equal">
      <formula>"PPN"</formula>
    </cfRule>
    <cfRule type="cellIs" dxfId="18341" priority="61489" operator="equal">
      <formula>"FM"</formula>
    </cfRule>
  </conditionalFormatting>
  <conditionalFormatting sqref="E70:BK77 CQ70:NE77">
    <cfRule type="cellIs" dxfId="18340" priority="61379" operator="greaterThan">
      <formula>0</formula>
    </cfRule>
    <cfRule type="cellIs" dxfId="18339" priority="61394" operator="equal">
      <formula>"TX"</formula>
    </cfRule>
    <cfRule type="cellIs" dxfId="18338" priority="61395" operator="equal">
      <formula>"PS"</formula>
    </cfRule>
    <cfRule type="cellIs" dxfId="18337" priority="61396" operator="equal">
      <formula>"FC"</formula>
    </cfRule>
    <cfRule type="cellIs" dxfId="18336" priority="61397" operator="equal">
      <formula>"FQ"</formula>
    </cfRule>
    <cfRule type="cellIs" dxfId="18335" priority="61398" operator="equal">
      <formula>"SU"</formula>
    </cfRule>
    <cfRule type="cellIs" dxfId="18334" priority="61399" operator="equal">
      <formula>"CN"</formula>
    </cfRule>
    <cfRule type="cellIs" dxfId="18333" priority="61400" operator="equal">
      <formula>"V"</formula>
    </cfRule>
    <cfRule type="cellIs" dxfId="18332" priority="61401" operator="equal">
      <formula>"OD"</formula>
    </cfRule>
    <cfRule type="cellIs" dxfId="18331" priority="61402" operator="equal">
      <formula>"D2"</formula>
    </cfRule>
    <cfRule type="cellIs" dxfId="18330" priority="61403" operator="equal">
      <formula>"FA"</formula>
    </cfRule>
    <cfRule type="cellIs" dxfId="18329" priority="61404" operator="equal">
      <formula>"AL"</formula>
    </cfRule>
    <cfRule type="cellIs" dxfId="18328" priority="61405" operator="equal">
      <formula>"RE"</formula>
    </cfRule>
    <cfRule type="cellIs" dxfId="18327" priority="61406" operator="equal">
      <formula>"CA"</formula>
    </cfRule>
    <cfRule type="cellIs" dxfId="18326" priority="61407" operator="equal">
      <formula>"F8"</formula>
    </cfRule>
    <cfRule type="cellIs" dxfId="18325" priority="61408" operator="equal">
      <formula>"FT"</formula>
    </cfRule>
    <cfRule type="cellIs" dxfId="18324" priority="61409" operator="equal">
      <formula>"FE"</formula>
    </cfRule>
    <cfRule type="cellIs" dxfId="18323" priority="61410" operator="equal">
      <formula>"FP"</formula>
    </cfRule>
    <cfRule type="cellIs" dxfId="18322" priority="61411" operator="equal">
      <formula>"TI"</formula>
    </cfRule>
    <cfRule type="cellIs" dxfId="18321" priority="61412" operator="equal">
      <formula>"CM"</formula>
    </cfRule>
    <cfRule type="cellIs" dxfId="18320" priority="61413" operator="equal">
      <formula>"R"</formula>
    </cfRule>
  </conditionalFormatting>
  <conditionalFormatting sqref="BX26:BX29">
    <cfRule type="cellIs" dxfId="18319" priority="22429" operator="equal">
      <formula>"TX"</formula>
    </cfRule>
    <cfRule type="cellIs" dxfId="18318" priority="22430" operator="equal">
      <formula>"PS"</formula>
    </cfRule>
    <cfRule type="cellIs" dxfId="18317" priority="22431" operator="equal">
      <formula>"FC"</formula>
    </cfRule>
    <cfRule type="cellIs" dxfId="18316" priority="22432" operator="equal">
      <formula>"FQ"</formula>
    </cfRule>
    <cfRule type="cellIs" dxfId="18315" priority="22433" operator="equal">
      <formula>"SU"</formula>
    </cfRule>
    <cfRule type="cellIs" dxfId="18314" priority="22434" operator="equal">
      <formula>"CN"</formula>
    </cfRule>
    <cfRule type="cellIs" dxfId="18313" priority="22435" operator="equal">
      <formula>"V"</formula>
    </cfRule>
    <cfRule type="cellIs" dxfId="18312" priority="22436" operator="equal">
      <formula>"OD"</formula>
    </cfRule>
    <cfRule type="cellIs" dxfId="18311" priority="22437" operator="equal">
      <formula>"D2"</formula>
    </cfRule>
    <cfRule type="cellIs" dxfId="18310" priority="22438" operator="equal">
      <formula>"FA"</formula>
    </cfRule>
    <cfRule type="cellIs" dxfId="18309" priority="22439" operator="equal">
      <formula>"AL"</formula>
    </cfRule>
    <cfRule type="cellIs" dxfId="18308" priority="22440" operator="equal">
      <formula>"RE"</formula>
    </cfRule>
    <cfRule type="cellIs" dxfId="18307" priority="22441" operator="equal">
      <formula>"CA"</formula>
    </cfRule>
    <cfRule type="cellIs" dxfId="18306" priority="22442" operator="equal">
      <formula>"F8"</formula>
    </cfRule>
    <cfRule type="cellIs" dxfId="18305" priority="22443" operator="equal">
      <formula>"FT"</formula>
    </cfRule>
    <cfRule type="cellIs" dxfId="18304" priority="22444" operator="equal">
      <formula>"FE"</formula>
    </cfRule>
    <cfRule type="cellIs" dxfId="18303" priority="22445" operator="equal">
      <formula>"FP"</formula>
    </cfRule>
    <cfRule type="cellIs" dxfId="18302" priority="22446" operator="equal">
      <formula>"TI"</formula>
    </cfRule>
    <cfRule type="cellIs" dxfId="18301" priority="22447" operator="equal">
      <formula>"CM"</formula>
    </cfRule>
    <cfRule type="cellIs" dxfId="18300" priority="22448" operator="equal">
      <formula>"R"</formula>
    </cfRule>
  </conditionalFormatting>
  <conditionalFormatting sqref="BX26:BX29">
    <cfRule type="cellIs" dxfId="18299" priority="22420" operator="equal">
      <formula>"AUT"</formula>
    </cfRule>
    <cfRule type="cellIs" dxfId="18298" priority="22421" operator="equal">
      <formula>"FR"</formula>
    </cfRule>
    <cfRule type="cellIs" dxfId="18297" priority="22422" operator="equal">
      <formula>"FRP"</formula>
    </cfRule>
    <cfRule type="cellIs" dxfId="18296" priority="22423" operator="equal">
      <formula>"ADN"</formula>
    </cfRule>
    <cfRule type="cellIs" dxfId="18295" priority="22424" operator="equal">
      <formula>"BR"</formula>
    </cfRule>
    <cfRule type="cellIs" dxfId="18294" priority="22425" operator="equal">
      <formula>"BR"</formula>
    </cfRule>
    <cfRule type="cellIs" dxfId="18293" priority="22426" operator="equal">
      <formula>"FPOD"</formula>
    </cfRule>
    <cfRule type="cellIs" dxfId="18292" priority="22427" operator="equal">
      <formula>"FTOD"</formula>
    </cfRule>
    <cfRule type="cellIs" dxfId="18291" priority="22428" operator="equal">
      <formula>"TB"</formula>
    </cfRule>
  </conditionalFormatting>
  <conditionalFormatting sqref="BX26:BX29">
    <cfRule type="cellIs" dxfId="18290" priority="22419" operator="equal">
      <formula>"F12"</formula>
    </cfRule>
  </conditionalFormatting>
  <conditionalFormatting sqref="BX26:BX29">
    <cfRule type="cellIs" dxfId="18289" priority="22415" operator="equal">
      <formula>"Q"</formula>
    </cfRule>
    <cfRule type="cellIs" dxfId="18288" priority="22416" operator="equal">
      <formula>"FO"</formula>
    </cfRule>
    <cfRule type="cellIs" dxfId="18287" priority="22417" operator="equal">
      <formula>"PPN"</formula>
    </cfRule>
    <cfRule type="cellIs" dxfId="18286" priority="22418" operator="equal">
      <formula>"FM"</formula>
    </cfRule>
  </conditionalFormatting>
  <conditionalFormatting sqref="BX22:BX25">
    <cfRule type="cellIs" dxfId="18285" priority="22395" operator="equal">
      <formula>"TX"</formula>
    </cfRule>
    <cfRule type="cellIs" dxfId="18284" priority="22396" operator="equal">
      <formula>"PS"</formula>
    </cfRule>
    <cfRule type="cellIs" dxfId="18283" priority="22397" operator="equal">
      <formula>"FC"</formula>
    </cfRule>
    <cfRule type="cellIs" dxfId="18282" priority="22398" operator="equal">
      <formula>"FQ"</formula>
    </cfRule>
    <cfRule type="cellIs" dxfId="18281" priority="22399" operator="equal">
      <formula>"SU"</formula>
    </cfRule>
    <cfRule type="cellIs" dxfId="18280" priority="22400" operator="equal">
      <formula>"CN"</formula>
    </cfRule>
    <cfRule type="cellIs" dxfId="18279" priority="22401" operator="equal">
      <formula>"V"</formula>
    </cfRule>
    <cfRule type="cellIs" dxfId="18278" priority="22402" operator="equal">
      <formula>"OD"</formula>
    </cfRule>
    <cfRule type="cellIs" dxfId="18277" priority="22403" operator="equal">
      <formula>"D2"</formula>
    </cfRule>
    <cfRule type="cellIs" dxfId="18276" priority="22404" operator="equal">
      <formula>"FA"</formula>
    </cfRule>
    <cfRule type="cellIs" dxfId="18275" priority="22405" operator="equal">
      <formula>"AL"</formula>
    </cfRule>
    <cfRule type="cellIs" dxfId="18274" priority="22406" operator="equal">
      <formula>"RE"</formula>
    </cfRule>
    <cfRule type="cellIs" dxfId="18273" priority="22407" operator="equal">
      <formula>"CA"</formula>
    </cfRule>
    <cfRule type="cellIs" dxfId="18272" priority="22408" operator="equal">
      <formula>"F8"</formula>
    </cfRule>
    <cfRule type="cellIs" dxfId="18271" priority="22409" operator="equal">
      <formula>"FT"</formula>
    </cfRule>
    <cfRule type="cellIs" dxfId="18270" priority="22410" operator="equal">
      <formula>"FE"</formula>
    </cfRule>
    <cfRule type="cellIs" dxfId="18269" priority="22411" operator="equal">
      <formula>"FP"</formula>
    </cfRule>
    <cfRule type="cellIs" dxfId="18268" priority="22412" operator="equal">
      <formula>"TI"</formula>
    </cfRule>
    <cfRule type="cellIs" dxfId="18267" priority="22413" operator="equal">
      <formula>"CM"</formula>
    </cfRule>
    <cfRule type="cellIs" dxfId="18266" priority="22414" operator="equal">
      <formula>"R"</formula>
    </cfRule>
  </conditionalFormatting>
  <conditionalFormatting sqref="BX22:BX25">
    <cfRule type="cellIs" dxfId="18265" priority="22386" operator="equal">
      <formula>"AUT"</formula>
    </cfRule>
    <cfRule type="cellIs" dxfId="18264" priority="22387" operator="equal">
      <formula>"FR"</formula>
    </cfRule>
    <cfRule type="cellIs" dxfId="18263" priority="22388" operator="equal">
      <formula>"FRP"</formula>
    </cfRule>
    <cfRule type="cellIs" dxfId="18262" priority="22389" operator="equal">
      <formula>"ADN"</formula>
    </cfRule>
    <cfRule type="cellIs" dxfId="18261" priority="22390" operator="equal">
      <formula>"BR"</formula>
    </cfRule>
    <cfRule type="cellIs" dxfId="18260" priority="22391" operator="equal">
      <formula>"BR"</formula>
    </cfRule>
    <cfRule type="cellIs" dxfId="18259" priority="22392" operator="equal">
      <formula>"FPOD"</formula>
    </cfRule>
    <cfRule type="cellIs" dxfId="18258" priority="22393" operator="equal">
      <formula>"FTOD"</formula>
    </cfRule>
    <cfRule type="cellIs" dxfId="18257" priority="22394" operator="equal">
      <formula>"TB"</formula>
    </cfRule>
  </conditionalFormatting>
  <conditionalFormatting sqref="BX22:BX25">
    <cfRule type="cellIs" dxfId="18256" priority="22385" operator="equal">
      <formula>"F12"</formula>
    </cfRule>
  </conditionalFormatting>
  <conditionalFormatting sqref="BX22:BX25">
    <cfRule type="cellIs" dxfId="18255" priority="22381" operator="equal">
      <formula>"Q"</formula>
    </cfRule>
    <cfRule type="cellIs" dxfId="18254" priority="22382" operator="equal">
      <formula>"FO"</formula>
    </cfRule>
    <cfRule type="cellIs" dxfId="18253" priority="22383" operator="equal">
      <formula>"PPN"</formula>
    </cfRule>
    <cfRule type="cellIs" dxfId="18252" priority="22384" operator="equal">
      <formula>"FM"</formula>
    </cfRule>
  </conditionalFormatting>
  <conditionalFormatting sqref="BX22:BX25">
    <cfRule type="cellIs" dxfId="18251" priority="22361" operator="equal">
      <formula>"TX"</formula>
    </cfRule>
    <cfRule type="cellIs" dxfId="18250" priority="22362" operator="equal">
      <formula>"PS"</formula>
    </cfRule>
    <cfRule type="cellIs" dxfId="18249" priority="22363" operator="equal">
      <formula>"FC"</formula>
    </cfRule>
    <cfRule type="cellIs" dxfId="18248" priority="22364" operator="equal">
      <formula>"FQ"</formula>
    </cfRule>
    <cfRule type="cellIs" dxfId="18247" priority="22365" operator="equal">
      <formula>"SU"</formula>
    </cfRule>
    <cfRule type="cellIs" dxfId="18246" priority="22366" operator="equal">
      <formula>"CN"</formula>
    </cfRule>
    <cfRule type="cellIs" dxfId="18245" priority="22367" operator="equal">
      <formula>"V"</formula>
    </cfRule>
    <cfRule type="cellIs" dxfId="18244" priority="22368" operator="equal">
      <formula>"OD"</formula>
    </cfRule>
    <cfRule type="cellIs" dxfId="18243" priority="22369" operator="equal">
      <formula>"D2"</formula>
    </cfRule>
    <cfRule type="cellIs" dxfId="18242" priority="22370" operator="equal">
      <formula>"FA"</formula>
    </cfRule>
    <cfRule type="cellIs" dxfId="18241" priority="22371" operator="equal">
      <formula>"AL"</formula>
    </cfRule>
    <cfRule type="cellIs" dxfId="18240" priority="22372" operator="equal">
      <formula>"RE"</formula>
    </cfRule>
    <cfRule type="cellIs" dxfId="18239" priority="22373" operator="equal">
      <formula>"CA"</formula>
    </cfRule>
    <cfRule type="cellIs" dxfId="18238" priority="22374" operator="equal">
      <formula>"F8"</formula>
    </cfRule>
    <cfRule type="cellIs" dxfId="18237" priority="22375" operator="equal">
      <formula>"FT"</formula>
    </cfRule>
    <cfRule type="cellIs" dxfId="18236" priority="22376" operator="equal">
      <formula>"FE"</formula>
    </cfRule>
    <cfRule type="cellIs" dxfId="18235" priority="22377" operator="equal">
      <formula>"FP"</formula>
    </cfRule>
    <cfRule type="cellIs" dxfId="18234" priority="22378" operator="equal">
      <formula>"TI"</formula>
    </cfRule>
    <cfRule type="cellIs" dxfId="18233" priority="22379" operator="equal">
      <formula>"CM"</formula>
    </cfRule>
    <cfRule type="cellIs" dxfId="18232" priority="22380" operator="equal">
      <formula>"R"</formula>
    </cfRule>
  </conditionalFormatting>
  <conditionalFormatting sqref="BX22:BX25">
    <cfRule type="cellIs" dxfId="18231" priority="22352" operator="equal">
      <formula>"AUT"</formula>
    </cfRule>
    <cfRule type="cellIs" dxfId="18230" priority="22353" operator="equal">
      <formula>"FR"</formula>
    </cfRule>
    <cfRule type="cellIs" dxfId="18229" priority="22354" operator="equal">
      <formula>"FRP"</formula>
    </cfRule>
    <cfRule type="cellIs" dxfId="18228" priority="22355" operator="equal">
      <formula>"ADN"</formula>
    </cfRule>
    <cfRule type="cellIs" dxfId="18227" priority="22356" operator="equal">
      <formula>"BR"</formula>
    </cfRule>
    <cfRule type="cellIs" dxfId="18226" priority="22357" operator="equal">
      <formula>"BR"</formula>
    </cfRule>
    <cfRule type="cellIs" dxfId="18225" priority="22358" operator="equal">
      <formula>"FPOD"</formula>
    </cfRule>
    <cfRule type="cellIs" dxfId="18224" priority="22359" operator="equal">
      <formula>"FTOD"</formula>
    </cfRule>
    <cfRule type="cellIs" dxfId="18223" priority="22360" operator="equal">
      <formula>"TB"</formula>
    </cfRule>
  </conditionalFormatting>
  <conditionalFormatting sqref="BX22:BX25">
    <cfRule type="cellIs" dxfId="18222" priority="22351" operator="equal">
      <formula>"F12"</formula>
    </cfRule>
  </conditionalFormatting>
  <conditionalFormatting sqref="BX22:BX25">
    <cfRule type="cellIs" dxfId="18221" priority="22347" operator="equal">
      <formula>"Q"</formula>
    </cfRule>
    <cfRule type="cellIs" dxfId="18220" priority="22348" operator="equal">
      <formula>"FO"</formula>
    </cfRule>
    <cfRule type="cellIs" dxfId="18219" priority="22349" operator="equal">
      <formula>"PPN"</formula>
    </cfRule>
    <cfRule type="cellIs" dxfId="18218" priority="22350" operator="equal">
      <formula>"FM"</formula>
    </cfRule>
  </conditionalFormatting>
  <conditionalFormatting sqref="BX22:BX25">
    <cfRule type="cellIs" dxfId="18217" priority="22327" operator="equal">
      <formula>"TX"</formula>
    </cfRule>
    <cfRule type="cellIs" dxfId="18216" priority="22328" operator="equal">
      <formula>"PS"</formula>
    </cfRule>
    <cfRule type="cellIs" dxfId="18215" priority="22329" operator="equal">
      <formula>"FC"</formula>
    </cfRule>
    <cfRule type="cellIs" dxfId="18214" priority="22330" operator="equal">
      <formula>"FQ"</formula>
    </cfRule>
    <cfRule type="cellIs" dxfId="18213" priority="22331" operator="equal">
      <formula>"SU"</formula>
    </cfRule>
    <cfRule type="cellIs" dxfId="18212" priority="22332" operator="equal">
      <formula>"CN"</formula>
    </cfRule>
    <cfRule type="cellIs" dxfId="18211" priority="22333" operator="equal">
      <formula>"V"</formula>
    </cfRule>
    <cfRule type="cellIs" dxfId="18210" priority="22334" operator="equal">
      <formula>"OD"</formula>
    </cfRule>
    <cfRule type="cellIs" dxfId="18209" priority="22335" operator="equal">
      <formula>"D2"</formula>
    </cfRule>
    <cfRule type="cellIs" dxfId="18208" priority="22336" operator="equal">
      <formula>"FA"</formula>
    </cfRule>
    <cfRule type="cellIs" dxfId="18207" priority="22337" operator="equal">
      <formula>"AL"</formula>
    </cfRule>
    <cfRule type="cellIs" dxfId="18206" priority="22338" operator="equal">
      <formula>"RE"</formula>
    </cfRule>
    <cfRule type="cellIs" dxfId="18205" priority="22339" operator="equal">
      <formula>"CA"</formula>
    </cfRule>
    <cfRule type="cellIs" dxfId="18204" priority="22340" operator="equal">
      <formula>"F8"</formula>
    </cfRule>
    <cfRule type="cellIs" dxfId="18203" priority="22341" operator="equal">
      <formula>"FT"</formula>
    </cfRule>
    <cfRule type="cellIs" dxfId="18202" priority="22342" operator="equal">
      <formula>"FE"</formula>
    </cfRule>
    <cfRule type="cellIs" dxfId="18201" priority="22343" operator="equal">
      <formula>"FP"</formula>
    </cfRule>
    <cfRule type="cellIs" dxfId="18200" priority="22344" operator="equal">
      <formula>"TI"</formula>
    </cfRule>
    <cfRule type="cellIs" dxfId="18199" priority="22345" operator="equal">
      <formula>"CM"</formula>
    </cfRule>
    <cfRule type="cellIs" dxfId="18198" priority="22346" operator="equal">
      <formula>"R"</formula>
    </cfRule>
  </conditionalFormatting>
  <conditionalFormatting sqref="BX22:BX25">
    <cfRule type="cellIs" dxfId="18197" priority="22318" operator="equal">
      <formula>"AUT"</formula>
    </cfRule>
    <cfRule type="cellIs" dxfId="18196" priority="22319" operator="equal">
      <formula>"FR"</formula>
    </cfRule>
    <cfRule type="cellIs" dxfId="18195" priority="22320" operator="equal">
      <formula>"FRP"</formula>
    </cfRule>
    <cfRule type="cellIs" dxfId="18194" priority="22321" operator="equal">
      <formula>"ADN"</formula>
    </cfRule>
    <cfRule type="cellIs" dxfId="18193" priority="22322" operator="equal">
      <formula>"BR"</formula>
    </cfRule>
    <cfRule type="cellIs" dxfId="18192" priority="22323" operator="equal">
      <formula>"BR"</formula>
    </cfRule>
    <cfRule type="cellIs" dxfId="18191" priority="22324" operator="equal">
      <formula>"FPOD"</formula>
    </cfRule>
    <cfRule type="cellIs" dxfId="18190" priority="22325" operator="equal">
      <formula>"FTOD"</formula>
    </cfRule>
    <cfRule type="cellIs" dxfId="18189" priority="22326" operator="equal">
      <formula>"TB"</formula>
    </cfRule>
  </conditionalFormatting>
  <conditionalFormatting sqref="BX22:BX25">
    <cfRule type="cellIs" dxfId="18188" priority="22317" operator="equal">
      <formula>"F12"</formula>
    </cfRule>
  </conditionalFormatting>
  <conditionalFormatting sqref="BX22:BX25">
    <cfRule type="cellIs" dxfId="18187" priority="22313" operator="equal">
      <formula>"Q"</formula>
    </cfRule>
    <cfRule type="cellIs" dxfId="18186" priority="22314" operator="equal">
      <formula>"FO"</formula>
    </cfRule>
    <cfRule type="cellIs" dxfId="18185" priority="22315" operator="equal">
      <formula>"PPN"</formula>
    </cfRule>
    <cfRule type="cellIs" dxfId="18184" priority="22316" operator="equal">
      <formula>"FM"</formula>
    </cfRule>
  </conditionalFormatting>
  <conditionalFormatting sqref="BX22:BX25">
    <cfRule type="cellIs" dxfId="18183" priority="22293" operator="equal">
      <formula>"TX"</formula>
    </cfRule>
    <cfRule type="cellIs" dxfId="18182" priority="22294" operator="equal">
      <formula>"PS"</formula>
    </cfRule>
    <cfRule type="cellIs" dxfId="18181" priority="22295" operator="equal">
      <formula>"FC"</formula>
    </cfRule>
    <cfRule type="cellIs" dxfId="18180" priority="22296" operator="equal">
      <formula>"FQ"</formula>
    </cfRule>
    <cfRule type="cellIs" dxfId="18179" priority="22297" operator="equal">
      <formula>"SU"</formula>
    </cfRule>
    <cfRule type="cellIs" dxfId="18178" priority="22298" operator="equal">
      <formula>"CN"</formula>
    </cfRule>
    <cfRule type="cellIs" dxfId="18177" priority="22299" operator="equal">
      <formula>"V"</formula>
    </cfRule>
    <cfRule type="cellIs" dxfId="18176" priority="22300" operator="equal">
      <formula>"OD"</formula>
    </cfRule>
    <cfRule type="cellIs" dxfId="18175" priority="22301" operator="equal">
      <formula>"D2"</formula>
    </cfRule>
    <cfRule type="cellIs" dxfId="18174" priority="22302" operator="equal">
      <formula>"FA"</formula>
    </cfRule>
    <cfRule type="cellIs" dxfId="18173" priority="22303" operator="equal">
      <formula>"AL"</formula>
    </cfRule>
    <cfRule type="cellIs" dxfId="18172" priority="22304" operator="equal">
      <formula>"RE"</formula>
    </cfRule>
    <cfRule type="cellIs" dxfId="18171" priority="22305" operator="equal">
      <formula>"CA"</formula>
    </cfRule>
    <cfRule type="cellIs" dxfId="18170" priority="22306" operator="equal">
      <formula>"F8"</formula>
    </cfRule>
    <cfRule type="cellIs" dxfId="18169" priority="22307" operator="equal">
      <formula>"FT"</formula>
    </cfRule>
    <cfRule type="cellIs" dxfId="18168" priority="22308" operator="equal">
      <formula>"FE"</formula>
    </cfRule>
    <cfRule type="cellIs" dxfId="18167" priority="22309" operator="equal">
      <formula>"FP"</formula>
    </cfRule>
    <cfRule type="cellIs" dxfId="18166" priority="22310" operator="equal">
      <formula>"TI"</formula>
    </cfRule>
    <cfRule type="cellIs" dxfId="18165" priority="22311" operator="equal">
      <formula>"CM"</formula>
    </cfRule>
    <cfRule type="cellIs" dxfId="18164" priority="22312" operator="equal">
      <formula>"R"</formula>
    </cfRule>
  </conditionalFormatting>
  <conditionalFormatting sqref="BX22:BX25">
    <cfRule type="cellIs" dxfId="18163" priority="22284" operator="equal">
      <formula>"AUT"</formula>
    </cfRule>
    <cfRule type="cellIs" dxfId="18162" priority="22285" operator="equal">
      <formula>"FR"</formula>
    </cfRule>
    <cfRule type="cellIs" dxfId="18161" priority="22286" operator="equal">
      <formula>"FRP"</formula>
    </cfRule>
    <cfRule type="cellIs" dxfId="18160" priority="22287" operator="equal">
      <formula>"ADN"</formula>
    </cfRule>
    <cfRule type="cellIs" dxfId="18159" priority="22288" operator="equal">
      <formula>"BR"</formula>
    </cfRule>
    <cfRule type="cellIs" dxfId="18158" priority="22289" operator="equal">
      <formula>"BR"</formula>
    </cfRule>
    <cfRule type="cellIs" dxfId="18157" priority="22290" operator="equal">
      <formula>"FPOD"</formula>
    </cfRule>
    <cfRule type="cellIs" dxfId="18156" priority="22291" operator="equal">
      <formula>"FTOD"</formula>
    </cfRule>
    <cfRule type="cellIs" dxfId="18155" priority="22292" operator="equal">
      <formula>"TB"</formula>
    </cfRule>
  </conditionalFormatting>
  <conditionalFormatting sqref="BX22:BX25">
    <cfRule type="cellIs" dxfId="18154" priority="22283" operator="equal">
      <formula>"F12"</formula>
    </cfRule>
  </conditionalFormatting>
  <conditionalFormatting sqref="BX22:BX25">
    <cfRule type="cellIs" dxfId="18153" priority="22279" operator="equal">
      <formula>"Q"</formula>
    </cfRule>
    <cfRule type="cellIs" dxfId="18152" priority="22280" operator="equal">
      <formula>"FO"</formula>
    </cfRule>
    <cfRule type="cellIs" dxfId="18151" priority="22281" operator="equal">
      <formula>"PPN"</formula>
    </cfRule>
    <cfRule type="cellIs" dxfId="18150" priority="22282" operator="equal">
      <formula>"FM"</formula>
    </cfRule>
  </conditionalFormatting>
  <conditionalFormatting sqref="BX22:BX25">
    <cfRule type="cellIs" dxfId="18149" priority="22259" operator="equal">
      <formula>"TX"</formula>
    </cfRule>
    <cfRule type="cellIs" dxfId="18148" priority="22260" operator="equal">
      <formula>"PS"</formula>
    </cfRule>
    <cfRule type="cellIs" dxfId="18147" priority="22261" operator="equal">
      <formula>"FC"</formula>
    </cfRule>
    <cfRule type="cellIs" dxfId="18146" priority="22262" operator="equal">
      <formula>"FQ"</formula>
    </cfRule>
    <cfRule type="cellIs" dxfId="18145" priority="22263" operator="equal">
      <formula>"SU"</formula>
    </cfRule>
    <cfRule type="cellIs" dxfId="18144" priority="22264" operator="equal">
      <formula>"CN"</formula>
    </cfRule>
    <cfRule type="cellIs" dxfId="18143" priority="22265" operator="equal">
      <formula>"V"</formula>
    </cfRule>
    <cfRule type="cellIs" dxfId="18142" priority="22266" operator="equal">
      <formula>"OD"</formula>
    </cfRule>
    <cfRule type="cellIs" dxfId="18141" priority="22267" operator="equal">
      <formula>"D2"</formula>
    </cfRule>
    <cfRule type="cellIs" dxfId="18140" priority="22268" operator="equal">
      <formula>"FA"</formula>
    </cfRule>
    <cfRule type="cellIs" dxfId="18139" priority="22269" operator="equal">
      <formula>"AL"</formula>
    </cfRule>
    <cfRule type="cellIs" dxfId="18138" priority="22270" operator="equal">
      <formula>"RE"</formula>
    </cfRule>
    <cfRule type="cellIs" dxfId="18137" priority="22271" operator="equal">
      <formula>"CA"</formula>
    </cfRule>
    <cfRule type="cellIs" dxfId="18136" priority="22272" operator="equal">
      <formula>"F8"</formula>
    </cfRule>
    <cfRule type="cellIs" dxfId="18135" priority="22273" operator="equal">
      <formula>"FT"</formula>
    </cfRule>
    <cfRule type="cellIs" dxfId="18134" priority="22274" operator="equal">
      <formula>"FE"</formula>
    </cfRule>
    <cfRule type="cellIs" dxfId="18133" priority="22275" operator="equal">
      <formula>"FP"</formula>
    </cfRule>
    <cfRule type="cellIs" dxfId="18132" priority="22276" operator="equal">
      <formula>"TI"</formula>
    </cfRule>
    <cfRule type="cellIs" dxfId="18131" priority="22277" operator="equal">
      <formula>"CM"</formula>
    </cfRule>
    <cfRule type="cellIs" dxfId="18130" priority="22278" operator="equal">
      <formula>"R"</formula>
    </cfRule>
  </conditionalFormatting>
  <conditionalFormatting sqref="BX22:BX25">
    <cfRule type="cellIs" dxfId="18129" priority="22250" operator="equal">
      <formula>"AUT"</formula>
    </cfRule>
    <cfRule type="cellIs" dxfId="18128" priority="22251" operator="equal">
      <formula>"FR"</formula>
    </cfRule>
    <cfRule type="cellIs" dxfId="18127" priority="22252" operator="equal">
      <formula>"FRP"</formula>
    </cfRule>
    <cfRule type="cellIs" dxfId="18126" priority="22253" operator="equal">
      <formula>"ADN"</formula>
    </cfRule>
    <cfRule type="cellIs" dxfId="18125" priority="22254" operator="equal">
      <formula>"BR"</formula>
    </cfRule>
    <cfRule type="cellIs" dxfId="18124" priority="22255" operator="equal">
      <formula>"BR"</formula>
    </cfRule>
    <cfRule type="cellIs" dxfId="18123" priority="22256" operator="equal">
      <formula>"FPOD"</formula>
    </cfRule>
    <cfRule type="cellIs" dxfId="18122" priority="22257" operator="equal">
      <formula>"FTOD"</formula>
    </cfRule>
    <cfRule type="cellIs" dxfId="18121" priority="22258" operator="equal">
      <formula>"TB"</formula>
    </cfRule>
  </conditionalFormatting>
  <conditionalFormatting sqref="BX22:BX25">
    <cfRule type="cellIs" dxfId="18120" priority="22249" operator="equal">
      <formula>"F12"</formula>
    </cfRule>
  </conditionalFormatting>
  <conditionalFormatting sqref="BX22:BX25">
    <cfRule type="cellIs" dxfId="18119" priority="22245" operator="equal">
      <formula>"Q"</formula>
    </cfRule>
    <cfRule type="cellIs" dxfId="18118" priority="22246" operator="equal">
      <formula>"FO"</formula>
    </cfRule>
    <cfRule type="cellIs" dxfId="18117" priority="22247" operator="equal">
      <formula>"PPN"</formula>
    </cfRule>
    <cfRule type="cellIs" dxfId="18116" priority="22248" operator="equal">
      <formula>"FM"</formula>
    </cfRule>
  </conditionalFormatting>
  <conditionalFormatting sqref="BX22:BX25">
    <cfRule type="cellIs" dxfId="18115" priority="22225" operator="equal">
      <formula>"TX"</formula>
    </cfRule>
    <cfRule type="cellIs" dxfId="18114" priority="22226" operator="equal">
      <formula>"PS"</formula>
    </cfRule>
    <cfRule type="cellIs" dxfId="18113" priority="22227" operator="equal">
      <formula>"FC"</formula>
    </cfRule>
    <cfRule type="cellIs" dxfId="18112" priority="22228" operator="equal">
      <formula>"FQ"</formula>
    </cfRule>
    <cfRule type="cellIs" dxfId="18111" priority="22229" operator="equal">
      <formula>"SU"</formula>
    </cfRule>
    <cfRule type="cellIs" dxfId="18110" priority="22230" operator="equal">
      <formula>"CN"</formula>
    </cfRule>
    <cfRule type="cellIs" dxfId="18109" priority="22231" operator="equal">
      <formula>"V"</formula>
    </cfRule>
    <cfRule type="cellIs" dxfId="18108" priority="22232" operator="equal">
      <formula>"OD"</formula>
    </cfRule>
    <cfRule type="cellIs" dxfId="18107" priority="22233" operator="equal">
      <formula>"D2"</formula>
    </cfRule>
    <cfRule type="cellIs" dxfId="18106" priority="22234" operator="equal">
      <formula>"FA"</formula>
    </cfRule>
    <cfRule type="cellIs" dxfId="18105" priority="22235" operator="equal">
      <formula>"AL"</formula>
    </cfRule>
    <cfRule type="cellIs" dxfId="18104" priority="22236" operator="equal">
      <formula>"RE"</formula>
    </cfRule>
    <cfRule type="cellIs" dxfId="18103" priority="22237" operator="equal">
      <formula>"CA"</formula>
    </cfRule>
    <cfRule type="cellIs" dxfId="18102" priority="22238" operator="equal">
      <formula>"F8"</formula>
    </cfRule>
    <cfRule type="cellIs" dxfId="18101" priority="22239" operator="equal">
      <formula>"FT"</formula>
    </cfRule>
    <cfRule type="cellIs" dxfId="18100" priority="22240" operator="equal">
      <formula>"FE"</formula>
    </cfRule>
    <cfRule type="cellIs" dxfId="18099" priority="22241" operator="equal">
      <formula>"FP"</formula>
    </cfRule>
    <cfRule type="cellIs" dxfId="18098" priority="22242" operator="equal">
      <formula>"TI"</formula>
    </cfRule>
    <cfRule type="cellIs" dxfId="18097" priority="22243" operator="equal">
      <formula>"CM"</formula>
    </cfRule>
    <cfRule type="cellIs" dxfId="18096" priority="22244" operator="equal">
      <formula>"R"</formula>
    </cfRule>
  </conditionalFormatting>
  <conditionalFormatting sqref="BX22:BX25">
    <cfRule type="cellIs" dxfId="18095" priority="22216" operator="equal">
      <formula>"AUT"</formula>
    </cfRule>
    <cfRule type="cellIs" dxfId="18094" priority="22217" operator="equal">
      <formula>"FR"</formula>
    </cfRule>
    <cfRule type="cellIs" dxfId="18093" priority="22218" operator="equal">
      <formula>"FRP"</formula>
    </cfRule>
    <cfRule type="cellIs" dxfId="18092" priority="22219" operator="equal">
      <formula>"ADN"</formula>
    </cfRule>
    <cfRule type="cellIs" dxfId="18091" priority="22220" operator="equal">
      <formula>"BR"</formula>
    </cfRule>
    <cfRule type="cellIs" dxfId="18090" priority="22221" operator="equal">
      <formula>"BR"</formula>
    </cfRule>
    <cfRule type="cellIs" dxfId="18089" priority="22222" operator="equal">
      <formula>"FPOD"</formula>
    </cfRule>
    <cfRule type="cellIs" dxfId="18088" priority="22223" operator="equal">
      <formula>"FTOD"</formula>
    </cfRule>
    <cfRule type="cellIs" dxfId="18087" priority="22224" operator="equal">
      <formula>"TB"</formula>
    </cfRule>
  </conditionalFormatting>
  <conditionalFormatting sqref="BX22:BX25">
    <cfRule type="cellIs" dxfId="18086" priority="22215" operator="equal">
      <formula>"F12"</formula>
    </cfRule>
  </conditionalFormatting>
  <conditionalFormatting sqref="BX22:BX25">
    <cfRule type="cellIs" dxfId="18085" priority="22211" operator="equal">
      <formula>"Q"</formula>
    </cfRule>
    <cfRule type="cellIs" dxfId="18084" priority="22212" operator="equal">
      <formula>"FO"</formula>
    </cfRule>
    <cfRule type="cellIs" dxfId="18083" priority="22213" operator="equal">
      <formula>"PPN"</formula>
    </cfRule>
    <cfRule type="cellIs" dxfId="18082" priority="22214" operator="equal">
      <formula>"FM"</formula>
    </cfRule>
  </conditionalFormatting>
  <conditionalFormatting sqref="BX22:BX25">
    <cfRule type="cellIs" dxfId="18081" priority="22191" operator="equal">
      <formula>"TX"</formula>
    </cfRule>
    <cfRule type="cellIs" dxfId="18080" priority="22192" operator="equal">
      <formula>"PS"</formula>
    </cfRule>
    <cfRule type="cellIs" dxfId="18079" priority="22193" operator="equal">
      <formula>"FC"</formula>
    </cfRule>
    <cfRule type="cellIs" dxfId="18078" priority="22194" operator="equal">
      <formula>"FQ"</formula>
    </cfRule>
    <cfRule type="cellIs" dxfId="18077" priority="22195" operator="equal">
      <formula>"SU"</formula>
    </cfRule>
    <cfRule type="cellIs" dxfId="18076" priority="22196" operator="equal">
      <formula>"CN"</formula>
    </cfRule>
    <cfRule type="cellIs" dxfId="18075" priority="22197" operator="equal">
      <formula>"V"</formula>
    </cfRule>
    <cfRule type="cellIs" dxfId="18074" priority="22198" operator="equal">
      <formula>"OD"</formula>
    </cfRule>
    <cfRule type="cellIs" dxfId="18073" priority="22199" operator="equal">
      <formula>"D2"</formula>
    </cfRule>
    <cfRule type="cellIs" dxfId="18072" priority="22200" operator="equal">
      <formula>"FA"</formula>
    </cfRule>
    <cfRule type="cellIs" dxfId="18071" priority="22201" operator="equal">
      <formula>"AL"</formula>
    </cfRule>
    <cfRule type="cellIs" dxfId="18070" priority="22202" operator="equal">
      <formula>"RE"</formula>
    </cfRule>
    <cfRule type="cellIs" dxfId="18069" priority="22203" operator="equal">
      <formula>"CA"</formula>
    </cfRule>
    <cfRule type="cellIs" dxfId="18068" priority="22204" operator="equal">
      <formula>"F8"</formula>
    </cfRule>
    <cfRule type="cellIs" dxfId="18067" priority="22205" operator="equal">
      <formula>"FT"</formula>
    </cfRule>
    <cfRule type="cellIs" dxfId="18066" priority="22206" operator="equal">
      <formula>"FE"</formula>
    </cfRule>
    <cfRule type="cellIs" dxfId="18065" priority="22207" operator="equal">
      <formula>"FP"</formula>
    </cfRule>
    <cfRule type="cellIs" dxfId="18064" priority="22208" operator="equal">
      <formula>"TI"</formula>
    </cfRule>
    <cfRule type="cellIs" dxfId="18063" priority="22209" operator="equal">
      <formula>"CM"</formula>
    </cfRule>
    <cfRule type="cellIs" dxfId="18062" priority="22210" operator="equal">
      <formula>"R"</formula>
    </cfRule>
  </conditionalFormatting>
  <conditionalFormatting sqref="BX22:BX25">
    <cfRule type="cellIs" dxfId="18061" priority="22182" operator="equal">
      <formula>"AUT"</formula>
    </cfRule>
    <cfRule type="cellIs" dxfId="18060" priority="22183" operator="equal">
      <formula>"FR"</formula>
    </cfRule>
    <cfRule type="cellIs" dxfId="18059" priority="22184" operator="equal">
      <formula>"FRP"</formula>
    </cfRule>
    <cfRule type="cellIs" dxfId="18058" priority="22185" operator="equal">
      <formula>"ADN"</formula>
    </cfRule>
    <cfRule type="cellIs" dxfId="18057" priority="22186" operator="equal">
      <formula>"BR"</formula>
    </cfRule>
    <cfRule type="cellIs" dxfId="18056" priority="22187" operator="equal">
      <formula>"BR"</formula>
    </cfRule>
    <cfRule type="cellIs" dxfId="18055" priority="22188" operator="equal">
      <formula>"FPOD"</formula>
    </cfRule>
    <cfRule type="cellIs" dxfId="18054" priority="22189" operator="equal">
      <formula>"FTOD"</formula>
    </cfRule>
    <cfRule type="cellIs" dxfId="18053" priority="22190" operator="equal">
      <formula>"TB"</formula>
    </cfRule>
  </conditionalFormatting>
  <conditionalFormatting sqref="BX22:BX25">
    <cfRule type="cellIs" dxfId="18052" priority="22181" operator="equal">
      <formula>"F12"</formula>
    </cfRule>
  </conditionalFormatting>
  <conditionalFormatting sqref="BX22:BX25">
    <cfRule type="cellIs" dxfId="18051" priority="22177" operator="equal">
      <formula>"Q"</formula>
    </cfRule>
    <cfRule type="cellIs" dxfId="18050" priority="22178" operator="equal">
      <formula>"FO"</formula>
    </cfRule>
    <cfRule type="cellIs" dxfId="18049" priority="22179" operator="equal">
      <formula>"PPN"</formula>
    </cfRule>
    <cfRule type="cellIs" dxfId="18048" priority="22180" operator="equal">
      <formula>"FM"</formula>
    </cfRule>
  </conditionalFormatting>
  <conditionalFormatting sqref="BX22:BX25">
    <cfRule type="cellIs" dxfId="18047" priority="22157" operator="equal">
      <formula>"TX"</formula>
    </cfRule>
    <cfRule type="cellIs" dxfId="18046" priority="22158" operator="equal">
      <formula>"PS"</formula>
    </cfRule>
    <cfRule type="cellIs" dxfId="18045" priority="22159" operator="equal">
      <formula>"FC"</formula>
    </cfRule>
    <cfRule type="cellIs" dxfId="18044" priority="22160" operator="equal">
      <formula>"FQ"</formula>
    </cfRule>
    <cfRule type="cellIs" dxfId="18043" priority="22161" operator="equal">
      <formula>"SU"</formula>
    </cfRule>
    <cfRule type="cellIs" dxfId="18042" priority="22162" operator="equal">
      <formula>"CN"</formula>
    </cfRule>
    <cfRule type="cellIs" dxfId="18041" priority="22163" operator="equal">
      <formula>"V"</formula>
    </cfRule>
    <cfRule type="cellIs" dxfId="18040" priority="22164" operator="equal">
      <formula>"OD"</formula>
    </cfRule>
    <cfRule type="cellIs" dxfId="18039" priority="22165" operator="equal">
      <formula>"D2"</formula>
    </cfRule>
    <cfRule type="cellIs" dxfId="18038" priority="22166" operator="equal">
      <formula>"FA"</formula>
    </cfRule>
    <cfRule type="cellIs" dxfId="18037" priority="22167" operator="equal">
      <formula>"AL"</formula>
    </cfRule>
    <cfRule type="cellIs" dxfId="18036" priority="22168" operator="equal">
      <formula>"RE"</formula>
    </cfRule>
    <cfRule type="cellIs" dxfId="18035" priority="22169" operator="equal">
      <formula>"CA"</formula>
    </cfRule>
    <cfRule type="cellIs" dxfId="18034" priority="22170" operator="equal">
      <formula>"F8"</formula>
    </cfRule>
    <cfRule type="cellIs" dxfId="18033" priority="22171" operator="equal">
      <formula>"FT"</formula>
    </cfRule>
    <cfRule type="cellIs" dxfId="18032" priority="22172" operator="equal">
      <formula>"FE"</formula>
    </cfRule>
    <cfRule type="cellIs" dxfId="18031" priority="22173" operator="equal">
      <formula>"FP"</formula>
    </cfRule>
    <cfRule type="cellIs" dxfId="18030" priority="22174" operator="equal">
      <formula>"TI"</formula>
    </cfRule>
    <cfRule type="cellIs" dxfId="18029" priority="22175" operator="equal">
      <formula>"CM"</formula>
    </cfRule>
    <cfRule type="cellIs" dxfId="18028" priority="22176" operator="equal">
      <formula>"R"</formula>
    </cfRule>
  </conditionalFormatting>
  <conditionalFormatting sqref="BX22:BX25">
    <cfRule type="cellIs" dxfId="18027" priority="22148" operator="equal">
      <formula>"AUT"</formula>
    </cfRule>
    <cfRule type="cellIs" dxfId="18026" priority="22149" operator="equal">
      <formula>"FR"</formula>
    </cfRule>
    <cfRule type="cellIs" dxfId="18025" priority="22150" operator="equal">
      <formula>"FRP"</formula>
    </cfRule>
    <cfRule type="cellIs" dxfId="18024" priority="22151" operator="equal">
      <formula>"ADN"</formula>
    </cfRule>
    <cfRule type="cellIs" dxfId="18023" priority="22152" operator="equal">
      <formula>"BR"</formula>
    </cfRule>
    <cfRule type="cellIs" dxfId="18022" priority="22153" operator="equal">
      <formula>"BR"</formula>
    </cfRule>
    <cfRule type="cellIs" dxfId="18021" priority="22154" operator="equal">
      <formula>"FPOD"</formula>
    </cfRule>
    <cfRule type="cellIs" dxfId="18020" priority="22155" operator="equal">
      <formula>"FTOD"</formula>
    </cfRule>
    <cfRule type="cellIs" dxfId="18019" priority="22156" operator="equal">
      <formula>"TB"</formula>
    </cfRule>
  </conditionalFormatting>
  <conditionalFormatting sqref="BX22:BX25">
    <cfRule type="cellIs" dxfId="18018" priority="22147" operator="equal">
      <formula>"F12"</formula>
    </cfRule>
  </conditionalFormatting>
  <conditionalFormatting sqref="BX22:BX25">
    <cfRule type="cellIs" dxfId="18017" priority="22143" operator="equal">
      <formula>"Q"</formula>
    </cfRule>
    <cfRule type="cellIs" dxfId="18016" priority="22144" operator="equal">
      <formula>"FO"</formula>
    </cfRule>
    <cfRule type="cellIs" dxfId="18015" priority="22145" operator="equal">
      <formula>"PPN"</formula>
    </cfRule>
    <cfRule type="cellIs" dxfId="18014" priority="22146" operator="equal">
      <formula>"FM"</formula>
    </cfRule>
  </conditionalFormatting>
  <conditionalFormatting sqref="BX22:BX25">
    <cfRule type="cellIs" dxfId="18013" priority="22123" operator="equal">
      <formula>"TX"</formula>
    </cfRule>
    <cfRule type="cellIs" dxfId="18012" priority="22124" operator="equal">
      <formula>"PS"</formula>
    </cfRule>
    <cfRule type="cellIs" dxfId="18011" priority="22125" operator="equal">
      <formula>"FC"</formula>
    </cfRule>
    <cfRule type="cellIs" dxfId="18010" priority="22126" operator="equal">
      <formula>"FQ"</formula>
    </cfRule>
    <cfRule type="cellIs" dxfId="18009" priority="22127" operator="equal">
      <formula>"SU"</formula>
    </cfRule>
    <cfRule type="cellIs" dxfId="18008" priority="22128" operator="equal">
      <formula>"CN"</formula>
    </cfRule>
    <cfRule type="cellIs" dxfId="18007" priority="22129" operator="equal">
      <formula>"V"</formula>
    </cfRule>
    <cfRule type="cellIs" dxfId="18006" priority="22130" operator="equal">
      <formula>"OD"</formula>
    </cfRule>
    <cfRule type="cellIs" dxfId="18005" priority="22131" operator="equal">
      <formula>"D2"</formula>
    </cfRule>
    <cfRule type="cellIs" dxfId="18004" priority="22132" operator="equal">
      <formula>"FA"</formula>
    </cfRule>
    <cfRule type="cellIs" dxfId="18003" priority="22133" operator="equal">
      <formula>"AL"</formula>
    </cfRule>
    <cfRule type="cellIs" dxfId="18002" priority="22134" operator="equal">
      <formula>"RE"</formula>
    </cfRule>
    <cfRule type="cellIs" dxfId="18001" priority="22135" operator="equal">
      <formula>"CA"</formula>
    </cfRule>
    <cfRule type="cellIs" dxfId="18000" priority="22136" operator="equal">
      <formula>"F8"</formula>
    </cfRule>
    <cfRule type="cellIs" dxfId="17999" priority="22137" operator="equal">
      <formula>"FT"</formula>
    </cfRule>
    <cfRule type="cellIs" dxfId="17998" priority="22138" operator="equal">
      <formula>"FE"</formula>
    </cfRule>
    <cfRule type="cellIs" dxfId="17997" priority="22139" operator="equal">
      <formula>"FP"</formula>
    </cfRule>
    <cfRule type="cellIs" dxfId="17996" priority="22140" operator="equal">
      <formula>"TI"</formula>
    </cfRule>
    <cfRule type="cellIs" dxfId="17995" priority="22141" operator="equal">
      <formula>"CM"</formula>
    </cfRule>
    <cfRule type="cellIs" dxfId="17994" priority="22142" operator="equal">
      <formula>"R"</formula>
    </cfRule>
  </conditionalFormatting>
  <conditionalFormatting sqref="BX22:BX25">
    <cfRule type="cellIs" dxfId="17993" priority="22114" operator="equal">
      <formula>"AUT"</formula>
    </cfRule>
    <cfRule type="cellIs" dxfId="17992" priority="22115" operator="equal">
      <formula>"FR"</formula>
    </cfRule>
    <cfRule type="cellIs" dxfId="17991" priority="22116" operator="equal">
      <formula>"FRP"</formula>
    </cfRule>
    <cfRule type="cellIs" dxfId="17990" priority="22117" operator="equal">
      <formula>"ADN"</formula>
    </cfRule>
    <cfRule type="cellIs" dxfId="17989" priority="22118" operator="equal">
      <formula>"BR"</formula>
    </cfRule>
    <cfRule type="cellIs" dxfId="17988" priority="22119" operator="equal">
      <formula>"BR"</formula>
    </cfRule>
    <cfRule type="cellIs" dxfId="17987" priority="22120" operator="equal">
      <formula>"FPOD"</formula>
    </cfRule>
    <cfRule type="cellIs" dxfId="17986" priority="22121" operator="equal">
      <formula>"FTOD"</formula>
    </cfRule>
    <cfRule type="cellIs" dxfId="17985" priority="22122" operator="equal">
      <formula>"TB"</formula>
    </cfRule>
  </conditionalFormatting>
  <conditionalFormatting sqref="BX22:BX25">
    <cfRule type="cellIs" dxfId="17984" priority="22113" operator="equal">
      <formula>"F12"</formula>
    </cfRule>
  </conditionalFormatting>
  <conditionalFormatting sqref="BX22:BX25">
    <cfRule type="cellIs" dxfId="17983" priority="22109" operator="equal">
      <formula>"Q"</formula>
    </cfRule>
    <cfRule type="cellIs" dxfId="17982" priority="22110" operator="equal">
      <formula>"FO"</formula>
    </cfRule>
    <cfRule type="cellIs" dxfId="17981" priority="22111" operator="equal">
      <formula>"PPN"</formula>
    </cfRule>
    <cfRule type="cellIs" dxfId="17980" priority="22112" operator="equal">
      <formula>"FM"</formula>
    </cfRule>
  </conditionalFormatting>
  <conditionalFormatting sqref="BX22:BX25">
    <cfRule type="cellIs" dxfId="17979" priority="22089" operator="equal">
      <formula>"TX"</formula>
    </cfRule>
    <cfRule type="cellIs" dxfId="17978" priority="22090" operator="equal">
      <formula>"PS"</formula>
    </cfRule>
    <cfRule type="cellIs" dxfId="17977" priority="22091" operator="equal">
      <formula>"FC"</formula>
    </cfRule>
    <cfRule type="cellIs" dxfId="17976" priority="22092" operator="equal">
      <formula>"FQ"</formula>
    </cfRule>
    <cfRule type="cellIs" dxfId="17975" priority="22093" operator="equal">
      <formula>"SU"</formula>
    </cfRule>
    <cfRule type="cellIs" dxfId="17974" priority="22094" operator="equal">
      <formula>"CN"</formula>
    </cfRule>
    <cfRule type="cellIs" dxfId="17973" priority="22095" operator="equal">
      <formula>"V"</formula>
    </cfRule>
    <cfRule type="cellIs" dxfId="17972" priority="22096" operator="equal">
      <formula>"OD"</formula>
    </cfRule>
    <cfRule type="cellIs" dxfId="17971" priority="22097" operator="equal">
      <formula>"D2"</formula>
    </cfRule>
    <cfRule type="cellIs" dxfId="17970" priority="22098" operator="equal">
      <formula>"FA"</formula>
    </cfRule>
    <cfRule type="cellIs" dxfId="17969" priority="22099" operator="equal">
      <formula>"AL"</formula>
    </cfRule>
    <cfRule type="cellIs" dxfId="17968" priority="22100" operator="equal">
      <formula>"RE"</formula>
    </cfRule>
    <cfRule type="cellIs" dxfId="17967" priority="22101" operator="equal">
      <formula>"CA"</formula>
    </cfRule>
    <cfRule type="cellIs" dxfId="17966" priority="22102" operator="equal">
      <formula>"F8"</formula>
    </cfRule>
    <cfRule type="cellIs" dxfId="17965" priority="22103" operator="equal">
      <formula>"FT"</formula>
    </cfRule>
    <cfRule type="cellIs" dxfId="17964" priority="22104" operator="equal">
      <formula>"FE"</formula>
    </cfRule>
    <cfRule type="cellIs" dxfId="17963" priority="22105" operator="equal">
      <formula>"FP"</formula>
    </cfRule>
    <cfRule type="cellIs" dxfId="17962" priority="22106" operator="equal">
      <formula>"TI"</formula>
    </cfRule>
    <cfRule type="cellIs" dxfId="17961" priority="22107" operator="equal">
      <formula>"CM"</formula>
    </cfRule>
    <cfRule type="cellIs" dxfId="17960" priority="22108" operator="equal">
      <formula>"R"</formula>
    </cfRule>
  </conditionalFormatting>
  <conditionalFormatting sqref="BX22:BX25">
    <cfRule type="cellIs" dxfId="17959" priority="22080" operator="equal">
      <formula>"AUT"</formula>
    </cfRule>
    <cfRule type="cellIs" dxfId="17958" priority="22081" operator="equal">
      <formula>"FR"</formula>
    </cfRule>
    <cfRule type="cellIs" dxfId="17957" priority="22082" operator="equal">
      <formula>"FRP"</formula>
    </cfRule>
    <cfRule type="cellIs" dxfId="17956" priority="22083" operator="equal">
      <formula>"ADN"</formula>
    </cfRule>
    <cfRule type="cellIs" dxfId="17955" priority="22084" operator="equal">
      <formula>"BR"</formula>
    </cfRule>
    <cfRule type="cellIs" dxfId="17954" priority="22085" operator="equal">
      <formula>"BR"</formula>
    </cfRule>
    <cfRule type="cellIs" dxfId="17953" priority="22086" operator="equal">
      <formula>"FPOD"</formula>
    </cfRule>
    <cfRule type="cellIs" dxfId="17952" priority="22087" operator="equal">
      <formula>"FTOD"</formula>
    </cfRule>
    <cfRule type="cellIs" dxfId="17951" priority="22088" operator="equal">
      <formula>"TB"</formula>
    </cfRule>
  </conditionalFormatting>
  <conditionalFormatting sqref="BX22:BX25">
    <cfRule type="cellIs" dxfId="17950" priority="22079" operator="equal">
      <formula>"F12"</formula>
    </cfRule>
  </conditionalFormatting>
  <conditionalFormatting sqref="BX22:BX25">
    <cfRule type="cellIs" dxfId="17949" priority="22075" operator="equal">
      <formula>"Q"</formula>
    </cfRule>
    <cfRule type="cellIs" dxfId="17948" priority="22076" operator="equal">
      <formula>"FO"</formula>
    </cfRule>
    <cfRule type="cellIs" dxfId="17947" priority="22077" operator="equal">
      <formula>"PPN"</formula>
    </cfRule>
    <cfRule type="cellIs" dxfId="17946" priority="22078" operator="equal">
      <formula>"FM"</formula>
    </cfRule>
  </conditionalFormatting>
  <conditionalFormatting sqref="BX22:BX25">
    <cfRule type="cellIs" dxfId="17945" priority="22055" operator="equal">
      <formula>"TX"</formula>
    </cfRule>
    <cfRule type="cellIs" dxfId="17944" priority="22056" operator="equal">
      <formula>"PS"</formula>
    </cfRule>
    <cfRule type="cellIs" dxfId="17943" priority="22057" operator="equal">
      <formula>"FC"</formula>
    </cfRule>
    <cfRule type="cellIs" dxfId="17942" priority="22058" operator="equal">
      <formula>"FQ"</formula>
    </cfRule>
    <cfRule type="cellIs" dxfId="17941" priority="22059" operator="equal">
      <formula>"SU"</formula>
    </cfRule>
    <cfRule type="cellIs" dxfId="17940" priority="22060" operator="equal">
      <formula>"CN"</formula>
    </cfRule>
    <cfRule type="cellIs" dxfId="17939" priority="22061" operator="equal">
      <formula>"V"</formula>
    </cfRule>
    <cfRule type="cellIs" dxfId="17938" priority="22062" operator="equal">
      <formula>"OD"</formula>
    </cfRule>
    <cfRule type="cellIs" dxfId="17937" priority="22063" operator="equal">
      <formula>"D2"</formula>
    </cfRule>
    <cfRule type="cellIs" dxfId="17936" priority="22064" operator="equal">
      <formula>"FA"</formula>
    </cfRule>
    <cfRule type="cellIs" dxfId="17935" priority="22065" operator="equal">
      <formula>"AL"</formula>
    </cfRule>
    <cfRule type="cellIs" dxfId="17934" priority="22066" operator="equal">
      <formula>"RE"</formula>
    </cfRule>
    <cfRule type="cellIs" dxfId="17933" priority="22067" operator="equal">
      <formula>"CA"</formula>
    </cfRule>
    <cfRule type="cellIs" dxfId="17932" priority="22068" operator="equal">
      <formula>"F8"</formula>
    </cfRule>
    <cfRule type="cellIs" dxfId="17931" priority="22069" operator="equal">
      <formula>"FT"</formula>
    </cfRule>
    <cfRule type="cellIs" dxfId="17930" priority="22070" operator="equal">
      <formula>"FE"</formula>
    </cfRule>
    <cfRule type="cellIs" dxfId="17929" priority="22071" operator="equal">
      <formula>"FP"</formula>
    </cfRule>
    <cfRule type="cellIs" dxfId="17928" priority="22072" operator="equal">
      <formula>"TI"</formula>
    </cfRule>
    <cfRule type="cellIs" dxfId="17927" priority="22073" operator="equal">
      <formula>"CM"</formula>
    </cfRule>
    <cfRule type="cellIs" dxfId="17926" priority="22074" operator="equal">
      <formula>"R"</formula>
    </cfRule>
  </conditionalFormatting>
  <conditionalFormatting sqref="BX22:BX25">
    <cfRule type="cellIs" dxfId="17925" priority="22046" operator="equal">
      <formula>"AUT"</formula>
    </cfRule>
    <cfRule type="cellIs" dxfId="17924" priority="22047" operator="equal">
      <formula>"FR"</formula>
    </cfRule>
    <cfRule type="cellIs" dxfId="17923" priority="22048" operator="equal">
      <formula>"FRP"</formula>
    </cfRule>
    <cfRule type="cellIs" dxfId="17922" priority="22049" operator="equal">
      <formula>"ADN"</formula>
    </cfRule>
    <cfRule type="cellIs" dxfId="17921" priority="22050" operator="equal">
      <formula>"BR"</formula>
    </cfRule>
    <cfRule type="cellIs" dxfId="17920" priority="22051" operator="equal">
      <formula>"BR"</formula>
    </cfRule>
    <cfRule type="cellIs" dxfId="17919" priority="22052" operator="equal">
      <formula>"FPOD"</formula>
    </cfRule>
    <cfRule type="cellIs" dxfId="17918" priority="22053" operator="equal">
      <formula>"FTOD"</formula>
    </cfRule>
    <cfRule type="cellIs" dxfId="17917" priority="22054" operator="equal">
      <formula>"TB"</formula>
    </cfRule>
  </conditionalFormatting>
  <conditionalFormatting sqref="BX22:BX25">
    <cfRule type="cellIs" dxfId="17916" priority="22045" operator="equal">
      <formula>"F12"</formula>
    </cfRule>
  </conditionalFormatting>
  <conditionalFormatting sqref="BX22:BX25">
    <cfRule type="cellIs" dxfId="17915" priority="22041" operator="equal">
      <formula>"Q"</formula>
    </cfRule>
    <cfRule type="cellIs" dxfId="17914" priority="22042" operator="equal">
      <formula>"FO"</formula>
    </cfRule>
    <cfRule type="cellIs" dxfId="17913" priority="22043" operator="equal">
      <formula>"PPN"</formula>
    </cfRule>
    <cfRule type="cellIs" dxfId="17912" priority="22044" operator="equal">
      <formula>"FM"</formula>
    </cfRule>
  </conditionalFormatting>
  <conditionalFormatting sqref="BX22:BX25">
    <cfRule type="cellIs" dxfId="17911" priority="22021" operator="equal">
      <formula>"TX"</formula>
    </cfRule>
    <cfRule type="cellIs" dxfId="17910" priority="22022" operator="equal">
      <formula>"PS"</formula>
    </cfRule>
    <cfRule type="cellIs" dxfId="17909" priority="22023" operator="equal">
      <formula>"FC"</formula>
    </cfRule>
    <cfRule type="cellIs" dxfId="17908" priority="22024" operator="equal">
      <formula>"FQ"</formula>
    </cfRule>
    <cfRule type="cellIs" dxfId="17907" priority="22025" operator="equal">
      <formula>"SU"</formula>
    </cfRule>
    <cfRule type="cellIs" dxfId="17906" priority="22026" operator="equal">
      <formula>"CN"</formula>
    </cfRule>
    <cfRule type="cellIs" dxfId="17905" priority="22027" operator="equal">
      <formula>"V"</formula>
    </cfRule>
    <cfRule type="cellIs" dxfId="17904" priority="22028" operator="equal">
      <formula>"OD"</formula>
    </cfRule>
    <cfRule type="cellIs" dxfId="17903" priority="22029" operator="equal">
      <formula>"D2"</formula>
    </cfRule>
    <cfRule type="cellIs" dxfId="17902" priority="22030" operator="equal">
      <formula>"FA"</formula>
    </cfRule>
    <cfRule type="cellIs" dxfId="17901" priority="22031" operator="equal">
      <formula>"AL"</formula>
    </cfRule>
    <cfRule type="cellIs" dxfId="17900" priority="22032" operator="equal">
      <formula>"RE"</formula>
    </cfRule>
    <cfRule type="cellIs" dxfId="17899" priority="22033" operator="equal">
      <formula>"CA"</formula>
    </cfRule>
    <cfRule type="cellIs" dxfId="17898" priority="22034" operator="equal">
      <formula>"F8"</formula>
    </cfRule>
    <cfRule type="cellIs" dxfId="17897" priority="22035" operator="equal">
      <formula>"FT"</formula>
    </cfRule>
    <cfRule type="cellIs" dxfId="17896" priority="22036" operator="equal">
      <formula>"FE"</formula>
    </cfRule>
    <cfRule type="cellIs" dxfId="17895" priority="22037" operator="equal">
      <formula>"FP"</formula>
    </cfRule>
    <cfRule type="cellIs" dxfId="17894" priority="22038" operator="equal">
      <formula>"TI"</formula>
    </cfRule>
    <cfRule type="cellIs" dxfId="17893" priority="22039" operator="equal">
      <formula>"CM"</formula>
    </cfRule>
    <cfRule type="cellIs" dxfId="17892" priority="22040" operator="equal">
      <formula>"R"</formula>
    </cfRule>
  </conditionalFormatting>
  <conditionalFormatting sqref="BX22:BX25">
    <cfRule type="cellIs" dxfId="17891" priority="22012" operator="equal">
      <formula>"AUT"</formula>
    </cfRule>
    <cfRule type="cellIs" dxfId="17890" priority="22013" operator="equal">
      <formula>"FR"</formula>
    </cfRule>
    <cfRule type="cellIs" dxfId="17889" priority="22014" operator="equal">
      <formula>"FRP"</formula>
    </cfRule>
    <cfRule type="cellIs" dxfId="17888" priority="22015" operator="equal">
      <formula>"ADN"</formula>
    </cfRule>
    <cfRule type="cellIs" dxfId="17887" priority="22016" operator="equal">
      <formula>"BR"</formula>
    </cfRule>
    <cfRule type="cellIs" dxfId="17886" priority="22017" operator="equal">
      <formula>"BR"</formula>
    </cfRule>
    <cfRule type="cellIs" dxfId="17885" priority="22018" operator="equal">
      <formula>"FPOD"</formula>
    </cfRule>
    <cfRule type="cellIs" dxfId="17884" priority="22019" operator="equal">
      <formula>"FTOD"</formula>
    </cfRule>
    <cfRule type="cellIs" dxfId="17883" priority="22020" operator="equal">
      <formula>"TB"</formula>
    </cfRule>
  </conditionalFormatting>
  <conditionalFormatting sqref="BX22:BX25">
    <cfRule type="cellIs" dxfId="17882" priority="22011" operator="equal">
      <formula>"F12"</formula>
    </cfRule>
  </conditionalFormatting>
  <conditionalFormatting sqref="BX22:BX25">
    <cfRule type="cellIs" dxfId="17881" priority="22007" operator="equal">
      <formula>"Q"</formula>
    </cfRule>
    <cfRule type="cellIs" dxfId="17880" priority="22008" operator="equal">
      <formula>"FO"</formula>
    </cfRule>
    <cfRule type="cellIs" dxfId="17879" priority="22009" operator="equal">
      <formula>"PPN"</formula>
    </cfRule>
    <cfRule type="cellIs" dxfId="17878" priority="22010" operator="equal">
      <formula>"FM"</formula>
    </cfRule>
  </conditionalFormatting>
  <conditionalFormatting sqref="BX22:BX25">
    <cfRule type="cellIs" dxfId="17877" priority="21987" operator="equal">
      <formula>"TX"</formula>
    </cfRule>
    <cfRule type="cellIs" dxfId="17876" priority="21988" operator="equal">
      <formula>"PS"</formula>
    </cfRule>
    <cfRule type="cellIs" dxfId="17875" priority="21989" operator="equal">
      <formula>"FC"</formula>
    </cfRule>
    <cfRule type="cellIs" dxfId="17874" priority="21990" operator="equal">
      <formula>"FQ"</formula>
    </cfRule>
    <cfRule type="cellIs" dxfId="17873" priority="21991" operator="equal">
      <formula>"SU"</formula>
    </cfRule>
    <cfRule type="cellIs" dxfId="17872" priority="21992" operator="equal">
      <formula>"CN"</formula>
    </cfRule>
    <cfRule type="cellIs" dxfId="17871" priority="21993" operator="equal">
      <formula>"V"</formula>
    </cfRule>
    <cfRule type="cellIs" dxfId="17870" priority="21994" operator="equal">
      <formula>"OD"</formula>
    </cfRule>
    <cfRule type="cellIs" dxfId="17869" priority="21995" operator="equal">
      <formula>"D2"</formula>
    </cfRule>
    <cfRule type="cellIs" dxfId="17868" priority="21996" operator="equal">
      <formula>"FA"</formula>
    </cfRule>
    <cfRule type="cellIs" dxfId="17867" priority="21997" operator="equal">
      <formula>"AL"</formula>
    </cfRule>
    <cfRule type="cellIs" dxfId="17866" priority="21998" operator="equal">
      <formula>"RE"</formula>
    </cfRule>
    <cfRule type="cellIs" dxfId="17865" priority="21999" operator="equal">
      <formula>"CA"</formula>
    </cfRule>
    <cfRule type="cellIs" dxfId="17864" priority="22000" operator="equal">
      <formula>"F8"</formula>
    </cfRule>
    <cfRule type="cellIs" dxfId="17863" priority="22001" operator="equal">
      <formula>"FT"</formula>
    </cfRule>
    <cfRule type="cellIs" dxfId="17862" priority="22002" operator="equal">
      <formula>"FE"</formula>
    </cfRule>
    <cfRule type="cellIs" dxfId="17861" priority="22003" operator="equal">
      <formula>"FP"</formula>
    </cfRule>
    <cfRule type="cellIs" dxfId="17860" priority="22004" operator="equal">
      <formula>"TI"</formula>
    </cfRule>
    <cfRule type="cellIs" dxfId="17859" priority="22005" operator="equal">
      <formula>"CM"</formula>
    </cfRule>
    <cfRule type="cellIs" dxfId="17858" priority="22006" operator="equal">
      <formula>"R"</formula>
    </cfRule>
  </conditionalFormatting>
  <conditionalFormatting sqref="BX22:BX25">
    <cfRule type="cellIs" dxfId="17857" priority="21978" operator="equal">
      <formula>"AUT"</formula>
    </cfRule>
    <cfRule type="cellIs" dxfId="17856" priority="21979" operator="equal">
      <formula>"FR"</formula>
    </cfRule>
    <cfRule type="cellIs" dxfId="17855" priority="21980" operator="equal">
      <formula>"FRP"</formula>
    </cfRule>
    <cfRule type="cellIs" dxfId="17854" priority="21981" operator="equal">
      <formula>"ADN"</formula>
    </cfRule>
    <cfRule type="cellIs" dxfId="17853" priority="21982" operator="equal">
      <formula>"BR"</formula>
    </cfRule>
    <cfRule type="cellIs" dxfId="17852" priority="21983" operator="equal">
      <formula>"BR"</formula>
    </cfRule>
    <cfRule type="cellIs" dxfId="17851" priority="21984" operator="equal">
      <formula>"FPOD"</formula>
    </cfRule>
    <cfRule type="cellIs" dxfId="17850" priority="21985" operator="equal">
      <formula>"FTOD"</formula>
    </cfRule>
    <cfRule type="cellIs" dxfId="17849" priority="21986" operator="equal">
      <formula>"TB"</formula>
    </cfRule>
  </conditionalFormatting>
  <conditionalFormatting sqref="BX22:BX25">
    <cfRule type="cellIs" dxfId="17848" priority="21977" operator="equal">
      <formula>"F12"</formula>
    </cfRule>
  </conditionalFormatting>
  <conditionalFormatting sqref="BX22:BX25">
    <cfRule type="cellIs" dxfId="17847" priority="21973" operator="equal">
      <formula>"Q"</formula>
    </cfRule>
    <cfRule type="cellIs" dxfId="17846" priority="21974" operator="equal">
      <formula>"FO"</formula>
    </cfRule>
    <cfRule type="cellIs" dxfId="17845" priority="21975" operator="equal">
      <formula>"PPN"</formula>
    </cfRule>
    <cfRule type="cellIs" dxfId="17844" priority="21976" operator="equal">
      <formula>"FM"</formula>
    </cfRule>
  </conditionalFormatting>
  <conditionalFormatting sqref="BX22:BX25">
    <cfRule type="cellIs" dxfId="17843" priority="21953" operator="equal">
      <formula>"TX"</formula>
    </cfRule>
    <cfRule type="cellIs" dxfId="17842" priority="21954" operator="equal">
      <formula>"PS"</formula>
    </cfRule>
    <cfRule type="cellIs" dxfId="17841" priority="21955" operator="equal">
      <formula>"FC"</formula>
    </cfRule>
    <cfRule type="cellIs" dxfId="17840" priority="21956" operator="equal">
      <formula>"FQ"</formula>
    </cfRule>
    <cfRule type="cellIs" dxfId="17839" priority="21957" operator="equal">
      <formula>"SU"</formula>
    </cfRule>
    <cfRule type="cellIs" dxfId="17838" priority="21958" operator="equal">
      <formula>"CN"</formula>
    </cfRule>
    <cfRule type="cellIs" dxfId="17837" priority="21959" operator="equal">
      <formula>"V"</formula>
    </cfRule>
    <cfRule type="cellIs" dxfId="17836" priority="21960" operator="equal">
      <formula>"OD"</formula>
    </cfRule>
    <cfRule type="cellIs" dxfId="17835" priority="21961" operator="equal">
      <formula>"D2"</formula>
    </cfRule>
    <cfRule type="cellIs" dxfId="17834" priority="21962" operator="equal">
      <formula>"FA"</formula>
    </cfRule>
    <cfRule type="cellIs" dxfId="17833" priority="21963" operator="equal">
      <formula>"AL"</formula>
    </cfRule>
    <cfRule type="cellIs" dxfId="17832" priority="21964" operator="equal">
      <formula>"RE"</formula>
    </cfRule>
    <cfRule type="cellIs" dxfId="17831" priority="21965" operator="equal">
      <formula>"CA"</formula>
    </cfRule>
    <cfRule type="cellIs" dxfId="17830" priority="21966" operator="equal">
      <formula>"F8"</formula>
    </cfRule>
    <cfRule type="cellIs" dxfId="17829" priority="21967" operator="equal">
      <formula>"FT"</formula>
    </cfRule>
    <cfRule type="cellIs" dxfId="17828" priority="21968" operator="equal">
      <formula>"FE"</formula>
    </cfRule>
    <cfRule type="cellIs" dxfId="17827" priority="21969" operator="equal">
      <formula>"FP"</formula>
    </cfRule>
    <cfRule type="cellIs" dxfId="17826" priority="21970" operator="equal">
      <formula>"TI"</formula>
    </cfRule>
    <cfRule type="cellIs" dxfId="17825" priority="21971" operator="equal">
      <formula>"CM"</formula>
    </cfRule>
    <cfRule type="cellIs" dxfId="17824" priority="21972" operator="equal">
      <formula>"R"</formula>
    </cfRule>
  </conditionalFormatting>
  <conditionalFormatting sqref="BX22:BX25">
    <cfRule type="cellIs" dxfId="17823" priority="21944" operator="equal">
      <formula>"AUT"</formula>
    </cfRule>
    <cfRule type="cellIs" dxfId="17822" priority="21945" operator="equal">
      <formula>"FR"</formula>
    </cfRule>
    <cfRule type="cellIs" dxfId="17821" priority="21946" operator="equal">
      <formula>"FRP"</formula>
    </cfRule>
    <cfRule type="cellIs" dxfId="17820" priority="21947" operator="equal">
      <formula>"ADN"</formula>
    </cfRule>
    <cfRule type="cellIs" dxfId="17819" priority="21948" operator="equal">
      <formula>"BR"</formula>
    </cfRule>
    <cfRule type="cellIs" dxfId="17818" priority="21949" operator="equal">
      <formula>"BR"</formula>
    </cfRule>
    <cfRule type="cellIs" dxfId="17817" priority="21950" operator="equal">
      <formula>"FPOD"</formula>
    </cfRule>
    <cfRule type="cellIs" dxfId="17816" priority="21951" operator="equal">
      <formula>"FTOD"</formula>
    </cfRule>
    <cfRule type="cellIs" dxfId="17815" priority="21952" operator="equal">
      <formula>"TB"</formula>
    </cfRule>
  </conditionalFormatting>
  <conditionalFormatting sqref="BX22:BX25">
    <cfRule type="cellIs" dxfId="17814" priority="21943" operator="equal">
      <formula>"F12"</formula>
    </cfRule>
  </conditionalFormatting>
  <conditionalFormatting sqref="BX22:BX25">
    <cfRule type="cellIs" dxfId="17813" priority="21939" operator="equal">
      <formula>"Q"</formula>
    </cfRule>
    <cfRule type="cellIs" dxfId="17812" priority="21940" operator="equal">
      <formula>"FO"</formula>
    </cfRule>
    <cfRule type="cellIs" dxfId="17811" priority="21941" operator="equal">
      <formula>"PPN"</formula>
    </cfRule>
    <cfRule type="cellIs" dxfId="17810" priority="21942" operator="equal">
      <formula>"FM"</formula>
    </cfRule>
  </conditionalFormatting>
  <conditionalFormatting sqref="BX22:BX25">
    <cfRule type="cellIs" dxfId="17809" priority="21919" operator="equal">
      <formula>"TX"</formula>
    </cfRule>
    <cfRule type="cellIs" dxfId="17808" priority="21920" operator="equal">
      <formula>"PS"</formula>
    </cfRule>
    <cfRule type="cellIs" dxfId="17807" priority="21921" operator="equal">
      <formula>"FC"</formula>
    </cfRule>
    <cfRule type="cellIs" dxfId="17806" priority="21922" operator="equal">
      <formula>"FQ"</formula>
    </cfRule>
    <cfRule type="cellIs" dxfId="17805" priority="21923" operator="equal">
      <formula>"SU"</formula>
    </cfRule>
    <cfRule type="cellIs" dxfId="17804" priority="21924" operator="equal">
      <formula>"CN"</formula>
    </cfRule>
    <cfRule type="cellIs" dxfId="17803" priority="21925" operator="equal">
      <formula>"V"</formula>
    </cfRule>
    <cfRule type="cellIs" dxfId="17802" priority="21926" operator="equal">
      <formula>"OD"</formula>
    </cfRule>
    <cfRule type="cellIs" dxfId="17801" priority="21927" operator="equal">
      <formula>"D2"</formula>
    </cfRule>
    <cfRule type="cellIs" dxfId="17800" priority="21928" operator="equal">
      <formula>"FA"</formula>
    </cfRule>
    <cfRule type="cellIs" dxfId="17799" priority="21929" operator="equal">
      <formula>"AL"</formula>
    </cfRule>
    <cfRule type="cellIs" dxfId="17798" priority="21930" operator="equal">
      <formula>"RE"</formula>
    </cfRule>
    <cfRule type="cellIs" dxfId="17797" priority="21931" operator="equal">
      <formula>"CA"</formula>
    </cfRule>
    <cfRule type="cellIs" dxfId="17796" priority="21932" operator="equal">
      <formula>"F8"</formula>
    </cfRule>
    <cfRule type="cellIs" dxfId="17795" priority="21933" operator="equal">
      <formula>"FT"</formula>
    </cfRule>
    <cfRule type="cellIs" dxfId="17794" priority="21934" operator="equal">
      <formula>"FE"</formula>
    </cfRule>
    <cfRule type="cellIs" dxfId="17793" priority="21935" operator="equal">
      <formula>"FP"</formula>
    </cfRule>
    <cfRule type="cellIs" dxfId="17792" priority="21936" operator="equal">
      <formula>"TI"</formula>
    </cfRule>
    <cfRule type="cellIs" dxfId="17791" priority="21937" operator="equal">
      <formula>"CM"</formula>
    </cfRule>
    <cfRule type="cellIs" dxfId="17790" priority="21938" operator="equal">
      <formula>"R"</formula>
    </cfRule>
  </conditionalFormatting>
  <conditionalFormatting sqref="BX22:BX25">
    <cfRule type="cellIs" dxfId="17789" priority="21910" operator="equal">
      <formula>"AUT"</formula>
    </cfRule>
    <cfRule type="cellIs" dxfId="17788" priority="21911" operator="equal">
      <formula>"FR"</formula>
    </cfRule>
    <cfRule type="cellIs" dxfId="17787" priority="21912" operator="equal">
      <formula>"FRP"</formula>
    </cfRule>
    <cfRule type="cellIs" dxfId="17786" priority="21913" operator="equal">
      <formula>"ADN"</formula>
    </cfRule>
    <cfRule type="cellIs" dxfId="17785" priority="21914" operator="equal">
      <formula>"BR"</formula>
    </cfRule>
    <cfRule type="cellIs" dxfId="17784" priority="21915" operator="equal">
      <formula>"BR"</formula>
    </cfRule>
    <cfRule type="cellIs" dxfId="17783" priority="21916" operator="equal">
      <formula>"FPOD"</formula>
    </cfRule>
    <cfRule type="cellIs" dxfId="17782" priority="21917" operator="equal">
      <formula>"FTOD"</formula>
    </cfRule>
    <cfRule type="cellIs" dxfId="17781" priority="21918" operator="equal">
      <formula>"TB"</formula>
    </cfRule>
  </conditionalFormatting>
  <conditionalFormatting sqref="BX22:BX25">
    <cfRule type="cellIs" dxfId="17780" priority="21909" operator="equal">
      <formula>"F12"</formula>
    </cfRule>
  </conditionalFormatting>
  <conditionalFormatting sqref="BX22:BX25">
    <cfRule type="cellIs" dxfId="17779" priority="21905" operator="equal">
      <formula>"Q"</formula>
    </cfRule>
    <cfRule type="cellIs" dxfId="17778" priority="21906" operator="equal">
      <formula>"FO"</formula>
    </cfRule>
    <cfRule type="cellIs" dxfId="17777" priority="21907" operator="equal">
      <formula>"PPN"</formula>
    </cfRule>
    <cfRule type="cellIs" dxfId="17776" priority="21908" operator="equal">
      <formula>"FM"</formula>
    </cfRule>
  </conditionalFormatting>
  <conditionalFormatting sqref="BX22:BX25">
    <cfRule type="cellIs" dxfId="17775" priority="21885" operator="equal">
      <formula>"TX"</formula>
    </cfRule>
    <cfRule type="cellIs" dxfId="17774" priority="21886" operator="equal">
      <formula>"PS"</formula>
    </cfRule>
    <cfRule type="cellIs" dxfId="17773" priority="21887" operator="equal">
      <formula>"FC"</formula>
    </cfRule>
    <cfRule type="cellIs" dxfId="17772" priority="21888" operator="equal">
      <formula>"FQ"</formula>
    </cfRule>
    <cfRule type="cellIs" dxfId="17771" priority="21889" operator="equal">
      <formula>"SU"</formula>
    </cfRule>
    <cfRule type="cellIs" dxfId="17770" priority="21890" operator="equal">
      <formula>"CN"</formula>
    </cfRule>
    <cfRule type="cellIs" dxfId="17769" priority="21891" operator="equal">
      <formula>"V"</formula>
    </cfRule>
    <cfRule type="cellIs" dxfId="17768" priority="21892" operator="equal">
      <formula>"OD"</formula>
    </cfRule>
    <cfRule type="cellIs" dxfId="17767" priority="21893" operator="equal">
      <formula>"D2"</formula>
    </cfRule>
    <cfRule type="cellIs" dxfId="17766" priority="21894" operator="equal">
      <formula>"FA"</formula>
    </cfRule>
    <cfRule type="cellIs" dxfId="17765" priority="21895" operator="equal">
      <formula>"AL"</formula>
    </cfRule>
    <cfRule type="cellIs" dxfId="17764" priority="21896" operator="equal">
      <formula>"RE"</formula>
    </cfRule>
    <cfRule type="cellIs" dxfId="17763" priority="21897" operator="equal">
      <formula>"CA"</formula>
    </cfRule>
    <cfRule type="cellIs" dxfId="17762" priority="21898" operator="equal">
      <formula>"F8"</formula>
    </cfRule>
    <cfRule type="cellIs" dxfId="17761" priority="21899" operator="equal">
      <formula>"FT"</formula>
    </cfRule>
    <cfRule type="cellIs" dxfId="17760" priority="21900" operator="equal">
      <formula>"FE"</formula>
    </cfRule>
    <cfRule type="cellIs" dxfId="17759" priority="21901" operator="equal">
      <formula>"FP"</formula>
    </cfRule>
    <cfRule type="cellIs" dxfId="17758" priority="21902" operator="equal">
      <formula>"TI"</formula>
    </cfRule>
    <cfRule type="cellIs" dxfId="17757" priority="21903" operator="equal">
      <formula>"CM"</formula>
    </cfRule>
    <cfRule type="cellIs" dxfId="17756" priority="21904" operator="equal">
      <formula>"R"</formula>
    </cfRule>
  </conditionalFormatting>
  <conditionalFormatting sqref="BX22:BX25">
    <cfRule type="cellIs" dxfId="17755" priority="21876" operator="equal">
      <formula>"AUT"</formula>
    </cfRule>
    <cfRule type="cellIs" dxfId="17754" priority="21877" operator="equal">
      <formula>"FR"</formula>
    </cfRule>
    <cfRule type="cellIs" dxfId="17753" priority="21878" operator="equal">
      <formula>"FRP"</formula>
    </cfRule>
    <cfRule type="cellIs" dxfId="17752" priority="21879" operator="equal">
      <formula>"ADN"</formula>
    </cfRule>
    <cfRule type="cellIs" dxfId="17751" priority="21880" operator="equal">
      <formula>"BR"</formula>
    </cfRule>
    <cfRule type="cellIs" dxfId="17750" priority="21881" operator="equal">
      <formula>"BR"</formula>
    </cfRule>
    <cfRule type="cellIs" dxfId="17749" priority="21882" operator="equal">
      <formula>"FPOD"</formula>
    </cfRule>
    <cfRule type="cellIs" dxfId="17748" priority="21883" operator="equal">
      <formula>"FTOD"</formula>
    </cfRule>
    <cfRule type="cellIs" dxfId="17747" priority="21884" operator="equal">
      <formula>"TB"</formula>
    </cfRule>
  </conditionalFormatting>
  <conditionalFormatting sqref="BX22:BX25">
    <cfRule type="cellIs" dxfId="17746" priority="21875" operator="equal">
      <formula>"F12"</formula>
    </cfRule>
  </conditionalFormatting>
  <conditionalFormatting sqref="BX22:BX25">
    <cfRule type="cellIs" dxfId="17745" priority="21871" operator="equal">
      <formula>"Q"</formula>
    </cfRule>
    <cfRule type="cellIs" dxfId="17744" priority="21872" operator="equal">
      <formula>"FO"</formula>
    </cfRule>
    <cfRule type="cellIs" dxfId="17743" priority="21873" operator="equal">
      <formula>"PPN"</formula>
    </cfRule>
    <cfRule type="cellIs" dxfId="17742" priority="21874" operator="equal">
      <formula>"FM"</formula>
    </cfRule>
  </conditionalFormatting>
  <conditionalFormatting sqref="BX22:BX25">
    <cfRule type="cellIs" dxfId="17741" priority="21851" operator="equal">
      <formula>"TX"</formula>
    </cfRule>
    <cfRule type="cellIs" dxfId="17740" priority="21852" operator="equal">
      <formula>"PS"</formula>
    </cfRule>
    <cfRule type="cellIs" dxfId="17739" priority="21853" operator="equal">
      <formula>"FC"</formula>
    </cfRule>
    <cfRule type="cellIs" dxfId="17738" priority="21854" operator="equal">
      <formula>"FQ"</formula>
    </cfRule>
    <cfRule type="cellIs" dxfId="17737" priority="21855" operator="equal">
      <formula>"SU"</formula>
    </cfRule>
    <cfRule type="cellIs" dxfId="17736" priority="21856" operator="equal">
      <formula>"CN"</formula>
    </cfRule>
    <cfRule type="cellIs" dxfId="17735" priority="21857" operator="equal">
      <formula>"V"</formula>
    </cfRule>
    <cfRule type="cellIs" dxfId="17734" priority="21858" operator="equal">
      <formula>"OD"</formula>
    </cfRule>
    <cfRule type="cellIs" dxfId="17733" priority="21859" operator="equal">
      <formula>"D2"</formula>
    </cfRule>
    <cfRule type="cellIs" dxfId="17732" priority="21860" operator="equal">
      <formula>"FA"</formula>
    </cfRule>
    <cfRule type="cellIs" dxfId="17731" priority="21861" operator="equal">
      <formula>"AL"</formula>
    </cfRule>
    <cfRule type="cellIs" dxfId="17730" priority="21862" operator="equal">
      <formula>"RE"</formula>
    </cfRule>
    <cfRule type="cellIs" dxfId="17729" priority="21863" operator="equal">
      <formula>"CA"</formula>
    </cfRule>
    <cfRule type="cellIs" dxfId="17728" priority="21864" operator="equal">
      <formula>"F8"</formula>
    </cfRule>
    <cfRule type="cellIs" dxfId="17727" priority="21865" operator="equal">
      <formula>"FT"</formula>
    </cfRule>
    <cfRule type="cellIs" dxfId="17726" priority="21866" operator="equal">
      <formula>"FE"</formula>
    </cfRule>
    <cfRule type="cellIs" dxfId="17725" priority="21867" operator="equal">
      <formula>"FP"</formula>
    </cfRule>
    <cfRule type="cellIs" dxfId="17724" priority="21868" operator="equal">
      <formula>"TI"</formula>
    </cfRule>
    <cfRule type="cellIs" dxfId="17723" priority="21869" operator="equal">
      <formula>"CM"</formula>
    </cfRule>
    <cfRule type="cellIs" dxfId="17722" priority="21870" operator="equal">
      <formula>"R"</formula>
    </cfRule>
  </conditionalFormatting>
  <conditionalFormatting sqref="BX22:BX25">
    <cfRule type="cellIs" dxfId="17721" priority="21842" operator="equal">
      <formula>"AUT"</formula>
    </cfRule>
    <cfRule type="cellIs" dxfId="17720" priority="21843" operator="equal">
      <formula>"FR"</formula>
    </cfRule>
    <cfRule type="cellIs" dxfId="17719" priority="21844" operator="equal">
      <formula>"FRP"</formula>
    </cfRule>
    <cfRule type="cellIs" dxfId="17718" priority="21845" operator="equal">
      <formula>"ADN"</formula>
    </cfRule>
    <cfRule type="cellIs" dxfId="17717" priority="21846" operator="equal">
      <formula>"BR"</formula>
    </cfRule>
    <cfRule type="cellIs" dxfId="17716" priority="21847" operator="equal">
      <formula>"BR"</formula>
    </cfRule>
    <cfRule type="cellIs" dxfId="17715" priority="21848" operator="equal">
      <formula>"FPOD"</formula>
    </cfRule>
    <cfRule type="cellIs" dxfId="17714" priority="21849" operator="equal">
      <formula>"FTOD"</formula>
    </cfRule>
    <cfRule type="cellIs" dxfId="17713" priority="21850" operator="equal">
      <formula>"TB"</formula>
    </cfRule>
  </conditionalFormatting>
  <conditionalFormatting sqref="BX22:BX25">
    <cfRule type="cellIs" dxfId="17712" priority="21841" operator="equal">
      <formula>"F12"</formula>
    </cfRule>
  </conditionalFormatting>
  <conditionalFormatting sqref="BX22:BX25">
    <cfRule type="cellIs" dxfId="17711" priority="21837" operator="equal">
      <formula>"Q"</formula>
    </cfRule>
    <cfRule type="cellIs" dxfId="17710" priority="21838" operator="equal">
      <formula>"FO"</formula>
    </cfRule>
    <cfRule type="cellIs" dxfId="17709" priority="21839" operator="equal">
      <formula>"PPN"</formula>
    </cfRule>
    <cfRule type="cellIs" dxfId="17708" priority="21840" operator="equal">
      <formula>"FM"</formula>
    </cfRule>
  </conditionalFormatting>
  <conditionalFormatting sqref="BX22:BX25">
    <cfRule type="cellIs" dxfId="17707" priority="21817" operator="equal">
      <formula>"TX"</formula>
    </cfRule>
    <cfRule type="cellIs" dxfId="17706" priority="21818" operator="equal">
      <formula>"PS"</formula>
    </cfRule>
    <cfRule type="cellIs" dxfId="17705" priority="21819" operator="equal">
      <formula>"FC"</formula>
    </cfRule>
    <cfRule type="cellIs" dxfId="17704" priority="21820" operator="equal">
      <formula>"FQ"</formula>
    </cfRule>
    <cfRule type="cellIs" dxfId="17703" priority="21821" operator="equal">
      <formula>"SU"</formula>
    </cfRule>
    <cfRule type="cellIs" dxfId="17702" priority="21822" operator="equal">
      <formula>"CN"</formula>
    </cfRule>
    <cfRule type="cellIs" dxfId="17701" priority="21823" operator="equal">
      <formula>"V"</formula>
    </cfRule>
    <cfRule type="cellIs" dxfId="17700" priority="21824" operator="equal">
      <formula>"OD"</formula>
    </cfRule>
    <cfRule type="cellIs" dxfId="17699" priority="21825" operator="equal">
      <formula>"D2"</formula>
    </cfRule>
    <cfRule type="cellIs" dxfId="17698" priority="21826" operator="equal">
      <formula>"FA"</formula>
    </cfRule>
    <cfRule type="cellIs" dxfId="17697" priority="21827" operator="equal">
      <formula>"AL"</formula>
    </cfRule>
    <cfRule type="cellIs" dxfId="17696" priority="21828" operator="equal">
      <formula>"RE"</formula>
    </cfRule>
    <cfRule type="cellIs" dxfId="17695" priority="21829" operator="equal">
      <formula>"CA"</formula>
    </cfRule>
    <cfRule type="cellIs" dxfId="17694" priority="21830" operator="equal">
      <formula>"F8"</formula>
    </cfRule>
    <cfRule type="cellIs" dxfId="17693" priority="21831" operator="equal">
      <formula>"FT"</formula>
    </cfRule>
    <cfRule type="cellIs" dxfId="17692" priority="21832" operator="equal">
      <formula>"FE"</formula>
    </cfRule>
    <cfRule type="cellIs" dxfId="17691" priority="21833" operator="equal">
      <formula>"FP"</formula>
    </cfRule>
    <cfRule type="cellIs" dxfId="17690" priority="21834" operator="equal">
      <formula>"TI"</formula>
    </cfRule>
    <cfRule type="cellIs" dxfId="17689" priority="21835" operator="equal">
      <formula>"CM"</formula>
    </cfRule>
    <cfRule type="cellIs" dxfId="17688" priority="21836" operator="equal">
      <formula>"R"</formula>
    </cfRule>
  </conditionalFormatting>
  <conditionalFormatting sqref="BX22:BX25">
    <cfRule type="cellIs" dxfId="17687" priority="21808" operator="equal">
      <formula>"AUT"</formula>
    </cfRule>
    <cfRule type="cellIs" dxfId="17686" priority="21809" operator="equal">
      <formula>"FR"</formula>
    </cfRule>
    <cfRule type="cellIs" dxfId="17685" priority="21810" operator="equal">
      <formula>"FRP"</formula>
    </cfRule>
    <cfRule type="cellIs" dxfId="17684" priority="21811" operator="equal">
      <formula>"ADN"</formula>
    </cfRule>
    <cfRule type="cellIs" dxfId="17683" priority="21812" operator="equal">
      <formula>"BR"</formula>
    </cfRule>
    <cfRule type="cellIs" dxfId="17682" priority="21813" operator="equal">
      <formula>"BR"</formula>
    </cfRule>
    <cfRule type="cellIs" dxfId="17681" priority="21814" operator="equal">
      <formula>"FPOD"</formula>
    </cfRule>
    <cfRule type="cellIs" dxfId="17680" priority="21815" operator="equal">
      <formula>"FTOD"</formula>
    </cfRule>
    <cfRule type="cellIs" dxfId="17679" priority="21816" operator="equal">
      <formula>"TB"</formula>
    </cfRule>
  </conditionalFormatting>
  <conditionalFormatting sqref="BX22:BX25">
    <cfRule type="cellIs" dxfId="17678" priority="21807" operator="equal">
      <formula>"F12"</formula>
    </cfRule>
  </conditionalFormatting>
  <conditionalFormatting sqref="BX22:BX25">
    <cfRule type="cellIs" dxfId="17677" priority="21803" operator="equal">
      <formula>"Q"</formula>
    </cfRule>
    <cfRule type="cellIs" dxfId="17676" priority="21804" operator="equal">
      <formula>"FO"</formula>
    </cfRule>
    <cfRule type="cellIs" dxfId="17675" priority="21805" operator="equal">
      <formula>"PPN"</formula>
    </cfRule>
    <cfRule type="cellIs" dxfId="17674" priority="21806" operator="equal">
      <formula>"FM"</formula>
    </cfRule>
  </conditionalFormatting>
  <conditionalFormatting sqref="BX22:BX25">
    <cfRule type="cellIs" dxfId="17673" priority="21783" operator="equal">
      <formula>"TX"</formula>
    </cfRule>
    <cfRule type="cellIs" dxfId="17672" priority="21784" operator="equal">
      <formula>"PS"</formula>
    </cfRule>
    <cfRule type="cellIs" dxfId="17671" priority="21785" operator="equal">
      <formula>"FC"</formula>
    </cfRule>
    <cfRule type="cellIs" dxfId="17670" priority="21786" operator="equal">
      <formula>"FQ"</formula>
    </cfRule>
    <cfRule type="cellIs" dxfId="17669" priority="21787" operator="equal">
      <formula>"SU"</formula>
    </cfRule>
    <cfRule type="cellIs" dxfId="17668" priority="21788" operator="equal">
      <formula>"CN"</formula>
    </cfRule>
    <cfRule type="cellIs" dxfId="17667" priority="21789" operator="equal">
      <formula>"V"</formula>
    </cfRule>
    <cfRule type="cellIs" dxfId="17666" priority="21790" operator="equal">
      <formula>"OD"</formula>
    </cfRule>
    <cfRule type="cellIs" dxfId="17665" priority="21791" operator="equal">
      <formula>"D2"</formula>
    </cfRule>
    <cfRule type="cellIs" dxfId="17664" priority="21792" operator="equal">
      <formula>"FA"</formula>
    </cfRule>
    <cfRule type="cellIs" dxfId="17663" priority="21793" operator="equal">
      <formula>"AL"</formula>
    </cfRule>
    <cfRule type="cellIs" dxfId="17662" priority="21794" operator="equal">
      <formula>"RE"</formula>
    </cfRule>
    <cfRule type="cellIs" dxfId="17661" priority="21795" operator="equal">
      <formula>"CA"</formula>
    </cfRule>
    <cfRule type="cellIs" dxfId="17660" priority="21796" operator="equal">
      <formula>"F8"</formula>
    </cfRule>
    <cfRule type="cellIs" dxfId="17659" priority="21797" operator="equal">
      <formula>"FT"</formula>
    </cfRule>
    <cfRule type="cellIs" dxfId="17658" priority="21798" operator="equal">
      <formula>"FE"</formula>
    </cfRule>
    <cfRule type="cellIs" dxfId="17657" priority="21799" operator="equal">
      <formula>"FP"</formula>
    </cfRule>
    <cfRule type="cellIs" dxfId="17656" priority="21800" operator="equal">
      <formula>"TI"</formula>
    </cfRule>
    <cfRule type="cellIs" dxfId="17655" priority="21801" operator="equal">
      <formula>"CM"</formula>
    </cfRule>
    <cfRule type="cellIs" dxfId="17654" priority="21802" operator="equal">
      <formula>"R"</formula>
    </cfRule>
  </conditionalFormatting>
  <conditionalFormatting sqref="BX22:BX25">
    <cfRule type="cellIs" dxfId="17653" priority="21774" operator="equal">
      <formula>"AUT"</formula>
    </cfRule>
    <cfRule type="cellIs" dxfId="17652" priority="21775" operator="equal">
      <formula>"FR"</formula>
    </cfRule>
    <cfRule type="cellIs" dxfId="17651" priority="21776" operator="equal">
      <formula>"FRP"</formula>
    </cfRule>
    <cfRule type="cellIs" dxfId="17650" priority="21777" operator="equal">
      <formula>"ADN"</formula>
    </cfRule>
    <cfRule type="cellIs" dxfId="17649" priority="21778" operator="equal">
      <formula>"BR"</formula>
    </cfRule>
    <cfRule type="cellIs" dxfId="17648" priority="21779" operator="equal">
      <formula>"BR"</formula>
    </cfRule>
    <cfRule type="cellIs" dxfId="17647" priority="21780" operator="equal">
      <formula>"FPOD"</formula>
    </cfRule>
    <cfRule type="cellIs" dxfId="17646" priority="21781" operator="equal">
      <formula>"FTOD"</formula>
    </cfRule>
    <cfRule type="cellIs" dxfId="17645" priority="21782" operator="equal">
      <formula>"TB"</formula>
    </cfRule>
  </conditionalFormatting>
  <conditionalFormatting sqref="BX22:BX25">
    <cfRule type="cellIs" dxfId="17644" priority="21773" operator="equal">
      <formula>"F12"</formula>
    </cfRule>
  </conditionalFormatting>
  <conditionalFormatting sqref="BX22:BX25">
    <cfRule type="cellIs" dxfId="17643" priority="21769" operator="equal">
      <formula>"Q"</formula>
    </cfRule>
    <cfRule type="cellIs" dxfId="17642" priority="21770" operator="equal">
      <formula>"FO"</formula>
    </cfRule>
    <cfRule type="cellIs" dxfId="17641" priority="21771" operator="equal">
      <formula>"PPN"</formula>
    </cfRule>
    <cfRule type="cellIs" dxfId="17640" priority="21772" operator="equal">
      <formula>"FM"</formula>
    </cfRule>
  </conditionalFormatting>
  <conditionalFormatting sqref="BX22:BX25">
    <cfRule type="cellIs" dxfId="17639" priority="21749" operator="equal">
      <formula>"TX"</formula>
    </cfRule>
    <cfRule type="cellIs" dxfId="17638" priority="21750" operator="equal">
      <formula>"PS"</formula>
    </cfRule>
    <cfRule type="cellIs" dxfId="17637" priority="21751" operator="equal">
      <formula>"FC"</formula>
    </cfRule>
    <cfRule type="cellIs" dxfId="17636" priority="21752" operator="equal">
      <formula>"FQ"</formula>
    </cfRule>
    <cfRule type="cellIs" dxfId="17635" priority="21753" operator="equal">
      <formula>"SU"</formula>
    </cfRule>
    <cfRule type="cellIs" dxfId="17634" priority="21754" operator="equal">
      <formula>"CN"</formula>
    </cfRule>
    <cfRule type="cellIs" dxfId="17633" priority="21755" operator="equal">
      <formula>"V"</formula>
    </cfRule>
    <cfRule type="cellIs" dxfId="17632" priority="21756" operator="equal">
      <formula>"OD"</formula>
    </cfRule>
    <cfRule type="cellIs" dxfId="17631" priority="21757" operator="equal">
      <formula>"D2"</formula>
    </cfRule>
    <cfRule type="cellIs" dxfId="17630" priority="21758" operator="equal">
      <formula>"FA"</formula>
    </cfRule>
    <cfRule type="cellIs" dxfId="17629" priority="21759" operator="equal">
      <formula>"AL"</formula>
    </cfRule>
    <cfRule type="cellIs" dxfId="17628" priority="21760" operator="equal">
      <formula>"RE"</formula>
    </cfRule>
    <cfRule type="cellIs" dxfId="17627" priority="21761" operator="equal">
      <formula>"CA"</formula>
    </cfRule>
    <cfRule type="cellIs" dxfId="17626" priority="21762" operator="equal">
      <formula>"F8"</formula>
    </cfRule>
    <cfRule type="cellIs" dxfId="17625" priority="21763" operator="equal">
      <formula>"FT"</formula>
    </cfRule>
    <cfRule type="cellIs" dxfId="17624" priority="21764" operator="equal">
      <formula>"FE"</formula>
    </cfRule>
    <cfRule type="cellIs" dxfId="17623" priority="21765" operator="equal">
      <formula>"FP"</formula>
    </cfRule>
    <cfRule type="cellIs" dxfId="17622" priority="21766" operator="equal">
      <formula>"TI"</formula>
    </cfRule>
    <cfRule type="cellIs" dxfId="17621" priority="21767" operator="equal">
      <formula>"CM"</formula>
    </cfRule>
    <cfRule type="cellIs" dxfId="17620" priority="21768" operator="equal">
      <formula>"R"</formula>
    </cfRule>
  </conditionalFormatting>
  <conditionalFormatting sqref="BX22:BX25">
    <cfRule type="cellIs" dxfId="17619" priority="21740" operator="equal">
      <formula>"AUT"</formula>
    </cfRule>
    <cfRule type="cellIs" dxfId="17618" priority="21741" operator="equal">
      <formula>"FR"</formula>
    </cfRule>
    <cfRule type="cellIs" dxfId="17617" priority="21742" operator="equal">
      <formula>"FRP"</formula>
    </cfRule>
    <cfRule type="cellIs" dxfId="17616" priority="21743" operator="equal">
      <formula>"ADN"</formula>
    </cfRule>
    <cfRule type="cellIs" dxfId="17615" priority="21744" operator="equal">
      <formula>"BR"</formula>
    </cfRule>
    <cfRule type="cellIs" dxfId="17614" priority="21745" operator="equal">
      <formula>"BR"</formula>
    </cfRule>
    <cfRule type="cellIs" dxfId="17613" priority="21746" operator="equal">
      <formula>"FPOD"</formula>
    </cfRule>
    <cfRule type="cellIs" dxfId="17612" priority="21747" operator="equal">
      <formula>"FTOD"</formula>
    </cfRule>
    <cfRule type="cellIs" dxfId="17611" priority="21748" operator="equal">
      <formula>"TB"</formula>
    </cfRule>
  </conditionalFormatting>
  <conditionalFormatting sqref="BX22:BX25">
    <cfRule type="cellIs" dxfId="17610" priority="21739" operator="equal">
      <formula>"F12"</formula>
    </cfRule>
  </conditionalFormatting>
  <conditionalFormatting sqref="BX22:BX25">
    <cfRule type="cellIs" dxfId="17609" priority="21735" operator="equal">
      <formula>"Q"</formula>
    </cfRule>
    <cfRule type="cellIs" dxfId="17608" priority="21736" operator="equal">
      <formula>"FO"</formula>
    </cfRule>
    <cfRule type="cellIs" dxfId="17607" priority="21737" operator="equal">
      <formula>"PPN"</formula>
    </cfRule>
    <cfRule type="cellIs" dxfId="17606" priority="21738" operator="equal">
      <formula>"FM"</formula>
    </cfRule>
  </conditionalFormatting>
  <conditionalFormatting sqref="BX22:BX25">
    <cfRule type="cellIs" dxfId="17605" priority="21715" operator="equal">
      <formula>"TX"</formula>
    </cfRule>
    <cfRule type="cellIs" dxfId="17604" priority="21716" operator="equal">
      <formula>"PS"</formula>
    </cfRule>
    <cfRule type="cellIs" dxfId="17603" priority="21717" operator="equal">
      <formula>"FC"</formula>
    </cfRule>
    <cfRule type="cellIs" dxfId="17602" priority="21718" operator="equal">
      <formula>"FQ"</formula>
    </cfRule>
    <cfRule type="cellIs" dxfId="17601" priority="21719" operator="equal">
      <formula>"SU"</formula>
    </cfRule>
    <cfRule type="cellIs" dxfId="17600" priority="21720" operator="equal">
      <formula>"CN"</formula>
    </cfRule>
    <cfRule type="cellIs" dxfId="17599" priority="21721" operator="equal">
      <formula>"V"</formula>
    </cfRule>
    <cfRule type="cellIs" dxfId="17598" priority="21722" operator="equal">
      <formula>"OD"</formula>
    </cfRule>
    <cfRule type="cellIs" dxfId="17597" priority="21723" operator="equal">
      <formula>"D2"</formula>
    </cfRule>
    <cfRule type="cellIs" dxfId="17596" priority="21724" operator="equal">
      <formula>"FA"</formula>
    </cfRule>
    <cfRule type="cellIs" dxfId="17595" priority="21725" operator="equal">
      <formula>"AL"</formula>
    </cfRule>
    <cfRule type="cellIs" dxfId="17594" priority="21726" operator="equal">
      <formula>"RE"</formula>
    </cfRule>
    <cfRule type="cellIs" dxfId="17593" priority="21727" operator="equal">
      <formula>"CA"</formula>
    </cfRule>
    <cfRule type="cellIs" dxfId="17592" priority="21728" operator="equal">
      <formula>"F8"</formula>
    </cfRule>
    <cfRule type="cellIs" dxfId="17591" priority="21729" operator="equal">
      <formula>"FT"</formula>
    </cfRule>
    <cfRule type="cellIs" dxfId="17590" priority="21730" operator="equal">
      <formula>"FE"</formula>
    </cfRule>
    <cfRule type="cellIs" dxfId="17589" priority="21731" operator="equal">
      <formula>"FP"</formula>
    </cfRule>
    <cfRule type="cellIs" dxfId="17588" priority="21732" operator="equal">
      <formula>"TI"</formula>
    </cfRule>
    <cfRule type="cellIs" dxfId="17587" priority="21733" operator="equal">
      <formula>"CM"</formula>
    </cfRule>
    <cfRule type="cellIs" dxfId="17586" priority="21734" operator="equal">
      <formula>"R"</formula>
    </cfRule>
  </conditionalFormatting>
  <conditionalFormatting sqref="BX22:BX25">
    <cfRule type="cellIs" dxfId="17585" priority="21706" operator="equal">
      <formula>"AUT"</formula>
    </cfRule>
    <cfRule type="cellIs" dxfId="17584" priority="21707" operator="equal">
      <formula>"FR"</formula>
    </cfRule>
    <cfRule type="cellIs" dxfId="17583" priority="21708" operator="equal">
      <formula>"FRP"</formula>
    </cfRule>
    <cfRule type="cellIs" dxfId="17582" priority="21709" operator="equal">
      <formula>"ADN"</formula>
    </cfRule>
    <cfRule type="cellIs" dxfId="17581" priority="21710" operator="equal">
      <formula>"BR"</formula>
    </cfRule>
    <cfRule type="cellIs" dxfId="17580" priority="21711" operator="equal">
      <formula>"BR"</formula>
    </cfRule>
    <cfRule type="cellIs" dxfId="17579" priority="21712" operator="equal">
      <formula>"FPOD"</formula>
    </cfRule>
    <cfRule type="cellIs" dxfId="17578" priority="21713" operator="equal">
      <formula>"FTOD"</formula>
    </cfRule>
    <cfRule type="cellIs" dxfId="17577" priority="21714" operator="equal">
      <formula>"TB"</formula>
    </cfRule>
  </conditionalFormatting>
  <conditionalFormatting sqref="BX22:BX25">
    <cfRule type="cellIs" dxfId="17576" priority="21705" operator="equal">
      <formula>"F12"</formula>
    </cfRule>
  </conditionalFormatting>
  <conditionalFormatting sqref="BX22:BX25">
    <cfRule type="cellIs" dxfId="17575" priority="21701" operator="equal">
      <formula>"Q"</formula>
    </cfRule>
    <cfRule type="cellIs" dxfId="17574" priority="21702" operator="equal">
      <formula>"FO"</formula>
    </cfRule>
    <cfRule type="cellIs" dxfId="17573" priority="21703" operator="equal">
      <formula>"PPN"</formula>
    </cfRule>
    <cfRule type="cellIs" dxfId="17572" priority="21704" operator="equal">
      <formula>"FM"</formula>
    </cfRule>
  </conditionalFormatting>
  <conditionalFormatting sqref="BX22:BX25">
    <cfRule type="cellIs" dxfId="17571" priority="21681" operator="equal">
      <formula>"TX"</formula>
    </cfRule>
    <cfRule type="cellIs" dxfId="17570" priority="21682" operator="equal">
      <formula>"PS"</formula>
    </cfRule>
    <cfRule type="cellIs" dxfId="17569" priority="21683" operator="equal">
      <formula>"FC"</formula>
    </cfRule>
    <cfRule type="cellIs" dxfId="17568" priority="21684" operator="equal">
      <formula>"FQ"</formula>
    </cfRule>
    <cfRule type="cellIs" dxfId="17567" priority="21685" operator="equal">
      <formula>"SU"</formula>
    </cfRule>
    <cfRule type="cellIs" dxfId="17566" priority="21686" operator="equal">
      <formula>"CN"</formula>
    </cfRule>
    <cfRule type="cellIs" dxfId="17565" priority="21687" operator="equal">
      <formula>"V"</formula>
    </cfRule>
    <cfRule type="cellIs" dxfId="17564" priority="21688" operator="equal">
      <formula>"OD"</formula>
    </cfRule>
    <cfRule type="cellIs" dxfId="17563" priority="21689" operator="equal">
      <formula>"D2"</formula>
    </cfRule>
    <cfRule type="cellIs" dxfId="17562" priority="21690" operator="equal">
      <formula>"FA"</formula>
    </cfRule>
    <cfRule type="cellIs" dxfId="17561" priority="21691" operator="equal">
      <formula>"AL"</formula>
    </cfRule>
    <cfRule type="cellIs" dxfId="17560" priority="21692" operator="equal">
      <formula>"RE"</formula>
    </cfRule>
    <cfRule type="cellIs" dxfId="17559" priority="21693" operator="equal">
      <formula>"CA"</formula>
    </cfRule>
    <cfRule type="cellIs" dxfId="17558" priority="21694" operator="equal">
      <formula>"F8"</formula>
    </cfRule>
    <cfRule type="cellIs" dxfId="17557" priority="21695" operator="equal">
      <formula>"FT"</formula>
    </cfRule>
    <cfRule type="cellIs" dxfId="17556" priority="21696" operator="equal">
      <formula>"FE"</formula>
    </cfRule>
    <cfRule type="cellIs" dxfId="17555" priority="21697" operator="equal">
      <formula>"FP"</formula>
    </cfRule>
    <cfRule type="cellIs" dxfId="17554" priority="21698" operator="equal">
      <formula>"TI"</formula>
    </cfRule>
    <cfRule type="cellIs" dxfId="17553" priority="21699" operator="equal">
      <formula>"CM"</formula>
    </cfRule>
    <cfRule type="cellIs" dxfId="17552" priority="21700" operator="equal">
      <formula>"R"</formula>
    </cfRule>
  </conditionalFormatting>
  <conditionalFormatting sqref="BX22:BX25">
    <cfRule type="cellIs" dxfId="17551" priority="21672" operator="equal">
      <formula>"AUT"</formula>
    </cfRule>
    <cfRule type="cellIs" dxfId="17550" priority="21673" operator="equal">
      <formula>"FR"</formula>
    </cfRule>
    <cfRule type="cellIs" dxfId="17549" priority="21674" operator="equal">
      <formula>"FRP"</formula>
    </cfRule>
    <cfRule type="cellIs" dxfId="17548" priority="21675" operator="equal">
      <formula>"ADN"</formula>
    </cfRule>
    <cfRule type="cellIs" dxfId="17547" priority="21676" operator="equal">
      <formula>"BR"</formula>
    </cfRule>
    <cfRule type="cellIs" dxfId="17546" priority="21677" operator="equal">
      <formula>"BR"</formula>
    </cfRule>
    <cfRule type="cellIs" dxfId="17545" priority="21678" operator="equal">
      <formula>"FPOD"</formula>
    </cfRule>
    <cfRule type="cellIs" dxfId="17544" priority="21679" operator="equal">
      <formula>"FTOD"</formula>
    </cfRule>
    <cfRule type="cellIs" dxfId="17543" priority="21680" operator="equal">
      <formula>"TB"</formula>
    </cfRule>
  </conditionalFormatting>
  <conditionalFormatting sqref="BX22:BX25">
    <cfRule type="cellIs" dxfId="17542" priority="21671" operator="equal">
      <formula>"F12"</formula>
    </cfRule>
  </conditionalFormatting>
  <conditionalFormatting sqref="BX22:BX25">
    <cfRule type="cellIs" dxfId="17541" priority="21667" operator="equal">
      <formula>"Q"</formula>
    </cfRule>
    <cfRule type="cellIs" dxfId="17540" priority="21668" operator="equal">
      <formula>"FO"</formula>
    </cfRule>
    <cfRule type="cellIs" dxfId="17539" priority="21669" operator="equal">
      <formula>"PPN"</formula>
    </cfRule>
    <cfRule type="cellIs" dxfId="17538" priority="21670" operator="equal">
      <formula>"FM"</formula>
    </cfRule>
  </conditionalFormatting>
  <conditionalFormatting sqref="BX22:BX25">
    <cfRule type="cellIs" dxfId="17537" priority="21647" operator="equal">
      <formula>"TX"</formula>
    </cfRule>
    <cfRule type="cellIs" dxfId="17536" priority="21648" operator="equal">
      <formula>"PS"</formula>
    </cfRule>
    <cfRule type="cellIs" dxfId="17535" priority="21649" operator="equal">
      <formula>"FC"</formula>
    </cfRule>
    <cfRule type="cellIs" dxfId="17534" priority="21650" operator="equal">
      <formula>"FQ"</formula>
    </cfRule>
    <cfRule type="cellIs" dxfId="17533" priority="21651" operator="equal">
      <formula>"SU"</formula>
    </cfRule>
    <cfRule type="cellIs" dxfId="17532" priority="21652" operator="equal">
      <formula>"CN"</formula>
    </cfRule>
    <cfRule type="cellIs" dxfId="17531" priority="21653" operator="equal">
      <formula>"V"</formula>
    </cfRule>
    <cfRule type="cellIs" dxfId="17530" priority="21654" operator="equal">
      <formula>"OD"</formula>
    </cfRule>
    <cfRule type="cellIs" dxfId="17529" priority="21655" operator="equal">
      <formula>"D2"</formula>
    </cfRule>
    <cfRule type="cellIs" dxfId="17528" priority="21656" operator="equal">
      <formula>"FA"</formula>
    </cfRule>
    <cfRule type="cellIs" dxfId="17527" priority="21657" operator="equal">
      <formula>"AL"</formula>
    </cfRule>
    <cfRule type="cellIs" dxfId="17526" priority="21658" operator="equal">
      <formula>"RE"</formula>
    </cfRule>
    <cfRule type="cellIs" dxfId="17525" priority="21659" operator="equal">
      <formula>"CA"</formula>
    </cfRule>
    <cfRule type="cellIs" dxfId="17524" priority="21660" operator="equal">
      <formula>"F8"</formula>
    </cfRule>
    <cfRule type="cellIs" dxfId="17523" priority="21661" operator="equal">
      <formula>"FT"</formula>
    </cfRule>
    <cfRule type="cellIs" dxfId="17522" priority="21662" operator="equal">
      <formula>"FE"</formula>
    </cfRule>
    <cfRule type="cellIs" dxfId="17521" priority="21663" operator="equal">
      <formula>"FP"</formula>
    </cfRule>
    <cfRule type="cellIs" dxfId="17520" priority="21664" operator="equal">
      <formula>"TI"</formula>
    </cfRule>
    <cfRule type="cellIs" dxfId="17519" priority="21665" operator="equal">
      <formula>"CM"</formula>
    </cfRule>
    <cfRule type="cellIs" dxfId="17518" priority="21666" operator="equal">
      <formula>"R"</formula>
    </cfRule>
  </conditionalFormatting>
  <conditionalFormatting sqref="BX22:BX25">
    <cfRule type="cellIs" dxfId="17517" priority="21638" operator="equal">
      <formula>"AUT"</formula>
    </cfRule>
    <cfRule type="cellIs" dxfId="17516" priority="21639" operator="equal">
      <formula>"FR"</formula>
    </cfRule>
    <cfRule type="cellIs" dxfId="17515" priority="21640" operator="equal">
      <formula>"FRP"</formula>
    </cfRule>
    <cfRule type="cellIs" dxfId="17514" priority="21641" operator="equal">
      <formula>"ADN"</formula>
    </cfRule>
    <cfRule type="cellIs" dxfId="17513" priority="21642" operator="equal">
      <formula>"BR"</formula>
    </cfRule>
    <cfRule type="cellIs" dxfId="17512" priority="21643" operator="equal">
      <formula>"BR"</formula>
    </cfRule>
    <cfRule type="cellIs" dxfId="17511" priority="21644" operator="equal">
      <formula>"FPOD"</formula>
    </cfRule>
    <cfRule type="cellIs" dxfId="17510" priority="21645" operator="equal">
      <formula>"FTOD"</formula>
    </cfRule>
    <cfRule type="cellIs" dxfId="17509" priority="21646" operator="equal">
      <formula>"TB"</formula>
    </cfRule>
  </conditionalFormatting>
  <conditionalFormatting sqref="BX22:BX25">
    <cfRule type="cellIs" dxfId="17508" priority="21637" operator="equal">
      <formula>"F12"</formula>
    </cfRule>
  </conditionalFormatting>
  <conditionalFormatting sqref="BX22:BX25">
    <cfRule type="cellIs" dxfId="17507" priority="21633" operator="equal">
      <formula>"Q"</formula>
    </cfRule>
    <cfRule type="cellIs" dxfId="17506" priority="21634" operator="equal">
      <formula>"FO"</formula>
    </cfRule>
    <cfRule type="cellIs" dxfId="17505" priority="21635" operator="equal">
      <formula>"PPN"</formula>
    </cfRule>
    <cfRule type="cellIs" dxfId="17504" priority="21636" operator="equal">
      <formula>"FM"</formula>
    </cfRule>
  </conditionalFormatting>
  <conditionalFormatting sqref="BX22:BX25">
    <cfRule type="cellIs" dxfId="17503" priority="21613" operator="equal">
      <formula>"TX"</formula>
    </cfRule>
    <cfRule type="cellIs" dxfId="17502" priority="21614" operator="equal">
      <formula>"PS"</formula>
    </cfRule>
    <cfRule type="cellIs" dxfId="17501" priority="21615" operator="equal">
      <formula>"FC"</formula>
    </cfRule>
    <cfRule type="cellIs" dxfId="17500" priority="21616" operator="equal">
      <formula>"FQ"</formula>
    </cfRule>
    <cfRule type="cellIs" dxfId="17499" priority="21617" operator="equal">
      <formula>"SU"</formula>
    </cfRule>
    <cfRule type="cellIs" dxfId="17498" priority="21618" operator="equal">
      <formula>"CN"</formula>
    </cfRule>
    <cfRule type="cellIs" dxfId="17497" priority="21619" operator="equal">
      <formula>"V"</formula>
    </cfRule>
    <cfRule type="cellIs" dxfId="17496" priority="21620" operator="equal">
      <formula>"OD"</formula>
    </cfRule>
    <cfRule type="cellIs" dxfId="17495" priority="21621" operator="equal">
      <formula>"D2"</formula>
    </cfRule>
    <cfRule type="cellIs" dxfId="17494" priority="21622" operator="equal">
      <formula>"FA"</formula>
    </cfRule>
    <cfRule type="cellIs" dxfId="17493" priority="21623" operator="equal">
      <formula>"AL"</formula>
    </cfRule>
    <cfRule type="cellIs" dxfId="17492" priority="21624" operator="equal">
      <formula>"RE"</formula>
    </cfRule>
    <cfRule type="cellIs" dxfId="17491" priority="21625" operator="equal">
      <formula>"CA"</formula>
    </cfRule>
    <cfRule type="cellIs" dxfId="17490" priority="21626" operator="equal">
      <formula>"F8"</formula>
    </cfRule>
    <cfRule type="cellIs" dxfId="17489" priority="21627" operator="equal">
      <formula>"FT"</formula>
    </cfRule>
    <cfRule type="cellIs" dxfId="17488" priority="21628" operator="equal">
      <formula>"FE"</formula>
    </cfRule>
    <cfRule type="cellIs" dxfId="17487" priority="21629" operator="equal">
      <formula>"FP"</formula>
    </cfRule>
    <cfRule type="cellIs" dxfId="17486" priority="21630" operator="equal">
      <formula>"TI"</formula>
    </cfRule>
    <cfRule type="cellIs" dxfId="17485" priority="21631" operator="equal">
      <formula>"CM"</formula>
    </cfRule>
    <cfRule type="cellIs" dxfId="17484" priority="21632" operator="equal">
      <formula>"R"</formula>
    </cfRule>
  </conditionalFormatting>
  <conditionalFormatting sqref="BX22:BX25">
    <cfRule type="cellIs" dxfId="17483" priority="21604" operator="equal">
      <formula>"AUT"</formula>
    </cfRule>
    <cfRule type="cellIs" dxfId="17482" priority="21605" operator="equal">
      <formula>"FR"</formula>
    </cfRule>
    <cfRule type="cellIs" dxfId="17481" priority="21606" operator="equal">
      <formula>"FRP"</formula>
    </cfRule>
    <cfRule type="cellIs" dxfId="17480" priority="21607" operator="equal">
      <formula>"ADN"</formula>
    </cfRule>
    <cfRule type="cellIs" dxfId="17479" priority="21608" operator="equal">
      <formula>"BR"</formula>
    </cfRule>
    <cfRule type="cellIs" dxfId="17478" priority="21609" operator="equal">
      <formula>"BR"</formula>
    </cfRule>
    <cfRule type="cellIs" dxfId="17477" priority="21610" operator="equal">
      <formula>"FPOD"</formula>
    </cfRule>
    <cfRule type="cellIs" dxfId="17476" priority="21611" operator="equal">
      <formula>"FTOD"</formula>
    </cfRule>
    <cfRule type="cellIs" dxfId="17475" priority="21612" operator="equal">
      <formula>"TB"</formula>
    </cfRule>
  </conditionalFormatting>
  <conditionalFormatting sqref="BX22:BX25">
    <cfRule type="cellIs" dxfId="17474" priority="21603" operator="equal">
      <formula>"F12"</formula>
    </cfRule>
  </conditionalFormatting>
  <conditionalFormatting sqref="BX22:BX25">
    <cfRule type="cellIs" dxfId="17473" priority="21599" operator="equal">
      <formula>"Q"</formula>
    </cfRule>
    <cfRule type="cellIs" dxfId="17472" priority="21600" operator="equal">
      <formula>"FO"</formula>
    </cfRule>
    <cfRule type="cellIs" dxfId="17471" priority="21601" operator="equal">
      <formula>"PPN"</formula>
    </cfRule>
    <cfRule type="cellIs" dxfId="17470" priority="21602" operator="equal">
      <formula>"FM"</formula>
    </cfRule>
  </conditionalFormatting>
  <conditionalFormatting sqref="BX22:BX25">
    <cfRule type="cellIs" dxfId="17469" priority="21579" operator="equal">
      <formula>"TX"</formula>
    </cfRule>
    <cfRule type="cellIs" dxfId="17468" priority="21580" operator="equal">
      <formula>"PS"</formula>
    </cfRule>
    <cfRule type="cellIs" dxfId="17467" priority="21581" operator="equal">
      <formula>"FC"</formula>
    </cfRule>
    <cfRule type="cellIs" dxfId="17466" priority="21582" operator="equal">
      <formula>"FQ"</formula>
    </cfRule>
    <cfRule type="cellIs" dxfId="17465" priority="21583" operator="equal">
      <formula>"SU"</formula>
    </cfRule>
    <cfRule type="cellIs" dxfId="17464" priority="21584" operator="equal">
      <formula>"CN"</formula>
    </cfRule>
    <cfRule type="cellIs" dxfId="17463" priority="21585" operator="equal">
      <formula>"V"</formula>
    </cfRule>
    <cfRule type="cellIs" dxfId="17462" priority="21586" operator="equal">
      <formula>"OD"</formula>
    </cfRule>
    <cfRule type="cellIs" dxfId="17461" priority="21587" operator="equal">
      <formula>"D2"</formula>
    </cfRule>
    <cfRule type="cellIs" dxfId="17460" priority="21588" operator="equal">
      <formula>"FA"</formula>
    </cfRule>
    <cfRule type="cellIs" dxfId="17459" priority="21589" operator="equal">
      <formula>"AL"</formula>
    </cfRule>
    <cfRule type="cellIs" dxfId="17458" priority="21590" operator="equal">
      <formula>"RE"</formula>
    </cfRule>
    <cfRule type="cellIs" dxfId="17457" priority="21591" operator="equal">
      <formula>"CA"</formula>
    </cfRule>
    <cfRule type="cellIs" dxfId="17456" priority="21592" operator="equal">
      <formula>"F8"</formula>
    </cfRule>
    <cfRule type="cellIs" dxfId="17455" priority="21593" operator="equal">
      <formula>"FT"</formula>
    </cfRule>
    <cfRule type="cellIs" dxfId="17454" priority="21594" operator="equal">
      <formula>"FE"</formula>
    </cfRule>
    <cfRule type="cellIs" dxfId="17453" priority="21595" operator="equal">
      <formula>"FP"</formula>
    </cfRule>
    <cfRule type="cellIs" dxfId="17452" priority="21596" operator="equal">
      <formula>"TI"</formula>
    </cfRule>
    <cfRule type="cellIs" dxfId="17451" priority="21597" operator="equal">
      <formula>"CM"</formula>
    </cfRule>
    <cfRule type="cellIs" dxfId="17450" priority="21598" operator="equal">
      <formula>"R"</formula>
    </cfRule>
  </conditionalFormatting>
  <conditionalFormatting sqref="BX22:BX25">
    <cfRule type="cellIs" dxfId="17449" priority="21570" operator="equal">
      <formula>"AUT"</formula>
    </cfRule>
    <cfRule type="cellIs" dxfId="17448" priority="21571" operator="equal">
      <formula>"FR"</formula>
    </cfRule>
    <cfRule type="cellIs" dxfId="17447" priority="21572" operator="equal">
      <formula>"FRP"</formula>
    </cfRule>
    <cfRule type="cellIs" dxfId="17446" priority="21573" operator="equal">
      <formula>"ADN"</formula>
    </cfRule>
    <cfRule type="cellIs" dxfId="17445" priority="21574" operator="equal">
      <formula>"BR"</formula>
    </cfRule>
    <cfRule type="cellIs" dxfId="17444" priority="21575" operator="equal">
      <formula>"BR"</formula>
    </cfRule>
    <cfRule type="cellIs" dxfId="17443" priority="21576" operator="equal">
      <formula>"FPOD"</formula>
    </cfRule>
    <cfRule type="cellIs" dxfId="17442" priority="21577" operator="equal">
      <formula>"FTOD"</formula>
    </cfRule>
    <cfRule type="cellIs" dxfId="17441" priority="21578" operator="equal">
      <formula>"TB"</formula>
    </cfRule>
  </conditionalFormatting>
  <conditionalFormatting sqref="BX22:BX25">
    <cfRule type="cellIs" dxfId="17440" priority="21569" operator="equal">
      <formula>"F12"</formula>
    </cfRule>
  </conditionalFormatting>
  <conditionalFormatting sqref="BX22:BX25">
    <cfRule type="cellIs" dxfId="17439" priority="21565" operator="equal">
      <formula>"Q"</formula>
    </cfRule>
    <cfRule type="cellIs" dxfId="17438" priority="21566" operator="equal">
      <formula>"FO"</formula>
    </cfRule>
    <cfRule type="cellIs" dxfId="17437" priority="21567" operator="equal">
      <formula>"PPN"</formula>
    </cfRule>
    <cfRule type="cellIs" dxfId="17436" priority="21568" operator="equal">
      <formula>"FM"</formula>
    </cfRule>
  </conditionalFormatting>
  <conditionalFormatting sqref="BX22:BX25">
    <cfRule type="cellIs" dxfId="17435" priority="21545" operator="equal">
      <formula>"TX"</formula>
    </cfRule>
    <cfRule type="cellIs" dxfId="17434" priority="21546" operator="equal">
      <formula>"PS"</formula>
    </cfRule>
    <cfRule type="cellIs" dxfId="17433" priority="21547" operator="equal">
      <formula>"FC"</formula>
    </cfRule>
    <cfRule type="cellIs" dxfId="17432" priority="21548" operator="equal">
      <formula>"FQ"</formula>
    </cfRule>
    <cfRule type="cellIs" dxfId="17431" priority="21549" operator="equal">
      <formula>"SU"</formula>
    </cfRule>
    <cfRule type="cellIs" dxfId="17430" priority="21550" operator="equal">
      <formula>"CN"</formula>
    </cfRule>
    <cfRule type="cellIs" dxfId="17429" priority="21551" operator="equal">
      <formula>"V"</formula>
    </cfRule>
    <cfRule type="cellIs" dxfId="17428" priority="21552" operator="equal">
      <formula>"OD"</formula>
    </cfRule>
    <cfRule type="cellIs" dxfId="17427" priority="21553" operator="equal">
      <formula>"D2"</formula>
    </cfRule>
    <cfRule type="cellIs" dxfId="17426" priority="21554" operator="equal">
      <formula>"FA"</formula>
    </cfRule>
    <cfRule type="cellIs" dxfId="17425" priority="21555" operator="equal">
      <formula>"AL"</formula>
    </cfRule>
    <cfRule type="cellIs" dxfId="17424" priority="21556" operator="equal">
      <formula>"RE"</formula>
    </cfRule>
    <cfRule type="cellIs" dxfId="17423" priority="21557" operator="equal">
      <formula>"CA"</formula>
    </cfRule>
    <cfRule type="cellIs" dxfId="17422" priority="21558" operator="equal">
      <formula>"F8"</formula>
    </cfRule>
    <cfRule type="cellIs" dxfId="17421" priority="21559" operator="equal">
      <formula>"FT"</formula>
    </cfRule>
    <cfRule type="cellIs" dxfId="17420" priority="21560" operator="equal">
      <formula>"FE"</formula>
    </cfRule>
    <cfRule type="cellIs" dxfId="17419" priority="21561" operator="equal">
      <formula>"FP"</formula>
    </cfRule>
    <cfRule type="cellIs" dxfId="17418" priority="21562" operator="equal">
      <formula>"TI"</formula>
    </cfRule>
    <cfRule type="cellIs" dxfId="17417" priority="21563" operator="equal">
      <formula>"CM"</formula>
    </cfRule>
    <cfRule type="cellIs" dxfId="17416" priority="21564" operator="equal">
      <formula>"R"</formula>
    </cfRule>
  </conditionalFormatting>
  <conditionalFormatting sqref="BX22:BX25">
    <cfRule type="cellIs" dxfId="17415" priority="21536" operator="equal">
      <formula>"AUT"</formula>
    </cfRule>
    <cfRule type="cellIs" dxfId="17414" priority="21537" operator="equal">
      <formula>"FR"</formula>
    </cfRule>
    <cfRule type="cellIs" dxfId="17413" priority="21538" operator="equal">
      <formula>"FRP"</formula>
    </cfRule>
    <cfRule type="cellIs" dxfId="17412" priority="21539" operator="equal">
      <formula>"ADN"</formula>
    </cfRule>
    <cfRule type="cellIs" dxfId="17411" priority="21540" operator="equal">
      <formula>"BR"</formula>
    </cfRule>
    <cfRule type="cellIs" dxfId="17410" priority="21541" operator="equal">
      <formula>"BR"</formula>
    </cfRule>
    <cfRule type="cellIs" dxfId="17409" priority="21542" operator="equal">
      <formula>"FPOD"</formula>
    </cfRule>
    <cfRule type="cellIs" dxfId="17408" priority="21543" operator="equal">
      <formula>"FTOD"</formula>
    </cfRule>
    <cfRule type="cellIs" dxfId="17407" priority="21544" operator="equal">
      <formula>"TB"</formula>
    </cfRule>
  </conditionalFormatting>
  <conditionalFormatting sqref="BX22:BX25">
    <cfRule type="cellIs" dxfId="17406" priority="21535" operator="equal">
      <formula>"F12"</formula>
    </cfRule>
  </conditionalFormatting>
  <conditionalFormatting sqref="BX22:BX25">
    <cfRule type="cellIs" dxfId="17405" priority="21531" operator="equal">
      <formula>"Q"</formula>
    </cfRule>
    <cfRule type="cellIs" dxfId="17404" priority="21532" operator="equal">
      <formula>"FO"</formula>
    </cfRule>
    <cfRule type="cellIs" dxfId="17403" priority="21533" operator="equal">
      <formula>"PPN"</formula>
    </cfRule>
    <cfRule type="cellIs" dxfId="17402" priority="21534" operator="equal">
      <formula>"FM"</formula>
    </cfRule>
  </conditionalFormatting>
  <conditionalFormatting sqref="BX22:BX25">
    <cfRule type="cellIs" dxfId="17401" priority="21511" operator="equal">
      <formula>"TX"</formula>
    </cfRule>
    <cfRule type="cellIs" dxfId="17400" priority="21512" operator="equal">
      <formula>"PS"</formula>
    </cfRule>
    <cfRule type="cellIs" dxfId="17399" priority="21513" operator="equal">
      <formula>"FC"</formula>
    </cfRule>
    <cfRule type="cellIs" dxfId="17398" priority="21514" operator="equal">
      <formula>"FQ"</formula>
    </cfRule>
    <cfRule type="cellIs" dxfId="17397" priority="21515" operator="equal">
      <formula>"SU"</formula>
    </cfRule>
    <cfRule type="cellIs" dxfId="17396" priority="21516" operator="equal">
      <formula>"CN"</formula>
    </cfRule>
    <cfRule type="cellIs" dxfId="17395" priority="21517" operator="equal">
      <formula>"V"</formula>
    </cfRule>
    <cfRule type="cellIs" dxfId="17394" priority="21518" operator="equal">
      <formula>"OD"</formula>
    </cfRule>
    <cfRule type="cellIs" dxfId="17393" priority="21519" operator="equal">
      <formula>"D2"</formula>
    </cfRule>
    <cfRule type="cellIs" dxfId="17392" priority="21520" operator="equal">
      <formula>"FA"</formula>
    </cfRule>
    <cfRule type="cellIs" dxfId="17391" priority="21521" operator="equal">
      <formula>"AL"</formula>
    </cfRule>
    <cfRule type="cellIs" dxfId="17390" priority="21522" operator="equal">
      <formula>"RE"</formula>
    </cfRule>
    <cfRule type="cellIs" dxfId="17389" priority="21523" operator="equal">
      <formula>"CA"</formula>
    </cfRule>
    <cfRule type="cellIs" dxfId="17388" priority="21524" operator="equal">
      <formula>"F8"</formula>
    </cfRule>
    <cfRule type="cellIs" dxfId="17387" priority="21525" operator="equal">
      <formula>"FT"</formula>
    </cfRule>
    <cfRule type="cellIs" dxfId="17386" priority="21526" operator="equal">
      <formula>"FE"</formula>
    </cfRule>
    <cfRule type="cellIs" dxfId="17385" priority="21527" operator="equal">
      <formula>"FP"</formula>
    </cfRule>
    <cfRule type="cellIs" dxfId="17384" priority="21528" operator="equal">
      <formula>"TI"</formula>
    </cfRule>
    <cfRule type="cellIs" dxfId="17383" priority="21529" operator="equal">
      <formula>"CM"</formula>
    </cfRule>
    <cfRule type="cellIs" dxfId="17382" priority="21530" operator="equal">
      <formula>"R"</formula>
    </cfRule>
  </conditionalFormatting>
  <conditionalFormatting sqref="BX22:BX25">
    <cfRule type="cellIs" dxfId="17381" priority="21502" operator="equal">
      <formula>"AUT"</formula>
    </cfRule>
    <cfRule type="cellIs" dxfId="17380" priority="21503" operator="equal">
      <formula>"FR"</formula>
    </cfRule>
    <cfRule type="cellIs" dxfId="17379" priority="21504" operator="equal">
      <formula>"FRP"</formula>
    </cfRule>
    <cfRule type="cellIs" dxfId="17378" priority="21505" operator="equal">
      <formula>"ADN"</formula>
    </cfRule>
    <cfRule type="cellIs" dxfId="17377" priority="21506" operator="equal">
      <formula>"BR"</formula>
    </cfRule>
    <cfRule type="cellIs" dxfId="17376" priority="21507" operator="equal">
      <formula>"BR"</formula>
    </cfRule>
    <cfRule type="cellIs" dxfId="17375" priority="21508" operator="equal">
      <formula>"FPOD"</formula>
    </cfRule>
    <cfRule type="cellIs" dxfId="17374" priority="21509" operator="equal">
      <formula>"FTOD"</formula>
    </cfRule>
    <cfRule type="cellIs" dxfId="17373" priority="21510" operator="equal">
      <formula>"TB"</formula>
    </cfRule>
  </conditionalFormatting>
  <conditionalFormatting sqref="BX22:BX25">
    <cfRule type="cellIs" dxfId="17372" priority="21501" operator="equal">
      <formula>"F12"</formula>
    </cfRule>
  </conditionalFormatting>
  <conditionalFormatting sqref="BX22:BX25">
    <cfRule type="cellIs" dxfId="17371" priority="21497" operator="equal">
      <formula>"Q"</formula>
    </cfRule>
    <cfRule type="cellIs" dxfId="17370" priority="21498" operator="equal">
      <formula>"FO"</formula>
    </cfRule>
    <cfRule type="cellIs" dxfId="17369" priority="21499" operator="equal">
      <formula>"PPN"</formula>
    </cfRule>
    <cfRule type="cellIs" dxfId="17368" priority="21500" operator="equal">
      <formula>"FM"</formula>
    </cfRule>
  </conditionalFormatting>
  <conditionalFormatting sqref="BX22:BX25">
    <cfRule type="cellIs" dxfId="17367" priority="21477" operator="equal">
      <formula>"TX"</formula>
    </cfRule>
    <cfRule type="cellIs" dxfId="17366" priority="21478" operator="equal">
      <formula>"PS"</formula>
    </cfRule>
    <cfRule type="cellIs" dxfId="17365" priority="21479" operator="equal">
      <formula>"FC"</formula>
    </cfRule>
    <cfRule type="cellIs" dxfId="17364" priority="21480" operator="equal">
      <formula>"FQ"</formula>
    </cfRule>
    <cfRule type="cellIs" dxfId="17363" priority="21481" operator="equal">
      <formula>"SU"</formula>
    </cfRule>
    <cfRule type="cellIs" dxfId="17362" priority="21482" operator="equal">
      <formula>"CN"</formula>
    </cfRule>
    <cfRule type="cellIs" dxfId="17361" priority="21483" operator="equal">
      <formula>"V"</formula>
    </cfRule>
    <cfRule type="cellIs" dxfId="17360" priority="21484" operator="equal">
      <formula>"OD"</formula>
    </cfRule>
    <cfRule type="cellIs" dxfId="17359" priority="21485" operator="equal">
      <formula>"D2"</formula>
    </cfRule>
    <cfRule type="cellIs" dxfId="17358" priority="21486" operator="equal">
      <formula>"FA"</formula>
    </cfRule>
    <cfRule type="cellIs" dxfId="17357" priority="21487" operator="equal">
      <formula>"AL"</formula>
    </cfRule>
    <cfRule type="cellIs" dxfId="17356" priority="21488" operator="equal">
      <formula>"RE"</formula>
    </cfRule>
    <cfRule type="cellIs" dxfId="17355" priority="21489" operator="equal">
      <formula>"CA"</formula>
    </cfRule>
    <cfRule type="cellIs" dxfId="17354" priority="21490" operator="equal">
      <formula>"F8"</formula>
    </cfRule>
    <cfRule type="cellIs" dxfId="17353" priority="21491" operator="equal">
      <formula>"FT"</formula>
    </cfRule>
    <cfRule type="cellIs" dxfId="17352" priority="21492" operator="equal">
      <formula>"FE"</formula>
    </cfRule>
    <cfRule type="cellIs" dxfId="17351" priority="21493" operator="equal">
      <formula>"FP"</formula>
    </cfRule>
    <cfRule type="cellIs" dxfId="17350" priority="21494" operator="equal">
      <formula>"TI"</formula>
    </cfRule>
    <cfRule type="cellIs" dxfId="17349" priority="21495" operator="equal">
      <formula>"CM"</formula>
    </cfRule>
    <cfRule type="cellIs" dxfId="17348" priority="21496" operator="equal">
      <formula>"R"</formula>
    </cfRule>
  </conditionalFormatting>
  <conditionalFormatting sqref="BX22:BX25">
    <cfRule type="cellIs" dxfId="17347" priority="21468" operator="equal">
      <formula>"AUT"</formula>
    </cfRule>
    <cfRule type="cellIs" dxfId="17346" priority="21469" operator="equal">
      <formula>"FR"</formula>
    </cfRule>
    <cfRule type="cellIs" dxfId="17345" priority="21470" operator="equal">
      <formula>"FRP"</formula>
    </cfRule>
    <cfRule type="cellIs" dxfId="17344" priority="21471" operator="equal">
      <formula>"ADN"</formula>
    </cfRule>
    <cfRule type="cellIs" dxfId="17343" priority="21472" operator="equal">
      <formula>"BR"</formula>
    </cfRule>
    <cfRule type="cellIs" dxfId="17342" priority="21473" operator="equal">
      <formula>"BR"</formula>
    </cfRule>
    <cfRule type="cellIs" dxfId="17341" priority="21474" operator="equal">
      <formula>"FPOD"</formula>
    </cfRule>
    <cfRule type="cellIs" dxfId="17340" priority="21475" operator="equal">
      <formula>"FTOD"</formula>
    </cfRule>
    <cfRule type="cellIs" dxfId="17339" priority="21476" operator="equal">
      <formula>"TB"</formula>
    </cfRule>
  </conditionalFormatting>
  <conditionalFormatting sqref="BX22:BX25">
    <cfRule type="cellIs" dxfId="17338" priority="21467" operator="equal">
      <formula>"F12"</formula>
    </cfRule>
  </conditionalFormatting>
  <conditionalFormatting sqref="BX22:BX25">
    <cfRule type="cellIs" dxfId="17337" priority="21463" operator="equal">
      <formula>"Q"</formula>
    </cfRule>
    <cfRule type="cellIs" dxfId="17336" priority="21464" operator="equal">
      <formula>"FO"</formula>
    </cfRule>
    <cfRule type="cellIs" dxfId="17335" priority="21465" operator="equal">
      <formula>"PPN"</formula>
    </cfRule>
    <cfRule type="cellIs" dxfId="17334" priority="21466" operator="equal">
      <formula>"FM"</formula>
    </cfRule>
  </conditionalFormatting>
  <conditionalFormatting sqref="BX22:BX25">
    <cfRule type="cellIs" dxfId="17333" priority="21443" operator="equal">
      <formula>"TX"</formula>
    </cfRule>
    <cfRule type="cellIs" dxfId="17332" priority="21444" operator="equal">
      <formula>"PS"</formula>
    </cfRule>
    <cfRule type="cellIs" dxfId="17331" priority="21445" operator="equal">
      <formula>"FC"</formula>
    </cfRule>
    <cfRule type="cellIs" dxfId="17330" priority="21446" operator="equal">
      <formula>"FQ"</formula>
    </cfRule>
    <cfRule type="cellIs" dxfId="17329" priority="21447" operator="equal">
      <formula>"SU"</formula>
    </cfRule>
    <cfRule type="cellIs" dxfId="17328" priority="21448" operator="equal">
      <formula>"CN"</formula>
    </cfRule>
    <cfRule type="cellIs" dxfId="17327" priority="21449" operator="equal">
      <formula>"V"</formula>
    </cfRule>
    <cfRule type="cellIs" dxfId="17326" priority="21450" operator="equal">
      <formula>"OD"</formula>
    </cfRule>
    <cfRule type="cellIs" dxfId="17325" priority="21451" operator="equal">
      <formula>"D2"</formula>
    </cfRule>
    <cfRule type="cellIs" dxfId="17324" priority="21452" operator="equal">
      <formula>"FA"</formula>
    </cfRule>
    <cfRule type="cellIs" dxfId="17323" priority="21453" operator="equal">
      <formula>"AL"</formula>
    </cfRule>
    <cfRule type="cellIs" dxfId="17322" priority="21454" operator="equal">
      <formula>"RE"</formula>
    </cfRule>
    <cfRule type="cellIs" dxfId="17321" priority="21455" operator="equal">
      <formula>"CA"</formula>
    </cfRule>
    <cfRule type="cellIs" dxfId="17320" priority="21456" operator="equal">
      <formula>"F8"</formula>
    </cfRule>
    <cfRule type="cellIs" dxfId="17319" priority="21457" operator="equal">
      <formula>"FT"</formula>
    </cfRule>
    <cfRule type="cellIs" dxfId="17318" priority="21458" operator="equal">
      <formula>"FE"</formula>
    </cfRule>
    <cfRule type="cellIs" dxfId="17317" priority="21459" operator="equal">
      <formula>"FP"</formula>
    </cfRule>
    <cfRule type="cellIs" dxfId="17316" priority="21460" operator="equal">
      <formula>"TI"</formula>
    </cfRule>
    <cfRule type="cellIs" dxfId="17315" priority="21461" operator="equal">
      <formula>"CM"</formula>
    </cfRule>
    <cfRule type="cellIs" dxfId="17314" priority="21462" operator="equal">
      <formula>"R"</formula>
    </cfRule>
  </conditionalFormatting>
  <conditionalFormatting sqref="BX22:BX25">
    <cfRule type="cellIs" dxfId="17313" priority="21434" operator="equal">
      <formula>"AUT"</formula>
    </cfRule>
    <cfRule type="cellIs" dxfId="17312" priority="21435" operator="equal">
      <formula>"FR"</formula>
    </cfRule>
    <cfRule type="cellIs" dxfId="17311" priority="21436" operator="equal">
      <formula>"FRP"</formula>
    </cfRule>
    <cfRule type="cellIs" dxfId="17310" priority="21437" operator="equal">
      <formula>"ADN"</formula>
    </cfRule>
    <cfRule type="cellIs" dxfId="17309" priority="21438" operator="equal">
      <formula>"BR"</formula>
    </cfRule>
    <cfRule type="cellIs" dxfId="17308" priority="21439" operator="equal">
      <formula>"BR"</formula>
    </cfRule>
    <cfRule type="cellIs" dxfId="17307" priority="21440" operator="equal">
      <formula>"FPOD"</formula>
    </cfRule>
    <cfRule type="cellIs" dxfId="17306" priority="21441" operator="equal">
      <formula>"FTOD"</formula>
    </cfRule>
    <cfRule type="cellIs" dxfId="17305" priority="21442" operator="equal">
      <formula>"TB"</formula>
    </cfRule>
  </conditionalFormatting>
  <conditionalFormatting sqref="BX22:BX25">
    <cfRule type="cellIs" dxfId="17304" priority="21433" operator="equal">
      <formula>"F12"</formula>
    </cfRule>
  </conditionalFormatting>
  <conditionalFormatting sqref="BX22:BX25">
    <cfRule type="cellIs" dxfId="17303" priority="21429" operator="equal">
      <formula>"Q"</formula>
    </cfRule>
    <cfRule type="cellIs" dxfId="17302" priority="21430" operator="equal">
      <formula>"FO"</formula>
    </cfRule>
    <cfRule type="cellIs" dxfId="17301" priority="21431" operator="equal">
      <formula>"PPN"</formula>
    </cfRule>
    <cfRule type="cellIs" dxfId="17300" priority="21432" operator="equal">
      <formula>"FM"</formula>
    </cfRule>
  </conditionalFormatting>
  <conditionalFormatting sqref="BX22:BX25">
    <cfRule type="cellIs" dxfId="17299" priority="21409" operator="equal">
      <formula>"TX"</formula>
    </cfRule>
    <cfRule type="cellIs" dxfId="17298" priority="21410" operator="equal">
      <formula>"PS"</formula>
    </cfRule>
    <cfRule type="cellIs" dxfId="17297" priority="21411" operator="equal">
      <formula>"FC"</formula>
    </cfRule>
    <cfRule type="cellIs" dxfId="17296" priority="21412" operator="equal">
      <formula>"FQ"</formula>
    </cfRule>
    <cfRule type="cellIs" dxfId="17295" priority="21413" operator="equal">
      <formula>"SU"</formula>
    </cfRule>
    <cfRule type="cellIs" dxfId="17294" priority="21414" operator="equal">
      <formula>"CN"</formula>
    </cfRule>
    <cfRule type="cellIs" dxfId="17293" priority="21415" operator="equal">
      <formula>"V"</formula>
    </cfRule>
    <cfRule type="cellIs" dxfId="17292" priority="21416" operator="equal">
      <formula>"OD"</formula>
    </cfRule>
    <cfRule type="cellIs" dxfId="17291" priority="21417" operator="equal">
      <formula>"D2"</formula>
    </cfRule>
    <cfRule type="cellIs" dxfId="17290" priority="21418" operator="equal">
      <formula>"FA"</formula>
    </cfRule>
    <cfRule type="cellIs" dxfId="17289" priority="21419" operator="equal">
      <formula>"AL"</formula>
    </cfRule>
    <cfRule type="cellIs" dxfId="17288" priority="21420" operator="equal">
      <formula>"RE"</formula>
    </cfRule>
    <cfRule type="cellIs" dxfId="17287" priority="21421" operator="equal">
      <formula>"CA"</formula>
    </cfRule>
    <cfRule type="cellIs" dxfId="17286" priority="21422" operator="equal">
      <formula>"F8"</formula>
    </cfRule>
    <cfRule type="cellIs" dxfId="17285" priority="21423" operator="equal">
      <formula>"FT"</formula>
    </cfRule>
    <cfRule type="cellIs" dxfId="17284" priority="21424" operator="equal">
      <formula>"FE"</formula>
    </cfRule>
    <cfRule type="cellIs" dxfId="17283" priority="21425" operator="equal">
      <formula>"FP"</formula>
    </cfRule>
    <cfRule type="cellIs" dxfId="17282" priority="21426" operator="equal">
      <formula>"TI"</formula>
    </cfRule>
    <cfRule type="cellIs" dxfId="17281" priority="21427" operator="equal">
      <formula>"CM"</formula>
    </cfRule>
    <cfRule type="cellIs" dxfId="17280" priority="21428" operator="equal">
      <formula>"R"</formula>
    </cfRule>
  </conditionalFormatting>
  <conditionalFormatting sqref="BX22:BX25">
    <cfRule type="cellIs" dxfId="17279" priority="21400" operator="equal">
      <formula>"AUT"</formula>
    </cfRule>
    <cfRule type="cellIs" dxfId="17278" priority="21401" operator="equal">
      <formula>"FR"</formula>
    </cfRule>
    <cfRule type="cellIs" dxfId="17277" priority="21402" operator="equal">
      <formula>"FRP"</formula>
    </cfRule>
    <cfRule type="cellIs" dxfId="17276" priority="21403" operator="equal">
      <formula>"ADN"</formula>
    </cfRule>
    <cfRule type="cellIs" dxfId="17275" priority="21404" operator="equal">
      <formula>"BR"</formula>
    </cfRule>
    <cfRule type="cellIs" dxfId="17274" priority="21405" operator="equal">
      <formula>"BR"</formula>
    </cfRule>
    <cfRule type="cellIs" dxfId="17273" priority="21406" operator="equal">
      <formula>"FPOD"</formula>
    </cfRule>
    <cfRule type="cellIs" dxfId="17272" priority="21407" operator="equal">
      <formula>"FTOD"</formula>
    </cfRule>
    <cfRule type="cellIs" dxfId="17271" priority="21408" operator="equal">
      <formula>"TB"</formula>
    </cfRule>
  </conditionalFormatting>
  <conditionalFormatting sqref="BX22:BX25">
    <cfRule type="cellIs" dxfId="17270" priority="21399" operator="equal">
      <formula>"F12"</formula>
    </cfRule>
  </conditionalFormatting>
  <conditionalFormatting sqref="BX22:BX25">
    <cfRule type="cellIs" dxfId="17269" priority="21395" operator="equal">
      <formula>"Q"</formula>
    </cfRule>
    <cfRule type="cellIs" dxfId="17268" priority="21396" operator="equal">
      <formula>"FO"</formula>
    </cfRule>
    <cfRule type="cellIs" dxfId="17267" priority="21397" operator="equal">
      <formula>"PPN"</formula>
    </cfRule>
    <cfRule type="cellIs" dxfId="17266" priority="21398" operator="equal">
      <formula>"FM"</formula>
    </cfRule>
  </conditionalFormatting>
  <conditionalFormatting sqref="BX22:BX25">
    <cfRule type="cellIs" dxfId="17265" priority="21375" operator="equal">
      <formula>"TX"</formula>
    </cfRule>
    <cfRule type="cellIs" dxfId="17264" priority="21376" operator="equal">
      <formula>"PS"</formula>
    </cfRule>
    <cfRule type="cellIs" dxfId="17263" priority="21377" operator="equal">
      <formula>"FC"</formula>
    </cfRule>
    <cfRule type="cellIs" dxfId="17262" priority="21378" operator="equal">
      <formula>"FQ"</formula>
    </cfRule>
    <cfRule type="cellIs" dxfId="17261" priority="21379" operator="equal">
      <formula>"SU"</formula>
    </cfRule>
    <cfRule type="cellIs" dxfId="17260" priority="21380" operator="equal">
      <formula>"CN"</formula>
    </cfRule>
    <cfRule type="cellIs" dxfId="17259" priority="21381" operator="equal">
      <formula>"V"</formula>
    </cfRule>
    <cfRule type="cellIs" dxfId="17258" priority="21382" operator="equal">
      <formula>"OD"</formula>
    </cfRule>
    <cfRule type="cellIs" dxfId="17257" priority="21383" operator="equal">
      <formula>"D2"</formula>
    </cfRule>
    <cfRule type="cellIs" dxfId="17256" priority="21384" operator="equal">
      <formula>"FA"</formula>
    </cfRule>
    <cfRule type="cellIs" dxfId="17255" priority="21385" operator="equal">
      <formula>"AL"</formula>
    </cfRule>
    <cfRule type="cellIs" dxfId="17254" priority="21386" operator="equal">
      <formula>"RE"</formula>
    </cfRule>
    <cfRule type="cellIs" dxfId="17253" priority="21387" operator="equal">
      <formula>"CA"</formula>
    </cfRule>
    <cfRule type="cellIs" dxfId="17252" priority="21388" operator="equal">
      <formula>"F8"</formula>
    </cfRule>
    <cfRule type="cellIs" dxfId="17251" priority="21389" operator="equal">
      <formula>"FT"</formula>
    </cfRule>
    <cfRule type="cellIs" dxfId="17250" priority="21390" operator="equal">
      <formula>"FE"</formula>
    </cfRule>
    <cfRule type="cellIs" dxfId="17249" priority="21391" operator="equal">
      <formula>"FP"</formula>
    </cfRule>
    <cfRule type="cellIs" dxfId="17248" priority="21392" operator="equal">
      <formula>"TI"</formula>
    </cfRule>
    <cfRule type="cellIs" dxfId="17247" priority="21393" operator="equal">
      <formula>"CM"</formula>
    </cfRule>
    <cfRule type="cellIs" dxfId="17246" priority="21394" operator="equal">
      <formula>"R"</formula>
    </cfRule>
  </conditionalFormatting>
  <conditionalFormatting sqref="BX22:BX25">
    <cfRule type="cellIs" dxfId="17245" priority="21366" operator="equal">
      <formula>"AUT"</formula>
    </cfRule>
    <cfRule type="cellIs" dxfId="17244" priority="21367" operator="equal">
      <formula>"FR"</formula>
    </cfRule>
    <cfRule type="cellIs" dxfId="17243" priority="21368" operator="equal">
      <formula>"FRP"</formula>
    </cfRule>
    <cfRule type="cellIs" dxfId="17242" priority="21369" operator="equal">
      <formula>"ADN"</formula>
    </cfRule>
    <cfRule type="cellIs" dxfId="17241" priority="21370" operator="equal">
      <formula>"BR"</formula>
    </cfRule>
    <cfRule type="cellIs" dxfId="17240" priority="21371" operator="equal">
      <formula>"BR"</formula>
    </cfRule>
    <cfRule type="cellIs" dxfId="17239" priority="21372" operator="equal">
      <formula>"FPOD"</formula>
    </cfRule>
    <cfRule type="cellIs" dxfId="17238" priority="21373" operator="equal">
      <formula>"FTOD"</formula>
    </cfRule>
    <cfRule type="cellIs" dxfId="17237" priority="21374" operator="equal">
      <formula>"TB"</formula>
    </cfRule>
  </conditionalFormatting>
  <conditionalFormatting sqref="BX22:BX25">
    <cfRule type="cellIs" dxfId="17236" priority="21365" operator="equal">
      <formula>"F12"</formula>
    </cfRule>
  </conditionalFormatting>
  <conditionalFormatting sqref="BX22:BX25">
    <cfRule type="cellIs" dxfId="17235" priority="21361" operator="equal">
      <formula>"Q"</formula>
    </cfRule>
    <cfRule type="cellIs" dxfId="17234" priority="21362" operator="equal">
      <formula>"FO"</formula>
    </cfRule>
    <cfRule type="cellIs" dxfId="17233" priority="21363" operator="equal">
      <formula>"PPN"</formula>
    </cfRule>
    <cfRule type="cellIs" dxfId="17232" priority="21364" operator="equal">
      <formula>"FM"</formula>
    </cfRule>
  </conditionalFormatting>
  <conditionalFormatting sqref="BX22:BX25">
    <cfRule type="cellIs" dxfId="17231" priority="21341" operator="equal">
      <formula>"TX"</formula>
    </cfRule>
    <cfRule type="cellIs" dxfId="17230" priority="21342" operator="equal">
      <formula>"PS"</formula>
    </cfRule>
    <cfRule type="cellIs" dxfId="17229" priority="21343" operator="equal">
      <formula>"FC"</formula>
    </cfRule>
    <cfRule type="cellIs" dxfId="17228" priority="21344" operator="equal">
      <formula>"FQ"</formula>
    </cfRule>
    <cfRule type="cellIs" dxfId="17227" priority="21345" operator="equal">
      <formula>"SU"</formula>
    </cfRule>
    <cfRule type="cellIs" dxfId="17226" priority="21346" operator="equal">
      <formula>"CN"</formula>
    </cfRule>
    <cfRule type="cellIs" dxfId="17225" priority="21347" operator="equal">
      <formula>"V"</formula>
    </cfRule>
    <cfRule type="cellIs" dxfId="17224" priority="21348" operator="equal">
      <formula>"OD"</formula>
    </cfRule>
    <cfRule type="cellIs" dxfId="17223" priority="21349" operator="equal">
      <formula>"D2"</formula>
    </cfRule>
    <cfRule type="cellIs" dxfId="17222" priority="21350" operator="equal">
      <formula>"FA"</formula>
    </cfRule>
    <cfRule type="cellIs" dxfId="17221" priority="21351" operator="equal">
      <formula>"AL"</formula>
    </cfRule>
    <cfRule type="cellIs" dxfId="17220" priority="21352" operator="equal">
      <formula>"RE"</formula>
    </cfRule>
    <cfRule type="cellIs" dxfId="17219" priority="21353" operator="equal">
      <formula>"CA"</formula>
    </cfRule>
    <cfRule type="cellIs" dxfId="17218" priority="21354" operator="equal">
      <formula>"F8"</formula>
    </cfRule>
    <cfRule type="cellIs" dxfId="17217" priority="21355" operator="equal">
      <formula>"FT"</formula>
    </cfRule>
    <cfRule type="cellIs" dxfId="17216" priority="21356" operator="equal">
      <formula>"FE"</formula>
    </cfRule>
    <cfRule type="cellIs" dxfId="17215" priority="21357" operator="equal">
      <formula>"FP"</formula>
    </cfRule>
    <cfRule type="cellIs" dxfId="17214" priority="21358" operator="equal">
      <formula>"TI"</formula>
    </cfRule>
    <cfRule type="cellIs" dxfId="17213" priority="21359" operator="equal">
      <formula>"CM"</formula>
    </cfRule>
    <cfRule type="cellIs" dxfId="17212" priority="21360" operator="equal">
      <formula>"R"</formula>
    </cfRule>
  </conditionalFormatting>
  <conditionalFormatting sqref="BX22:BX25">
    <cfRule type="cellIs" dxfId="17211" priority="21332" operator="equal">
      <formula>"AUT"</formula>
    </cfRule>
    <cfRule type="cellIs" dxfId="17210" priority="21333" operator="equal">
      <formula>"FR"</formula>
    </cfRule>
    <cfRule type="cellIs" dxfId="17209" priority="21334" operator="equal">
      <formula>"FRP"</formula>
    </cfRule>
    <cfRule type="cellIs" dxfId="17208" priority="21335" operator="equal">
      <formula>"ADN"</formula>
    </cfRule>
    <cfRule type="cellIs" dxfId="17207" priority="21336" operator="equal">
      <formula>"BR"</formula>
    </cfRule>
    <cfRule type="cellIs" dxfId="17206" priority="21337" operator="equal">
      <formula>"BR"</formula>
    </cfRule>
    <cfRule type="cellIs" dxfId="17205" priority="21338" operator="equal">
      <formula>"FPOD"</formula>
    </cfRule>
    <cfRule type="cellIs" dxfId="17204" priority="21339" operator="equal">
      <formula>"FTOD"</formula>
    </cfRule>
    <cfRule type="cellIs" dxfId="17203" priority="21340" operator="equal">
      <formula>"TB"</formula>
    </cfRule>
  </conditionalFormatting>
  <conditionalFormatting sqref="BX22:BX25">
    <cfRule type="cellIs" dxfId="17202" priority="21331" operator="equal">
      <formula>"F12"</formula>
    </cfRule>
  </conditionalFormatting>
  <conditionalFormatting sqref="BX22:BX25">
    <cfRule type="cellIs" dxfId="17201" priority="21327" operator="equal">
      <formula>"Q"</formula>
    </cfRule>
    <cfRule type="cellIs" dxfId="17200" priority="21328" operator="equal">
      <formula>"FO"</formula>
    </cfRule>
    <cfRule type="cellIs" dxfId="17199" priority="21329" operator="equal">
      <formula>"PPN"</formula>
    </cfRule>
    <cfRule type="cellIs" dxfId="17198" priority="21330" operator="equal">
      <formula>"FM"</formula>
    </cfRule>
  </conditionalFormatting>
  <conditionalFormatting sqref="CB22:CC29">
    <cfRule type="cellIs" dxfId="17197" priority="21307" operator="equal">
      <formula>"TX"</formula>
    </cfRule>
    <cfRule type="cellIs" dxfId="17196" priority="21308" operator="equal">
      <formula>"PS"</formula>
    </cfRule>
    <cfRule type="cellIs" dxfId="17195" priority="21309" operator="equal">
      <formula>"FC"</formula>
    </cfRule>
    <cfRule type="cellIs" dxfId="17194" priority="21310" operator="equal">
      <formula>"FQ"</formula>
    </cfRule>
    <cfRule type="cellIs" dxfId="17193" priority="21311" operator="equal">
      <formula>"SU"</formula>
    </cfRule>
    <cfRule type="cellIs" dxfId="17192" priority="21312" operator="equal">
      <formula>"CN"</formula>
    </cfRule>
    <cfRule type="cellIs" dxfId="17191" priority="21313" operator="equal">
      <formula>"V"</formula>
    </cfRule>
    <cfRule type="cellIs" dxfId="17190" priority="21314" operator="equal">
      <formula>"OD"</formula>
    </cfRule>
    <cfRule type="cellIs" dxfId="17189" priority="21315" operator="equal">
      <formula>"D2"</formula>
    </cfRule>
    <cfRule type="cellIs" dxfId="17188" priority="21316" operator="equal">
      <formula>"FA"</formula>
    </cfRule>
    <cfRule type="cellIs" dxfId="17187" priority="21317" operator="equal">
      <formula>"AL"</formula>
    </cfRule>
    <cfRule type="cellIs" dxfId="17186" priority="21318" operator="equal">
      <formula>"RE"</formula>
    </cfRule>
    <cfRule type="cellIs" dxfId="17185" priority="21319" operator="equal">
      <formula>"CA"</formula>
    </cfRule>
    <cfRule type="cellIs" dxfId="17184" priority="21320" operator="equal">
      <formula>"F8"</formula>
    </cfRule>
    <cfRule type="cellIs" dxfId="17183" priority="21321" operator="equal">
      <formula>"FT"</formula>
    </cfRule>
    <cfRule type="cellIs" dxfId="17182" priority="21322" operator="equal">
      <formula>"FE"</formula>
    </cfRule>
    <cfRule type="cellIs" dxfId="17181" priority="21323" operator="equal">
      <formula>"FP"</formula>
    </cfRule>
    <cfRule type="cellIs" dxfId="17180" priority="21324" operator="equal">
      <formula>"TI"</formula>
    </cfRule>
    <cfRule type="cellIs" dxfId="17179" priority="21325" operator="equal">
      <formula>"CM"</formula>
    </cfRule>
    <cfRule type="cellIs" dxfId="17178" priority="21326" operator="equal">
      <formula>"R"</formula>
    </cfRule>
  </conditionalFormatting>
  <conditionalFormatting sqref="CB22:CC29">
    <cfRule type="cellIs" dxfId="17177" priority="21298" operator="equal">
      <formula>"AUT"</formula>
    </cfRule>
    <cfRule type="cellIs" dxfId="17176" priority="21299" operator="equal">
      <formula>"FR"</formula>
    </cfRule>
    <cfRule type="cellIs" dxfId="17175" priority="21300" operator="equal">
      <formula>"FRP"</formula>
    </cfRule>
    <cfRule type="cellIs" dxfId="17174" priority="21301" operator="equal">
      <formula>"ADN"</formula>
    </cfRule>
    <cfRule type="cellIs" dxfId="17173" priority="21302" operator="equal">
      <formula>"BR"</formula>
    </cfRule>
    <cfRule type="cellIs" dxfId="17172" priority="21303" operator="equal">
      <formula>"BR"</formula>
    </cfRule>
    <cfRule type="cellIs" dxfId="17171" priority="21304" operator="equal">
      <formula>"FPOD"</formula>
    </cfRule>
    <cfRule type="cellIs" dxfId="17170" priority="21305" operator="equal">
      <formula>"FTOD"</formula>
    </cfRule>
    <cfRule type="cellIs" dxfId="17169" priority="21306" operator="equal">
      <formula>"TB"</formula>
    </cfRule>
  </conditionalFormatting>
  <conditionalFormatting sqref="CB22:CC29">
    <cfRule type="cellIs" dxfId="17168" priority="21297" operator="equal">
      <formula>"F12"</formula>
    </cfRule>
  </conditionalFormatting>
  <conditionalFormatting sqref="CB22:CC29">
    <cfRule type="cellIs" dxfId="17167" priority="21293" operator="equal">
      <formula>"Q"</formula>
    </cfRule>
    <cfRule type="cellIs" dxfId="17166" priority="21294" operator="equal">
      <formula>"FO"</formula>
    </cfRule>
    <cfRule type="cellIs" dxfId="17165" priority="21295" operator="equal">
      <formula>"PPN"</formula>
    </cfRule>
    <cfRule type="cellIs" dxfId="17164" priority="21296" operator="equal">
      <formula>"FM"</formula>
    </cfRule>
  </conditionalFormatting>
  <conditionalFormatting sqref="CB22:CC29">
    <cfRule type="cellIs" dxfId="17163" priority="21273" operator="equal">
      <formula>"TX"</formula>
    </cfRule>
    <cfRule type="cellIs" dxfId="17162" priority="21274" operator="equal">
      <formula>"PS"</formula>
    </cfRule>
    <cfRule type="cellIs" dxfId="17161" priority="21275" operator="equal">
      <formula>"FC"</formula>
    </cfRule>
    <cfRule type="cellIs" dxfId="17160" priority="21276" operator="equal">
      <formula>"FQ"</formula>
    </cfRule>
    <cfRule type="cellIs" dxfId="17159" priority="21277" operator="equal">
      <formula>"SU"</formula>
    </cfRule>
    <cfRule type="cellIs" dxfId="17158" priority="21278" operator="equal">
      <formula>"CN"</formula>
    </cfRule>
    <cfRule type="cellIs" dxfId="17157" priority="21279" operator="equal">
      <formula>"V"</formula>
    </cfRule>
    <cfRule type="cellIs" dxfId="17156" priority="21280" operator="equal">
      <formula>"OD"</formula>
    </cfRule>
    <cfRule type="cellIs" dxfId="17155" priority="21281" operator="equal">
      <formula>"D2"</formula>
    </cfRule>
    <cfRule type="cellIs" dxfId="17154" priority="21282" operator="equal">
      <formula>"FA"</formula>
    </cfRule>
    <cfRule type="cellIs" dxfId="17153" priority="21283" operator="equal">
      <formula>"AL"</formula>
    </cfRule>
    <cfRule type="cellIs" dxfId="17152" priority="21284" operator="equal">
      <formula>"RE"</formula>
    </cfRule>
    <cfRule type="cellIs" dxfId="17151" priority="21285" operator="equal">
      <formula>"CA"</formula>
    </cfRule>
    <cfRule type="cellIs" dxfId="17150" priority="21286" operator="equal">
      <formula>"F8"</formula>
    </cfRule>
    <cfRule type="cellIs" dxfId="17149" priority="21287" operator="equal">
      <formula>"FT"</formula>
    </cfRule>
    <cfRule type="cellIs" dxfId="17148" priority="21288" operator="equal">
      <formula>"FE"</formula>
    </cfRule>
    <cfRule type="cellIs" dxfId="17147" priority="21289" operator="equal">
      <formula>"FP"</formula>
    </cfRule>
    <cfRule type="cellIs" dxfId="17146" priority="21290" operator="equal">
      <formula>"TI"</formula>
    </cfRule>
    <cfRule type="cellIs" dxfId="17145" priority="21291" operator="equal">
      <formula>"CM"</formula>
    </cfRule>
    <cfRule type="cellIs" dxfId="17144" priority="21292" operator="equal">
      <formula>"R"</formula>
    </cfRule>
  </conditionalFormatting>
  <conditionalFormatting sqref="CB22:CC29">
    <cfRule type="cellIs" dxfId="17143" priority="21264" operator="equal">
      <formula>"AUT"</formula>
    </cfRule>
    <cfRule type="cellIs" dxfId="17142" priority="21265" operator="equal">
      <formula>"FR"</formula>
    </cfRule>
    <cfRule type="cellIs" dxfId="17141" priority="21266" operator="equal">
      <formula>"FRP"</formula>
    </cfRule>
    <cfRule type="cellIs" dxfId="17140" priority="21267" operator="equal">
      <formula>"ADN"</formula>
    </cfRule>
    <cfRule type="cellIs" dxfId="17139" priority="21268" operator="equal">
      <formula>"BR"</formula>
    </cfRule>
    <cfRule type="cellIs" dxfId="17138" priority="21269" operator="equal">
      <formula>"BR"</formula>
    </cfRule>
    <cfRule type="cellIs" dxfId="17137" priority="21270" operator="equal">
      <formula>"FPOD"</formula>
    </cfRule>
    <cfRule type="cellIs" dxfId="17136" priority="21271" operator="equal">
      <formula>"FTOD"</formula>
    </cfRule>
    <cfRule type="cellIs" dxfId="17135" priority="21272" operator="equal">
      <formula>"TB"</formula>
    </cfRule>
  </conditionalFormatting>
  <conditionalFormatting sqref="CB22:CC29">
    <cfRule type="cellIs" dxfId="17134" priority="21263" operator="equal">
      <formula>"F12"</formula>
    </cfRule>
  </conditionalFormatting>
  <conditionalFormatting sqref="CB22:CC29">
    <cfRule type="cellIs" dxfId="17133" priority="21259" operator="equal">
      <formula>"Q"</formula>
    </cfRule>
    <cfRule type="cellIs" dxfId="17132" priority="21260" operator="equal">
      <formula>"FO"</formula>
    </cfRule>
    <cfRule type="cellIs" dxfId="17131" priority="21261" operator="equal">
      <formula>"PPN"</formula>
    </cfRule>
    <cfRule type="cellIs" dxfId="17130" priority="21262" operator="equal">
      <formula>"FM"</formula>
    </cfRule>
  </conditionalFormatting>
  <conditionalFormatting sqref="CB22:CC29">
    <cfRule type="cellIs" dxfId="17129" priority="21239" operator="equal">
      <formula>"TX"</formula>
    </cfRule>
    <cfRule type="cellIs" dxfId="17128" priority="21240" operator="equal">
      <formula>"PS"</formula>
    </cfRule>
    <cfRule type="cellIs" dxfId="17127" priority="21241" operator="equal">
      <formula>"FC"</formula>
    </cfRule>
    <cfRule type="cellIs" dxfId="17126" priority="21242" operator="equal">
      <formula>"FQ"</formula>
    </cfRule>
    <cfRule type="cellIs" dxfId="17125" priority="21243" operator="equal">
      <formula>"SU"</formula>
    </cfRule>
    <cfRule type="cellIs" dxfId="17124" priority="21244" operator="equal">
      <formula>"CN"</formula>
    </cfRule>
    <cfRule type="cellIs" dxfId="17123" priority="21245" operator="equal">
      <formula>"V"</formula>
    </cfRule>
    <cfRule type="cellIs" dxfId="17122" priority="21246" operator="equal">
      <formula>"OD"</formula>
    </cfRule>
    <cfRule type="cellIs" dxfId="17121" priority="21247" operator="equal">
      <formula>"D2"</formula>
    </cfRule>
    <cfRule type="cellIs" dxfId="17120" priority="21248" operator="equal">
      <formula>"FA"</formula>
    </cfRule>
    <cfRule type="cellIs" dxfId="17119" priority="21249" operator="equal">
      <formula>"AL"</formula>
    </cfRule>
    <cfRule type="cellIs" dxfId="17118" priority="21250" operator="equal">
      <formula>"RE"</formula>
    </cfRule>
    <cfRule type="cellIs" dxfId="17117" priority="21251" operator="equal">
      <formula>"CA"</formula>
    </cfRule>
    <cfRule type="cellIs" dxfId="17116" priority="21252" operator="equal">
      <formula>"F8"</formula>
    </cfRule>
    <cfRule type="cellIs" dxfId="17115" priority="21253" operator="equal">
      <formula>"FT"</formula>
    </cfRule>
    <cfRule type="cellIs" dxfId="17114" priority="21254" operator="equal">
      <formula>"FE"</formula>
    </cfRule>
    <cfRule type="cellIs" dxfId="17113" priority="21255" operator="equal">
      <formula>"FP"</formula>
    </cfRule>
    <cfRule type="cellIs" dxfId="17112" priority="21256" operator="equal">
      <formula>"TI"</formula>
    </cfRule>
    <cfRule type="cellIs" dxfId="17111" priority="21257" operator="equal">
      <formula>"CM"</formula>
    </cfRule>
    <cfRule type="cellIs" dxfId="17110" priority="21258" operator="equal">
      <formula>"R"</formula>
    </cfRule>
  </conditionalFormatting>
  <conditionalFormatting sqref="CB22:CC29">
    <cfRule type="cellIs" dxfId="17109" priority="21230" operator="equal">
      <formula>"AUT"</formula>
    </cfRule>
    <cfRule type="cellIs" dxfId="17108" priority="21231" operator="equal">
      <formula>"FR"</formula>
    </cfRule>
    <cfRule type="cellIs" dxfId="17107" priority="21232" operator="equal">
      <formula>"FRP"</formula>
    </cfRule>
    <cfRule type="cellIs" dxfId="17106" priority="21233" operator="equal">
      <formula>"ADN"</formula>
    </cfRule>
    <cfRule type="cellIs" dxfId="17105" priority="21234" operator="equal">
      <formula>"BR"</formula>
    </cfRule>
    <cfRule type="cellIs" dxfId="17104" priority="21235" operator="equal">
      <formula>"BR"</formula>
    </cfRule>
    <cfRule type="cellIs" dxfId="17103" priority="21236" operator="equal">
      <formula>"FPOD"</formula>
    </cfRule>
    <cfRule type="cellIs" dxfId="17102" priority="21237" operator="equal">
      <formula>"FTOD"</formula>
    </cfRule>
    <cfRule type="cellIs" dxfId="17101" priority="21238" operator="equal">
      <formula>"TB"</formula>
    </cfRule>
  </conditionalFormatting>
  <conditionalFormatting sqref="CB22:CC29">
    <cfRule type="cellIs" dxfId="17100" priority="21229" operator="equal">
      <formula>"F12"</formula>
    </cfRule>
  </conditionalFormatting>
  <conditionalFormatting sqref="CB22:CC29">
    <cfRule type="cellIs" dxfId="17099" priority="21225" operator="equal">
      <formula>"Q"</formula>
    </cfRule>
    <cfRule type="cellIs" dxfId="17098" priority="21226" operator="equal">
      <formula>"FO"</formula>
    </cfRule>
    <cfRule type="cellIs" dxfId="17097" priority="21227" operator="equal">
      <formula>"PPN"</formula>
    </cfRule>
    <cfRule type="cellIs" dxfId="17096" priority="21228" operator="equal">
      <formula>"FM"</formula>
    </cfRule>
  </conditionalFormatting>
  <conditionalFormatting sqref="CB22:CC29">
    <cfRule type="cellIs" dxfId="17095" priority="21205" operator="equal">
      <formula>"TX"</formula>
    </cfRule>
    <cfRule type="cellIs" dxfId="17094" priority="21206" operator="equal">
      <formula>"PS"</formula>
    </cfRule>
    <cfRule type="cellIs" dxfId="17093" priority="21207" operator="equal">
      <formula>"FC"</formula>
    </cfRule>
    <cfRule type="cellIs" dxfId="17092" priority="21208" operator="equal">
      <formula>"FQ"</formula>
    </cfRule>
    <cfRule type="cellIs" dxfId="17091" priority="21209" operator="equal">
      <formula>"SU"</formula>
    </cfRule>
    <cfRule type="cellIs" dxfId="17090" priority="21210" operator="equal">
      <formula>"CN"</formula>
    </cfRule>
    <cfRule type="cellIs" dxfId="17089" priority="21211" operator="equal">
      <formula>"V"</formula>
    </cfRule>
    <cfRule type="cellIs" dxfId="17088" priority="21212" operator="equal">
      <formula>"OD"</formula>
    </cfRule>
    <cfRule type="cellIs" dxfId="17087" priority="21213" operator="equal">
      <formula>"D2"</formula>
    </cfRule>
    <cfRule type="cellIs" dxfId="17086" priority="21214" operator="equal">
      <formula>"FA"</formula>
    </cfRule>
    <cfRule type="cellIs" dxfId="17085" priority="21215" operator="equal">
      <formula>"AL"</formula>
    </cfRule>
    <cfRule type="cellIs" dxfId="17084" priority="21216" operator="equal">
      <formula>"RE"</formula>
    </cfRule>
    <cfRule type="cellIs" dxfId="17083" priority="21217" operator="equal">
      <formula>"CA"</formula>
    </cfRule>
    <cfRule type="cellIs" dxfId="17082" priority="21218" operator="equal">
      <formula>"F8"</formula>
    </cfRule>
    <cfRule type="cellIs" dxfId="17081" priority="21219" operator="equal">
      <formula>"FT"</formula>
    </cfRule>
    <cfRule type="cellIs" dxfId="17080" priority="21220" operator="equal">
      <formula>"FE"</formula>
    </cfRule>
    <cfRule type="cellIs" dxfId="17079" priority="21221" operator="equal">
      <formula>"FP"</formula>
    </cfRule>
    <cfRule type="cellIs" dxfId="17078" priority="21222" operator="equal">
      <formula>"TI"</formula>
    </cfRule>
    <cfRule type="cellIs" dxfId="17077" priority="21223" operator="equal">
      <formula>"CM"</formula>
    </cfRule>
    <cfRule type="cellIs" dxfId="17076" priority="21224" operator="equal">
      <formula>"R"</formula>
    </cfRule>
  </conditionalFormatting>
  <conditionalFormatting sqref="CB22:CC29">
    <cfRule type="cellIs" dxfId="17075" priority="21196" operator="equal">
      <formula>"AUT"</formula>
    </cfRule>
    <cfRule type="cellIs" dxfId="17074" priority="21197" operator="equal">
      <formula>"FR"</formula>
    </cfRule>
    <cfRule type="cellIs" dxfId="17073" priority="21198" operator="equal">
      <formula>"FRP"</formula>
    </cfRule>
    <cfRule type="cellIs" dxfId="17072" priority="21199" operator="equal">
      <formula>"ADN"</formula>
    </cfRule>
    <cfRule type="cellIs" dxfId="17071" priority="21200" operator="equal">
      <formula>"BR"</formula>
    </cfRule>
    <cfRule type="cellIs" dxfId="17070" priority="21201" operator="equal">
      <formula>"BR"</formula>
    </cfRule>
    <cfRule type="cellIs" dxfId="17069" priority="21202" operator="equal">
      <formula>"FPOD"</formula>
    </cfRule>
    <cfRule type="cellIs" dxfId="17068" priority="21203" operator="equal">
      <formula>"FTOD"</formula>
    </cfRule>
    <cfRule type="cellIs" dxfId="17067" priority="21204" operator="equal">
      <formula>"TB"</formula>
    </cfRule>
  </conditionalFormatting>
  <conditionalFormatting sqref="CB22:CC29">
    <cfRule type="cellIs" dxfId="17066" priority="21195" operator="equal">
      <formula>"F12"</formula>
    </cfRule>
  </conditionalFormatting>
  <conditionalFormatting sqref="CB22:CC29">
    <cfRule type="cellIs" dxfId="17065" priority="21191" operator="equal">
      <formula>"Q"</formula>
    </cfRule>
    <cfRule type="cellIs" dxfId="17064" priority="21192" operator="equal">
      <formula>"FO"</formula>
    </cfRule>
    <cfRule type="cellIs" dxfId="17063" priority="21193" operator="equal">
      <formula>"PPN"</formula>
    </cfRule>
    <cfRule type="cellIs" dxfId="17062" priority="21194" operator="equal">
      <formula>"FM"</formula>
    </cfRule>
  </conditionalFormatting>
  <conditionalFormatting sqref="CB22:CC29">
    <cfRule type="cellIs" dxfId="17061" priority="21171" operator="equal">
      <formula>"TX"</formula>
    </cfRule>
    <cfRule type="cellIs" dxfId="17060" priority="21172" operator="equal">
      <formula>"PS"</formula>
    </cfRule>
    <cfRule type="cellIs" dxfId="17059" priority="21173" operator="equal">
      <formula>"FC"</formula>
    </cfRule>
    <cfRule type="cellIs" dxfId="17058" priority="21174" operator="equal">
      <formula>"FQ"</formula>
    </cfRule>
    <cfRule type="cellIs" dxfId="17057" priority="21175" operator="equal">
      <formula>"SU"</formula>
    </cfRule>
    <cfRule type="cellIs" dxfId="17056" priority="21176" operator="equal">
      <formula>"CN"</formula>
    </cfRule>
    <cfRule type="cellIs" dxfId="17055" priority="21177" operator="equal">
      <formula>"V"</formula>
    </cfRule>
    <cfRule type="cellIs" dxfId="17054" priority="21178" operator="equal">
      <formula>"OD"</formula>
    </cfRule>
    <cfRule type="cellIs" dxfId="17053" priority="21179" operator="equal">
      <formula>"D2"</formula>
    </cfRule>
    <cfRule type="cellIs" dxfId="17052" priority="21180" operator="equal">
      <formula>"FA"</formula>
    </cfRule>
    <cfRule type="cellIs" dxfId="17051" priority="21181" operator="equal">
      <formula>"AL"</formula>
    </cfRule>
    <cfRule type="cellIs" dxfId="17050" priority="21182" operator="equal">
      <formula>"RE"</formula>
    </cfRule>
    <cfRule type="cellIs" dxfId="17049" priority="21183" operator="equal">
      <formula>"CA"</formula>
    </cfRule>
    <cfRule type="cellIs" dxfId="17048" priority="21184" operator="equal">
      <formula>"F8"</formula>
    </cfRule>
    <cfRule type="cellIs" dxfId="17047" priority="21185" operator="equal">
      <formula>"FT"</formula>
    </cfRule>
    <cfRule type="cellIs" dxfId="17046" priority="21186" operator="equal">
      <formula>"FE"</formula>
    </cfRule>
    <cfRule type="cellIs" dxfId="17045" priority="21187" operator="equal">
      <formula>"FP"</formula>
    </cfRule>
    <cfRule type="cellIs" dxfId="17044" priority="21188" operator="equal">
      <formula>"TI"</formula>
    </cfRule>
    <cfRule type="cellIs" dxfId="17043" priority="21189" operator="equal">
      <formula>"CM"</formula>
    </cfRule>
    <cfRule type="cellIs" dxfId="17042" priority="21190" operator="equal">
      <formula>"R"</formula>
    </cfRule>
  </conditionalFormatting>
  <conditionalFormatting sqref="CB22:CC29">
    <cfRule type="cellIs" dxfId="17041" priority="21162" operator="equal">
      <formula>"AUT"</formula>
    </cfRule>
    <cfRule type="cellIs" dxfId="17040" priority="21163" operator="equal">
      <formula>"FR"</formula>
    </cfRule>
    <cfRule type="cellIs" dxfId="17039" priority="21164" operator="equal">
      <formula>"FRP"</formula>
    </cfRule>
    <cfRule type="cellIs" dxfId="17038" priority="21165" operator="equal">
      <formula>"ADN"</formula>
    </cfRule>
    <cfRule type="cellIs" dxfId="17037" priority="21166" operator="equal">
      <formula>"BR"</formula>
    </cfRule>
    <cfRule type="cellIs" dxfId="17036" priority="21167" operator="equal">
      <formula>"BR"</formula>
    </cfRule>
    <cfRule type="cellIs" dxfId="17035" priority="21168" operator="equal">
      <formula>"FPOD"</formula>
    </cfRule>
    <cfRule type="cellIs" dxfId="17034" priority="21169" operator="equal">
      <formula>"FTOD"</formula>
    </cfRule>
    <cfRule type="cellIs" dxfId="17033" priority="21170" operator="equal">
      <formula>"TB"</formula>
    </cfRule>
  </conditionalFormatting>
  <conditionalFormatting sqref="CB22:CC29">
    <cfRule type="cellIs" dxfId="17032" priority="21161" operator="equal">
      <formula>"F12"</formula>
    </cfRule>
  </conditionalFormatting>
  <conditionalFormatting sqref="CB22:CC29">
    <cfRule type="cellIs" dxfId="17031" priority="21157" operator="equal">
      <formula>"Q"</formula>
    </cfRule>
    <cfRule type="cellIs" dxfId="17030" priority="21158" operator="equal">
      <formula>"FO"</formula>
    </cfRule>
    <cfRule type="cellIs" dxfId="17029" priority="21159" operator="equal">
      <formula>"PPN"</formula>
    </cfRule>
    <cfRule type="cellIs" dxfId="17028" priority="21160" operator="equal">
      <formula>"FM"</formula>
    </cfRule>
  </conditionalFormatting>
  <conditionalFormatting sqref="CB22:CC29">
    <cfRule type="cellIs" dxfId="17027" priority="21137" operator="equal">
      <formula>"TX"</formula>
    </cfRule>
    <cfRule type="cellIs" dxfId="17026" priority="21138" operator="equal">
      <formula>"PS"</formula>
    </cfRule>
    <cfRule type="cellIs" dxfId="17025" priority="21139" operator="equal">
      <formula>"FC"</formula>
    </cfRule>
    <cfRule type="cellIs" dxfId="17024" priority="21140" operator="equal">
      <formula>"FQ"</formula>
    </cfRule>
    <cfRule type="cellIs" dxfId="17023" priority="21141" operator="equal">
      <formula>"SU"</formula>
    </cfRule>
    <cfRule type="cellIs" dxfId="17022" priority="21142" operator="equal">
      <formula>"CN"</formula>
    </cfRule>
    <cfRule type="cellIs" dxfId="17021" priority="21143" operator="equal">
      <formula>"V"</formula>
    </cfRule>
    <cfRule type="cellIs" dxfId="17020" priority="21144" operator="equal">
      <formula>"OD"</formula>
    </cfRule>
    <cfRule type="cellIs" dxfId="17019" priority="21145" operator="equal">
      <formula>"D2"</formula>
    </cfRule>
    <cfRule type="cellIs" dxfId="17018" priority="21146" operator="equal">
      <formula>"FA"</formula>
    </cfRule>
    <cfRule type="cellIs" dxfId="17017" priority="21147" operator="equal">
      <formula>"AL"</formula>
    </cfRule>
    <cfRule type="cellIs" dxfId="17016" priority="21148" operator="equal">
      <formula>"RE"</formula>
    </cfRule>
    <cfRule type="cellIs" dxfId="17015" priority="21149" operator="equal">
      <formula>"CA"</formula>
    </cfRule>
    <cfRule type="cellIs" dxfId="17014" priority="21150" operator="equal">
      <formula>"F8"</formula>
    </cfRule>
    <cfRule type="cellIs" dxfId="17013" priority="21151" operator="equal">
      <formula>"FT"</formula>
    </cfRule>
    <cfRule type="cellIs" dxfId="17012" priority="21152" operator="equal">
      <formula>"FE"</formula>
    </cfRule>
    <cfRule type="cellIs" dxfId="17011" priority="21153" operator="equal">
      <formula>"FP"</formula>
    </cfRule>
    <cfRule type="cellIs" dxfId="17010" priority="21154" operator="equal">
      <formula>"TI"</formula>
    </cfRule>
    <cfRule type="cellIs" dxfId="17009" priority="21155" operator="equal">
      <formula>"CM"</formula>
    </cfRule>
    <cfRule type="cellIs" dxfId="17008" priority="21156" operator="equal">
      <formula>"R"</formula>
    </cfRule>
  </conditionalFormatting>
  <conditionalFormatting sqref="CB22:CC29">
    <cfRule type="cellIs" dxfId="17007" priority="21128" operator="equal">
      <formula>"AUT"</formula>
    </cfRule>
    <cfRule type="cellIs" dxfId="17006" priority="21129" operator="equal">
      <formula>"FR"</formula>
    </cfRule>
    <cfRule type="cellIs" dxfId="17005" priority="21130" operator="equal">
      <formula>"FRP"</formula>
    </cfRule>
    <cfRule type="cellIs" dxfId="17004" priority="21131" operator="equal">
      <formula>"ADN"</formula>
    </cfRule>
    <cfRule type="cellIs" dxfId="17003" priority="21132" operator="equal">
      <formula>"BR"</formula>
    </cfRule>
    <cfRule type="cellIs" dxfId="17002" priority="21133" operator="equal">
      <formula>"BR"</formula>
    </cfRule>
    <cfRule type="cellIs" dxfId="17001" priority="21134" operator="equal">
      <formula>"FPOD"</formula>
    </cfRule>
    <cfRule type="cellIs" dxfId="17000" priority="21135" operator="equal">
      <formula>"FTOD"</formula>
    </cfRule>
    <cfRule type="cellIs" dxfId="16999" priority="21136" operator="equal">
      <formula>"TB"</formula>
    </cfRule>
  </conditionalFormatting>
  <conditionalFormatting sqref="CB22:CC29">
    <cfRule type="cellIs" dxfId="16998" priority="21127" operator="equal">
      <formula>"F12"</formula>
    </cfRule>
  </conditionalFormatting>
  <conditionalFormatting sqref="CB22:CC29">
    <cfRule type="cellIs" dxfId="16997" priority="21123" operator="equal">
      <formula>"Q"</formula>
    </cfRule>
    <cfRule type="cellIs" dxfId="16996" priority="21124" operator="equal">
      <formula>"FO"</formula>
    </cfRule>
    <cfRule type="cellIs" dxfId="16995" priority="21125" operator="equal">
      <formula>"PPN"</formula>
    </cfRule>
    <cfRule type="cellIs" dxfId="16994" priority="21126" operator="equal">
      <formula>"FM"</formula>
    </cfRule>
  </conditionalFormatting>
  <conditionalFormatting sqref="CB22:CC29">
    <cfRule type="cellIs" dxfId="16993" priority="21103" operator="equal">
      <formula>"TX"</formula>
    </cfRule>
    <cfRule type="cellIs" dxfId="16992" priority="21104" operator="equal">
      <formula>"PS"</formula>
    </cfRule>
    <cfRule type="cellIs" dxfId="16991" priority="21105" operator="equal">
      <formula>"FC"</formula>
    </cfRule>
    <cfRule type="cellIs" dxfId="16990" priority="21106" operator="equal">
      <formula>"FQ"</formula>
    </cfRule>
    <cfRule type="cellIs" dxfId="16989" priority="21107" operator="equal">
      <formula>"SU"</formula>
    </cfRule>
    <cfRule type="cellIs" dxfId="16988" priority="21108" operator="equal">
      <formula>"CN"</formula>
    </cfRule>
    <cfRule type="cellIs" dxfId="16987" priority="21109" operator="equal">
      <formula>"V"</formula>
    </cfRule>
    <cfRule type="cellIs" dxfId="16986" priority="21110" operator="equal">
      <formula>"OD"</formula>
    </cfRule>
    <cfRule type="cellIs" dxfId="16985" priority="21111" operator="equal">
      <formula>"D2"</formula>
    </cfRule>
    <cfRule type="cellIs" dxfId="16984" priority="21112" operator="equal">
      <formula>"FA"</formula>
    </cfRule>
    <cfRule type="cellIs" dxfId="16983" priority="21113" operator="equal">
      <formula>"AL"</formula>
    </cfRule>
    <cfRule type="cellIs" dxfId="16982" priority="21114" operator="equal">
      <formula>"RE"</formula>
    </cfRule>
    <cfRule type="cellIs" dxfId="16981" priority="21115" operator="equal">
      <formula>"CA"</formula>
    </cfRule>
    <cfRule type="cellIs" dxfId="16980" priority="21116" operator="equal">
      <formula>"F8"</formula>
    </cfRule>
    <cfRule type="cellIs" dxfId="16979" priority="21117" operator="equal">
      <formula>"FT"</formula>
    </cfRule>
    <cfRule type="cellIs" dxfId="16978" priority="21118" operator="equal">
      <formula>"FE"</formula>
    </cfRule>
    <cfRule type="cellIs" dxfId="16977" priority="21119" operator="equal">
      <formula>"FP"</formula>
    </cfRule>
    <cfRule type="cellIs" dxfId="16976" priority="21120" operator="equal">
      <formula>"TI"</formula>
    </cfRule>
    <cfRule type="cellIs" dxfId="16975" priority="21121" operator="equal">
      <formula>"CM"</formula>
    </cfRule>
    <cfRule type="cellIs" dxfId="16974" priority="21122" operator="equal">
      <formula>"R"</formula>
    </cfRule>
  </conditionalFormatting>
  <conditionalFormatting sqref="CB22:CC29">
    <cfRule type="cellIs" dxfId="16973" priority="21094" operator="equal">
      <formula>"AUT"</formula>
    </cfRule>
    <cfRule type="cellIs" dxfId="16972" priority="21095" operator="equal">
      <formula>"FR"</formula>
    </cfRule>
    <cfRule type="cellIs" dxfId="16971" priority="21096" operator="equal">
      <formula>"FRP"</formula>
    </cfRule>
    <cfRule type="cellIs" dxfId="16970" priority="21097" operator="equal">
      <formula>"ADN"</formula>
    </cfRule>
    <cfRule type="cellIs" dxfId="16969" priority="21098" operator="equal">
      <formula>"BR"</formula>
    </cfRule>
    <cfRule type="cellIs" dxfId="16968" priority="21099" operator="equal">
      <formula>"BR"</formula>
    </cfRule>
    <cfRule type="cellIs" dxfId="16967" priority="21100" operator="equal">
      <formula>"FPOD"</formula>
    </cfRule>
    <cfRule type="cellIs" dxfId="16966" priority="21101" operator="equal">
      <formula>"FTOD"</formula>
    </cfRule>
    <cfRule type="cellIs" dxfId="16965" priority="21102" operator="equal">
      <formula>"TB"</formula>
    </cfRule>
  </conditionalFormatting>
  <conditionalFormatting sqref="CB22:CC29">
    <cfRule type="cellIs" dxfId="16964" priority="21093" operator="equal">
      <formula>"F12"</formula>
    </cfRule>
  </conditionalFormatting>
  <conditionalFormatting sqref="CB22:CC29">
    <cfRule type="cellIs" dxfId="16963" priority="21089" operator="equal">
      <formula>"Q"</formula>
    </cfRule>
    <cfRule type="cellIs" dxfId="16962" priority="21090" operator="equal">
      <formula>"FO"</formula>
    </cfRule>
    <cfRule type="cellIs" dxfId="16961" priority="21091" operator="equal">
      <formula>"PPN"</formula>
    </cfRule>
    <cfRule type="cellIs" dxfId="16960" priority="21092" operator="equal">
      <formula>"FM"</formula>
    </cfRule>
  </conditionalFormatting>
  <conditionalFormatting sqref="CB22:CC29">
    <cfRule type="cellIs" dxfId="16959" priority="21069" operator="equal">
      <formula>"TX"</formula>
    </cfRule>
    <cfRule type="cellIs" dxfId="16958" priority="21070" operator="equal">
      <formula>"PS"</formula>
    </cfRule>
    <cfRule type="cellIs" dxfId="16957" priority="21071" operator="equal">
      <formula>"FC"</formula>
    </cfRule>
    <cfRule type="cellIs" dxfId="16956" priority="21072" operator="equal">
      <formula>"FQ"</formula>
    </cfRule>
    <cfRule type="cellIs" dxfId="16955" priority="21073" operator="equal">
      <formula>"SU"</formula>
    </cfRule>
    <cfRule type="cellIs" dxfId="16954" priority="21074" operator="equal">
      <formula>"CN"</formula>
    </cfRule>
    <cfRule type="cellIs" dxfId="16953" priority="21075" operator="equal">
      <formula>"V"</formula>
    </cfRule>
    <cfRule type="cellIs" dxfId="16952" priority="21076" operator="equal">
      <formula>"OD"</formula>
    </cfRule>
    <cfRule type="cellIs" dxfId="16951" priority="21077" operator="equal">
      <formula>"D2"</formula>
    </cfRule>
    <cfRule type="cellIs" dxfId="16950" priority="21078" operator="equal">
      <formula>"FA"</formula>
    </cfRule>
    <cfRule type="cellIs" dxfId="16949" priority="21079" operator="equal">
      <formula>"AL"</formula>
    </cfRule>
    <cfRule type="cellIs" dxfId="16948" priority="21080" operator="equal">
      <formula>"RE"</formula>
    </cfRule>
    <cfRule type="cellIs" dxfId="16947" priority="21081" operator="equal">
      <formula>"CA"</formula>
    </cfRule>
    <cfRule type="cellIs" dxfId="16946" priority="21082" operator="equal">
      <formula>"F8"</formula>
    </cfRule>
    <cfRule type="cellIs" dxfId="16945" priority="21083" operator="equal">
      <formula>"FT"</formula>
    </cfRule>
    <cfRule type="cellIs" dxfId="16944" priority="21084" operator="equal">
      <formula>"FE"</formula>
    </cfRule>
    <cfRule type="cellIs" dxfId="16943" priority="21085" operator="equal">
      <formula>"FP"</formula>
    </cfRule>
    <cfRule type="cellIs" dxfId="16942" priority="21086" operator="equal">
      <formula>"TI"</formula>
    </cfRule>
    <cfRule type="cellIs" dxfId="16941" priority="21087" operator="equal">
      <formula>"CM"</formula>
    </cfRule>
    <cfRule type="cellIs" dxfId="16940" priority="21088" operator="equal">
      <formula>"R"</formula>
    </cfRule>
  </conditionalFormatting>
  <conditionalFormatting sqref="CB22:CC29">
    <cfRule type="cellIs" dxfId="16939" priority="21060" operator="equal">
      <formula>"AUT"</formula>
    </cfRule>
    <cfRule type="cellIs" dxfId="16938" priority="21061" operator="equal">
      <formula>"FR"</formula>
    </cfRule>
    <cfRule type="cellIs" dxfId="16937" priority="21062" operator="equal">
      <formula>"FRP"</formula>
    </cfRule>
    <cfRule type="cellIs" dxfId="16936" priority="21063" operator="equal">
      <formula>"ADN"</formula>
    </cfRule>
    <cfRule type="cellIs" dxfId="16935" priority="21064" operator="equal">
      <formula>"BR"</formula>
    </cfRule>
    <cfRule type="cellIs" dxfId="16934" priority="21065" operator="equal">
      <formula>"BR"</formula>
    </cfRule>
    <cfRule type="cellIs" dxfId="16933" priority="21066" operator="equal">
      <formula>"FPOD"</formula>
    </cfRule>
    <cfRule type="cellIs" dxfId="16932" priority="21067" operator="equal">
      <formula>"FTOD"</formula>
    </cfRule>
    <cfRule type="cellIs" dxfId="16931" priority="21068" operator="equal">
      <formula>"TB"</formula>
    </cfRule>
  </conditionalFormatting>
  <conditionalFormatting sqref="CB22:CC29">
    <cfRule type="cellIs" dxfId="16930" priority="21059" operator="equal">
      <formula>"F12"</formula>
    </cfRule>
  </conditionalFormatting>
  <conditionalFormatting sqref="CB22:CC29">
    <cfRule type="cellIs" dxfId="16929" priority="21055" operator="equal">
      <formula>"Q"</formula>
    </cfRule>
    <cfRule type="cellIs" dxfId="16928" priority="21056" operator="equal">
      <formula>"FO"</formula>
    </cfRule>
    <cfRule type="cellIs" dxfId="16927" priority="21057" operator="equal">
      <formula>"PPN"</formula>
    </cfRule>
    <cfRule type="cellIs" dxfId="16926" priority="21058" operator="equal">
      <formula>"FM"</formula>
    </cfRule>
  </conditionalFormatting>
  <conditionalFormatting sqref="CB22:CC29">
    <cfRule type="cellIs" dxfId="16925" priority="21035" operator="equal">
      <formula>"TX"</formula>
    </cfRule>
    <cfRule type="cellIs" dxfId="16924" priority="21036" operator="equal">
      <formula>"PS"</formula>
    </cfRule>
    <cfRule type="cellIs" dxfId="16923" priority="21037" operator="equal">
      <formula>"FC"</formula>
    </cfRule>
    <cfRule type="cellIs" dxfId="16922" priority="21038" operator="equal">
      <formula>"FQ"</formula>
    </cfRule>
    <cfRule type="cellIs" dxfId="16921" priority="21039" operator="equal">
      <formula>"SU"</formula>
    </cfRule>
    <cfRule type="cellIs" dxfId="16920" priority="21040" operator="equal">
      <formula>"CN"</formula>
    </cfRule>
    <cfRule type="cellIs" dxfId="16919" priority="21041" operator="equal">
      <formula>"V"</formula>
    </cfRule>
    <cfRule type="cellIs" dxfId="16918" priority="21042" operator="equal">
      <formula>"OD"</formula>
    </cfRule>
    <cfRule type="cellIs" dxfId="16917" priority="21043" operator="equal">
      <formula>"D2"</formula>
    </cfRule>
    <cfRule type="cellIs" dxfId="16916" priority="21044" operator="equal">
      <formula>"FA"</formula>
    </cfRule>
    <cfRule type="cellIs" dxfId="16915" priority="21045" operator="equal">
      <formula>"AL"</formula>
    </cfRule>
    <cfRule type="cellIs" dxfId="16914" priority="21046" operator="equal">
      <formula>"RE"</formula>
    </cfRule>
    <cfRule type="cellIs" dxfId="16913" priority="21047" operator="equal">
      <formula>"CA"</formula>
    </cfRule>
    <cfRule type="cellIs" dxfId="16912" priority="21048" operator="equal">
      <formula>"F8"</formula>
    </cfRule>
    <cfRule type="cellIs" dxfId="16911" priority="21049" operator="equal">
      <formula>"FT"</formula>
    </cfRule>
    <cfRule type="cellIs" dxfId="16910" priority="21050" operator="equal">
      <formula>"FE"</formula>
    </cfRule>
    <cfRule type="cellIs" dxfId="16909" priority="21051" operator="equal">
      <formula>"FP"</formula>
    </cfRule>
    <cfRule type="cellIs" dxfId="16908" priority="21052" operator="equal">
      <formula>"TI"</formula>
    </cfRule>
    <cfRule type="cellIs" dxfId="16907" priority="21053" operator="equal">
      <formula>"CM"</formula>
    </cfRule>
    <cfRule type="cellIs" dxfId="16906" priority="21054" operator="equal">
      <formula>"R"</formula>
    </cfRule>
  </conditionalFormatting>
  <conditionalFormatting sqref="CB22:CC29">
    <cfRule type="cellIs" dxfId="16905" priority="21026" operator="equal">
      <formula>"AUT"</formula>
    </cfRule>
    <cfRule type="cellIs" dxfId="16904" priority="21027" operator="equal">
      <formula>"FR"</formula>
    </cfRule>
    <cfRule type="cellIs" dxfId="16903" priority="21028" operator="equal">
      <formula>"FRP"</formula>
    </cfRule>
    <cfRule type="cellIs" dxfId="16902" priority="21029" operator="equal">
      <formula>"ADN"</formula>
    </cfRule>
    <cfRule type="cellIs" dxfId="16901" priority="21030" operator="equal">
      <formula>"BR"</formula>
    </cfRule>
    <cfRule type="cellIs" dxfId="16900" priority="21031" operator="equal">
      <formula>"BR"</formula>
    </cfRule>
    <cfRule type="cellIs" dxfId="16899" priority="21032" operator="equal">
      <formula>"FPOD"</formula>
    </cfRule>
    <cfRule type="cellIs" dxfId="16898" priority="21033" operator="equal">
      <formula>"FTOD"</formula>
    </cfRule>
    <cfRule type="cellIs" dxfId="16897" priority="21034" operator="equal">
      <formula>"TB"</formula>
    </cfRule>
  </conditionalFormatting>
  <conditionalFormatting sqref="CB22:CC29">
    <cfRule type="cellIs" dxfId="16896" priority="21025" operator="equal">
      <formula>"F12"</formula>
    </cfRule>
  </conditionalFormatting>
  <conditionalFormatting sqref="CB22:CC29">
    <cfRule type="cellIs" dxfId="16895" priority="21021" operator="equal">
      <formula>"Q"</formula>
    </cfRule>
    <cfRule type="cellIs" dxfId="16894" priority="21022" operator="equal">
      <formula>"FO"</formula>
    </cfRule>
    <cfRule type="cellIs" dxfId="16893" priority="21023" operator="equal">
      <formula>"PPN"</formula>
    </cfRule>
    <cfRule type="cellIs" dxfId="16892" priority="21024" operator="equal">
      <formula>"FM"</formula>
    </cfRule>
  </conditionalFormatting>
  <conditionalFormatting sqref="CB22:CC29">
    <cfRule type="cellIs" dxfId="16891" priority="21001" operator="equal">
      <formula>"TX"</formula>
    </cfRule>
    <cfRule type="cellIs" dxfId="16890" priority="21002" operator="equal">
      <formula>"PS"</formula>
    </cfRule>
    <cfRule type="cellIs" dxfId="16889" priority="21003" operator="equal">
      <formula>"FC"</formula>
    </cfRule>
    <cfRule type="cellIs" dxfId="16888" priority="21004" operator="equal">
      <formula>"FQ"</formula>
    </cfRule>
    <cfRule type="cellIs" dxfId="16887" priority="21005" operator="equal">
      <formula>"SU"</formula>
    </cfRule>
    <cfRule type="cellIs" dxfId="16886" priority="21006" operator="equal">
      <formula>"CN"</formula>
    </cfRule>
    <cfRule type="cellIs" dxfId="16885" priority="21007" operator="equal">
      <formula>"V"</formula>
    </cfRule>
    <cfRule type="cellIs" dxfId="16884" priority="21008" operator="equal">
      <formula>"OD"</formula>
    </cfRule>
    <cfRule type="cellIs" dxfId="16883" priority="21009" operator="equal">
      <formula>"D2"</formula>
    </cfRule>
    <cfRule type="cellIs" dxfId="16882" priority="21010" operator="equal">
      <formula>"FA"</formula>
    </cfRule>
    <cfRule type="cellIs" dxfId="16881" priority="21011" operator="equal">
      <formula>"AL"</formula>
    </cfRule>
    <cfRule type="cellIs" dxfId="16880" priority="21012" operator="equal">
      <formula>"RE"</formula>
    </cfRule>
    <cfRule type="cellIs" dxfId="16879" priority="21013" operator="equal">
      <formula>"CA"</formula>
    </cfRule>
    <cfRule type="cellIs" dxfId="16878" priority="21014" operator="equal">
      <formula>"F8"</formula>
    </cfRule>
    <cfRule type="cellIs" dxfId="16877" priority="21015" operator="equal">
      <formula>"FT"</formula>
    </cfRule>
    <cfRule type="cellIs" dxfId="16876" priority="21016" operator="equal">
      <formula>"FE"</formula>
    </cfRule>
    <cfRule type="cellIs" dxfId="16875" priority="21017" operator="equal">
      <formula>"FP"</formula>
    </cfRule>
    <cfRule type="cellIs" dxfId="16874" priority="21018" operator="equal">
      <formula>"TI"</formula>
    </cfRule>
    <cfRule type="cellIs" dxfId="16873" priority="21019" operator="equal">
      <formula>"CM"</formula>
    </cfRule>
    <cfRule type="cellIs" dxfId="16872" priority="21020" operator="equal">
      <formula>"R"</formula>
    </cfRule>
  </conditionalFormatting>
  <conditionalFormatting sqref="CB22:CC29">
    <cfRule type="cellIs" dxfId="16871" priority="20992" operator="equal">
      <formula>"AUT"</formula>
    </cfRule>
    <cfRule type="cellIs" dxfId="16870" priority="20993" operator="equal">
      <formula>"FR"</formula>
    </cfRule>
    <cfRule type="cellIs" dxfId="16869" priority="20994" operator="equal">
      <formula>"FRP"</formula>
    </cfRule>
    <cfRule type="cellIs" dxfId="16868" priority="20995" operator="equal">
      <formula>"ADN"</formula>
    </cfRule>
    <cfRule type="cellIs" dxfId="16867" priority="20996" operator="equal">
      <formula>"BR"</formula>
    </cfRule>
    <cfRule type="cellIs" dxfId="16866" priority="20997" operator="equal">
      <formula>"BR"</formula>
    </cfRule>
    <cfRule type="cellIs" dxfId="16865" priority="20998" operator="equal">
      <formula>"FPOD"</formula>
    </cfRule>
    <cfRule type="cellIs" dxfId="16864" priority="20999" operator="equal">
      <formula>"FTOD"</formula>
    </cfRule>
    <cfRule type="cellIs" dxfId="16863" priority="21000" operator="equal">
      <formula>"TB"</formula>
    </cfRule>
  </conditionalFormatting>
  <conditionalFormatting sqref="CB22:CC29">
    <cfRule type="cellIs" dxfId="16862" priority="20991" operator="equal">
      <formula>"F12"</formula>
    </cfRule>
  </conditionalFormatting>
  <conditionalFormatting sqref="CB22:CC29">
    <cfRule type="cellIs" dxfId="16861" priority="20987" operator="equal">
      <formula>"Q"</formula>
    </cfRule>
    <cfRule type="cellIs" dxfId="16860" priority="20988" operator="equal">
      <formula>"FO"</formula>
    </cfRule>
    <cfRule type="cellIs" dxfId="16859" priority="20989" operator="equal">
      <formula>"PPN"</formula>
    </cfRule>
    <cfRule type="cellIs" dxfId="16858" priority="20990" operator="equal">
      <formula>"FM"</formula>
    </cfRule>
  </conditionalFormatting>
  <conditionalFormatting sqref="CB22:CC29">
    <cfRule type="cellIs" dxfId="16857" priority="20967" operator="equal">
      <formula>"TX"</formula>
    </cfRule>
    <cfRule type="cellIs" dxfId="16856" priority="20968" operator="equal">
      <formula>"PS"</formula>
    </cfRule>
    <cfRule type="cellIs" dxfId="16855" priority="20969" operator="equal">
      <formula>"FC"</formula>
    </cfRule>
    <cfRule type="cellIs" dxfId="16854" priority="20970" operator="equal">
      <formula>"FQ"</formula>
    </cfRule>
    <cfRule type="cellIs" dxfId="16853" priority="20971" operator="equal">
      <formula>"SU"</formula>
    </cfRule>
    <cfRule type="cellIs" dxfId="16852" priority="20972" operator="equal">
      <formula>"CN"</formula>
    </cfRule>
    <cfRule type="cellIs" dxfId="16851" priority="20973" operator="equal">
      <formula>"V"</formula>
    </cfRule>
    <cfRule type="cellIs" dxfId="16850" priority="20974" operator="equal">
      <formula>"OD"</formula>
    </cfRule>
    <cfRule type="cellIs" dxfId="16849" priority="20975" operator="equal">
      <formula>"D2"</formula>
    </cfRule>
    <cfRule type="cellIs" dxfId="16848" priority="20976" operator="equal">
      <formula>"FA"</formula>
    </cfRule>
    <cfRule type="cellIs" dxfId="16847" priority="20977" operator="equal">
      <formula>"AL"</formula>
    </cfRule>
    <cfRule type="cellIs" dxfId="16846" priority="20978" operator="equal">
      <formula>"RE"</formula>
    </cfRule>
    <cfRule type="cellIs" dxfId="16845" priority="20979" operator="equal">
      <formula>"CA"</formula>
    </cfRule>
    <cfRule type="cellIs" dxfId="16844" priority="20980" operator="equal">
      <formula>"F8"</formula>
    </cfRule>
    <cfRule type="cellIs" dxfId="16843" priority="20981" operator="equal">
      <formula>"FT"</formula>
    </cfRule>
    <cfRule type="cellIs" dxfId="16842" priority="20982" operator="equal">
      <formula>"FE"</formula>
    </cfRule>
    <cfRule type="cellIs" dxfId="16841" priority="20983" operator="equal">
      <formula>"FP"</formula>
    </cfRule>
    <cfRule type="cellIs" dxfId="16840" priority="20984" operator="equal">
      <formula>"TI"</formula>
    </cfRule>
    <cfRule type="cellIs" dxfId="16839" priority="20985" operator="equal">
      <formula>"CM"</formula>
    </cfRule>
    <cfRule type="cellIs" dxfId="16838" priority="20986" operator="equal">
      <formula>"R"</formula>
    </cfRule>
  </conditionalFormatting>
  <conditionalFormatting sqref="CB22:CC29">
    <cfRule type="cellIs" dxfId="16837" priority="20958" operator="equal">
      <formula>"AUT"</formula>
    </cfRule>
    <cfRule type="cellIs" dxfId="16836" priority="20959" operator="equal">
      <formula>"FR"</formula>
    </cfRule>
    <cfRule type="cellIs" dxfId="16835" priority="20960" operator="equal">
      <formula>"FRP"</formula>
    </cfRule>
    <cfRule type="cellIs" dxfId="16834" priority="20961" operator="equal">
      <formula>"ADN"</formula>
    </cfRule>
    <cfRule type="cellIs" dxfId="16833" priority="20962" operator="equal">
      <formula>"BR"</formula>
    </cfRule>
    <cfRule type="cellIs" dxfId="16832" priority="20963" operator="equal">
      <formula>"BR"</formula>
    </cfRule>
    <cfRule type="cellIs" dxfId="16831" priority="20964" operator="equal">
      <formula>"FPOD"</formula>
    </cfRule>
    <cfRule type="cellIs" dxfId="16830" priority="20965" operator="equal">
      <formula>"FTOD"</formula>
    </cfRule>
    <cfRule type="cellIs" dxfId="16829" priority="20966" operator="equal">
      <formula>"TB"</formula>
    </cfRule>
  </conditionalFormatting>
  <conditionalFormatting sqref="CB22:CC29">
    <cfRule type="cellIs" dxfId="16828" priority="20957" operator="equal">
      <formula>"F12"</formula>
    </cfRule>
  </conditionalFormatting>
  <conditionalFormatting sqref="CB22:CC29">
    <cfRule type="cellIs" dxfId="16827" priority="20953" operator="equal">
      <formula>"Q"</formula>
    </cfRule>
    <cfRule type="cellIs" dxfId="16826" priority="20954" operator="equal">
      <formula>"FO"</formula>
    </cfRule>
    <cfRule type="cellIs" dxfId="16825" priority="20955" operator="equal">
      <formula>"PPN"</formula>
    </cfRule>
    <cfRule type="cellIs" dxfId="16824" priority="20956" operator="equal">
      <formula>"FM"</formula>
    </cfRule>
  </conditionalFormatting>
  <conditionalFormatting sqref="CB22:CC29">
    <cfRule type="cellIs" dxfId="16823" priority="20933" operator="equal">
      <formula>"TX"</formula>
    </cfRule>
    <cfRule type="cellIs" dxfId="16822" priority="20934" operator="equal">
      <formula>"PS"</formula>
    </cfRule>
    <cfRule type="cellIs" dxfId="16821" priority="20935" operator="equal">
      <formula>"FC"</formula>
    </cfRule>
    <cfRule type="cellIs" dxfId="16820" priority="20936" operator="equal">
      <formula>"FQ"</formula>
    </cfRule>
    <cfRule type="cellIs" dxfId="16819" priority="20937" operator="equal">
      <formula>"SU"</formula>
    </cfRule>
    <cfRule type="cellIs" dxfId="16818" priority="20938" operator="equal">
      <formula>"CN"</formula>
    </cfRule>
    <cfRule type="cellIs" dxfId="16817" priority="20939" operator="equal">
      <formula>"V"</formula>
    </cfRule>
    <cfRule type="cellIs" dxfId="16816" priority="20940" operator="equal">
      <formula>"OD"</formula>
    </cfRule>
    <cfRule type="cellIs" dxfId="16815" priority="20941" operator="equal">
      <formula>"D2"</formula>
    </cfRule>
    <cfRule type="cellIs" dxfId="16814" priority="20942" operator="equal">
      <formula>"FA"</formula>
    </cfRule>
    <cfRule type="cellIs" dxfId="16813" priority="20943" operator="equal">
      <formula>"AL"</formula>
    </cfRule>
    <cfRule type="cellIs" dxfId="16812" priority="20944" operator="equal">
      <formula>"RE"</formula>
    </cfRule>
    <cfRule type="cellIs" dxfId="16811" priority="20945" operator="equal">
      <formula>"CA"</formula>
    </cfRule>
    <cfRule type="cellIs" dxfId="16810" priority="20946" operator="equal">
      <formula>"F8"</formula>
    </cfRule>
    <cfRule type="cellIs" dxfId="16809" priority="20947" operator="equal">
      <formula>"FT"</formula>
    </cfRule>
    <cfRule type="cellIs" dxfId="16808" priority="20948" operator="equal">
      <formula>"FE"</formula>
    </cfRule>
    <cfRule type="cellIs" dxfId="16807" priority="20949" operator="equal">
      <formula>"FP"</formula>
    </cfRule>
    <cfRule type="cellIs" dxfId="16806" priority="20950" operator="equal">
      <formula>"TI"</formula>
    </cfRule>
    <cfRule type="cellIs" dxfId="16805" priority="20951" operator="equal">
      <formula>"CM"</formula>
    </cfRule>
    <cfRule type="cellIs" dxfId="16804" priority="20952" operator="equal">
      <formula>"R"</formula>
    </cfRule>
  </conditionalFormatting>
  <conditionalFormatting sqref="CB22:CC29">
    <cfRule type="cellIs" dxfId="16803" priority="20924" operator="equal">
      <formula>"AUT"</formula>
    </cfRule>
    <cfRule type="cellIs" dxfId="16802" priority="20925" operator="equal">
      <formula>"FR"</formula>
    </cfRule>
    <cfRule type="cellIs" dxfId="16801" priority="20926" operator="equal">
      <formula>"FRP"</formula>
    </cfRule>
    <cfRule type="cellIs" dxfId="16800" priority="20927" operator="equal">
      <formula>"ADN"</formula>
    </cfRule>
    <cfRule type="cellIs" dxfId="16799" priority="20928" operator="equal">
      <formula>"BR"</formula>
    </cfRule>
    <cfRule type="cellIs" dxfId="16798" priority="20929" operator="equal">
      <formula>"BR"</formula>
    </cfRule>
    <cfRule type="cellIs" dxfId="16797" priority="20930" operator="equal">
      <formula>"FPOD"</formula>
    </cfRule>
    <cfRule type="cellIs" dxfId="16796" priority="20931" operator="equal">
      <formula>"FTOD"</formula>
    </cfRule>
    <cfRule type="cellIs" dxfId="16795" priority="20932" operator="equal">
      <formula>"TB"</formula>
    </cfRule>
  </conditionalFormatting>
  <conditionalFormatting sqref="CB22:CC29">
    <cfRule type="cellIs" dxfId="16794" priority="20923" operator="equal">
      <formula>"F12"</formula>
    </cfRule>
  </conditionalFormatting>
  <conditionalFormatting sqref="CB22:CC29">
    <cfRule type="cellIs" dxfId="16793" priority="20919" operator="equal">
      <formula>"Q"</formula>
    </cfRule>
    <cfRule type="cellIs" dxfId="16792" priority="20920" operator="equal">
      <formula>"FO"</formula>
    </cfRule>
    <cfRule type="cellIs" dxfId="16791" priority="20921" operator="equal">
      <formula>"PPN"</formula>
    </cfRule>
    <cfRule type="cellIs" dxfId="16790" priority="20922" operator="equal">
      <formula>"FM"</formula>
    </cfRule>
  </conditionalFormatting>
  <conditionalFormatting sqref="CB22:CC29">
    <cfRule type="cellIs" dxfId="16789" priority="20899" operator="equal">
      <formula>"TX"</formula>
    </cfRule>
    <cfRule type="cellIs" dxfId="16788" priority="20900" operator="equal">
      <formula>"PS"</formula>
    </cfRule>
    <cfRule type="cellIs" dxfId="16787" priority="20901" operator="equal">
      <formula>"FC"</formula>
    </cfRule>
    <cfRule type="cellIs" dxfId="16786" priority="20902" operator="equal">
      <formula>"FQ"</formula>
    </cfRule>
    <cfRule type="cellIs" dxfId="16785" priority="20903" operator="equal">
      <formula>"SU"</formula>
    </cfRule>
    <cfRule type="cellIs" dxfId="16784" priority="20904" operator="equal">
      <formula>"CN"</formula>
    </cfRule>
    <cfRule type="cellIs" dxfId="16783" priority="20905" operator="equal">
      <formula>"V"</formula>
    </cfRule>
    <cfRule type="cellIs" dxfId="16782" priority="20906" operator="equal">
      <formula>"OD"</formula>
    </cfRule>
    <cfRule type="cellIs" dxfId="16781" priority="20907" operator="equal">
      <formula>"D2"</formula>
    </cfRule>
    <cfRule type="cellIs" dxfId="16780" priority="20908" operator="equal">
      <formula>"FA"</formula>
    </cfRule>
    <cfRule type="cellIs" dxfId="16779" priority="20909" operator="equal">
      <formula>"AL"</formula>
    </cfRule>
    <cfRule type="cellIs" dxfId="16778" priority="20910" operator="equal">
      <formula>"RE"</formula>
    </cfRule>
    <cfRule type="cellIs" dxfId="16777" priority="20911" operator="equal">
      <formula>"CA"</formula>
    </cfRule>
    <cfRule type="cellIs" dxfId="16776" priority="20912" operator="equal">
      <formula>"F8"</formula>
    </cfRule>
    <cfRule type="cellIs" dxfId="16775" priority="20913" operator="equal">
      <formula>"FT"</formula>
    </cfRule>
    <cfRule type="cellIs" dxfId="16774" priority="20914" operator="equal">
      <formula>"FE"</formula>
    </cfRule>
    <cfRule type="cellIs" dxfId="16773" priority="20915" operator="equal">
      <formula>"FP"</formula>
    </cfRule>
    <cfRule type="cellIs" dxfId="16772" priority="20916" operator="equal">
      <formula>"TI"</formula>
    </cfRule>
    <cfRule type="cellIs" dxfId="16771" priority="20917" operator="equal">
      <formula>"CM"</formula>
    </cfRule>
    <cfRule type="cellIs" dxfId="16770" priority="20918" operator="equal">
      <formula>"R"</formula>
    </cfRule>
  </conditionalFormatting>
  <conditionalFormatting sqref="CB22:CC29">
    <cfRule type="cellIs" dxfId="16769" priority="20890" operator="equal">
      <formula>"AUT"</formula>
    </cfRule>
    <cfRule type="cellIs" dxfId="16768" priority="20891" operator="equal">
      <formula>"FR"</formula>
    </cfRule>
    <cfRule type="cellIs" dxfId="16767" priority="20892" operator="equal">
      <formula>"FRP"</formula>
    </cfRule>
    <cfRule type="cellIs" dxfId="16766" priority="20893" operator="equal">
      <formula>"ADN"</formula>
    </cfRule>
    <cfRule type="cellIs" dxfId="16765" priority="20894" operator="equal">
      <formula>"BR"</formula>
    </cfRule>
    <cfRule type="cellIs" dxfId="16764" priority="20895" operator="equal">
      <formula>"BR"</formula>
    </cfRule>
    <cfRule type="cellIs" dxfId="16763" priority="20896" operator="equal">
      <formula>"FPOD"</formula>
    </cfRule>
    <cfRule type="cellIs" dxfId="16762" priority="20897" operator="equal">
      <formula>"FTOD"</formula>
    </cfRule>
    <cfRule type="cellIs" dxfId="16761" priority="20898" operator="equal">
      <formula>"TB"</formula>
    </cfRule>
  </conditionalFormatting>
  <conditionalFormatting sqref="CB22:CC29">
    <cfRule type="cellIs" dxfId="16760" priority="20889" operator="equal">
      <formula>"F12"</formula>
    </cfRule>
  </conditionalFormatting>
  <conditionalFormatting sqref="CB22:CC29">
    <cfRule type="cellIs" dxfId="16759" priority="20885" operator="equal">
      <formula>"Q"</formula>
    </cfRule>
    <cfRule type="cellIs" dxfId="16758" priority="20886" operator="equal">
      <formula>"FO"</formula>
    </cfRule>
    <cfRule type="cellIs" dxfId="16757" priority="20887" operator="equal">
      <formula>"PPN"</formula>
    </cfRule>
    <cfRule type="cellIs" dxfId="16756" priority="20888" operator="equal">
      <formula>"FM"</formula>
    </cfRule>
  </conditionalFormatting>
  <conditionalFormatting sqref="CB22:CC29">
    <cfRule type="cellIs" dxfId="16755" priority="20865" operator="equal">
      <formula>"TX"</formula>
    </cfRule>
    <cfRule type="cellIs" dxfId="16754" priority="20866" operator="equal">
      <formula>"PS"</formula>
    </cfRule>
    <cfRule type="cellIs" dxfId="16753" priority="20867" operator="equal">
      <formula>"FC"</formula>
    </cfRule>
    <cfRule type="cellIs" dxfId="16752" priority="20868" operator="equal">
      <formula>"FQ"</formula>
    </cfRule>
    <cfRule type="cellIs" dxfId="16751" priority="20869" operator="equal">
      <formula>"SU"</formula>
    </cfRule>
    <cfRule type="cellIs" dxfId="16750" priority="20870" operator="equal">
      <formula>"CN"</formula>
    </cfRule>
    <cfRule type="cellIs" dxfId="16749" priority="20871" operator="equal">
      <formula>"V"</formula>
    </cfRule>
    <cfRule type="cellIs" dxfId="16748" priority="20872" operator="equal">
      <formula>"OD"</formula>
    </cfRule>
    <cfRule type="cellIs" dxfId="16747" priority="20873" operator="equal">
      <formula>"D2"</formula>
    </cfRule>
    <cfRule type="cellIs" dxfId="16746" priority="20874" operator="equal">
      <formula>"FA"</formula>
    </cfRule>
    <cfRule type="cellIs" dxfId="16745" priority="20875" operator="equal">
      <formula>"AL"</formula>
    </cfRule>
    <cfRule type="cellIs" dxfId="16744" priority="20876" operator="equal">
      <formula>"RE"</formula>
    </cfRule>
    <cfRule type="cellIs" dxfId="16743" priority="20877" operator="equal">
      <formula>"CA"</formula>
    </cfRule>
    <cfRule type="cellIs" dxfId="16742" priority="20878" operator="equal">
      <formula>"F8"</formula>
    </cfRule>
    <cfRule type="cellIs" dxfId="16741" priority="20879" operator="equal">
      <formula>"FT"</formula>
    </cfRule>
    <cfRule type="cellIs" dxfId="16740" priority="20880" operator="equal">
      <formula>"FE"</formula>
    </cfRule>
    <cfRule type="cellIs" dxfId="16739" priority="20881" operator="equal">
      <formula>"FP"</formula>
    </cfRule>
    <cfRule type="cellIs" dxfId="16738" priority="20882" operator="equal">
      <formula>"TI"</formula>
    </cfRule>
    <cfRule type="cellIs" dxfId="16737" priority="20883" operator="equal">
      <formula>"CM"</formula>
    </cfRule>
    <cfRule type="cellIs" dxfId="16736" priority="20884" operator="equal">
      <formula>"R"</formula>
    </cfRule>
  </conditionalFormatting>
  <conditionalFormatting sqref="CB22:CC29">
    <cfRule type="cellIs" dxfId="16735" priority="20856" operator="equal">
      <formula>"AUT"</formula>
    </cfRule>
    <cfRule type="cellIs" dxfId="16734" priority="20857" operator="equal">
      <formula>"FR"</formula>
    </cfRule>
    <cfRule type="cellIs" dxfId="16733" priority="20858" operator="equal">
      <formula>"FRP"</formula>
    </cfRule>
    <cfRule type="cellIs" dxfId="16732" priority="20859" operator="equal">
      <formula>"ADN"</formula>
    </cfRule>
    <cfRule type="cellIs" dxfId="16731" priority="20860" operator="equal">
      <formula>"BR"</formula>
    </cfRule>
    <cfRule type="cellIs" dxfId="16730" priority="20861" operator="equal">
      <formula>"BR"</formula>
    </cfRule>
    <cfRule type="cellIs" dxfId="16729" priority="20862" operator="equal">
      <formula>"FPOD"</formula>
    </cfRule>
    <cfRule type="cellIs" dxfId="16728" priority="20863" operator="equal">
      <formula>"FTOD"</formula>
    </cfRule>
    <cfRule type="cellIs" dxfId="16727" priority="20864" operator="equal">
      <formula>"TB"</formula>
    </cfRule>
  </conditionalFormatting>
  <conditionalFormatting sqref="CB22:CC29">
    <cfRule type="cellIs" dxfId="16726" priority="20855" operator="equal">
      <formula>"F12"</formula>
    </cfRule>
  </conditionalFormatting>
  <conditionalFormatting sqref="CB22:CC29">
    <cfRule type="cellIs" dxfId="16725" priority="20851" operator="equal">
      <formula>"Q"</formula>
    </cfRule>
    <cfRule type="cellIs" dxfId="16724" priority="20852" operator="equal">
      <formula>"FO"</formula>
    </cfRule>
    <cfRule type="cellIs" dxfId="16723" priority="20853" operator="equal">
      <formula>"PPN"</formula>
    </cfRule>
    <cfRule type="cellIs" dxfId="16722" priority="20854" operator="equal">
      <formula>"FM"</formula>
    </cfRule>
  </conditionalFormatting>
  <conditionalFormatting sqref="CB22:CC29">
    <cfRule type="cellIs" dxfId="16721" priority="20831" operator="equal">
      <formula>"TX"</formula>
    </cfRule>
    <cfRule type="cellIs" dxfId="16720" priority="20832" operator="equal">
      <formula>"PS"</formula>
    </cfRule>
    <cfRule type="cellIs" dxfId="16719" priority="20833" operator="equal">
      <formula>"FC"</formula>
    </cfRule>
    <cfRule type="cellIs" dxfId="16718" priority="20834" operator="equal">
      <formula>"FQ"</formula>
    </cfRule>
    <cfRule type="cellIs" dxfId="16717" priority="20835" operator="equal">
      <formula>"SU"</formula>
    </cfRule>
    <cfRule type="cellIs" dxfId="16716" priority="20836" operator="equal">
      <formula>"CN"</formula>
    </cfRule>
    <cfRule type="cellIs" dxfId="16715" priority="20837" operator="equal">
      <formula>"V"</formula>
    </cfRule>
    <cfRule type="cellIs" dxfId="16714" priority="20838" operator="equal">
      <formula>"OD"</formula>
    </cfRule>
    <cfRule type="cellIs" dxfId="16713" priority="20839" operator="equal">
      <formula>"D2"</formula>
    </cfRule>
    <cfRule type="cellIs" dxfId="16712" priority="20840" operator="equal">
      <formula>"FA"</formula>
    </cfRule>
    <cfRule type="cellIs" dxfId="16711" priority="20841" operator="equal">
      <formula>"AL"</formula>
    </cfRule>
    <cfRule type="cellIs" dxfId="16710" priority="20842" operator="equal">
      <formula>"RE"</formula>
    </cfRule>
    <cfRule type="cellIs" dxfId="16709" priority="20843" operator="equal">
      <formula>"CA"</formula>
    </cfRule>
    <cfRule type="cellIs" dxfId="16708" priority="20844" operator="equal">
      <formula>"F8"</formula>
    </cfRule>
    <cfRule type="cellIs" dxfId="16707" priority="20845" operator="equal">
      <formula>"FT"</formula>
    </cfRule>
    <cfRule type="cellIs" dxfId="16706" priority="20846" operator="equal">
      <formula>"FE"</formula>
    </cfRule>
    <cfRule type="cellIs" dxfId="16705" priority="20847" operator="equal">
      <formula>"FP"</formula>
    </cfRule>
    <cfRule type="cellIs" dxfId="16704" priority="20848" operator="equal">
      <formula>"TI"</formula>
    </cfRule>
    <cfRule type="cellIs" dxfId="16703" priority="20849" operator="equal">
      <formula>"CM"</formula>
    </cfRule>
    <cfRule type="cellIs" dxfId="16702" priority="20850" operator="equal">
      <formula>"R"</formula>
    </cfRule>
  </conditionalFormatting>
  <conditionalFormatting sqref="CB22:CC29">
    <cfRule type="cellIs" dxfId="16701" priority="20822" operator="equal">
      <formula>"AUT"</formula>
    </cfRule>
    <cfRule type="cellIs" dxfId="16700" priority="20823" operator="equal">
      <formula>"FR"</formula>
    </cfRule>
    <cfRule type="cellIs" dxfId="16699" priority="20824" operator="equal">
      <formula>"FRP"</formula>
    </cfRule>
    <cfRule type="cellIs" dxfId="16698" priority="20825" operator="equal">
      <formula>"ADN"</formula>
    </cfRule>
    <cfRule type="cellIs" dxfId="16697" priority="20826" operator="equal">
      <formula>"BR"</formula>
    </cfRule>
    <cfRule type="cellIs" dxfId="16696" priority="20827" operator="equal">
      <formula>"BR"</formula>
    </cfRule>
    <cfRule type="cellIs" dxfId="16695" priority="20828" operator="equal">
      <formula>"FPOD"</formula>
    </cfRule>
    <cfRule type="cellIs" dxfId="16694" priority="20829" operator="equal">
      <formula>"FTOD"</formula>
    </cfRule>
    <cfRule type="cellIs" dxfId="16693" priority="20830" operator="equal">
      <formula>"TB"</formula>
    </cfRule>
  </conditionalFormatting>
  <conditionalFormatting sqref="CB22:CC29">
    <cfRule type="cellIs" dxfId="16692" priority="20821" operator="equal">
      <formula>"F12"</formula>
    </cfRule>
  </conditionalFormatting>
  <conditionalFormatting sqref="CB22:CC29">
    <cfRule type="cellIs" dxfId="16691" priority="20817" operator="equal">
      <formula>"Q"</formula>
    </cfRule>
    <cfRule type="cellIs" dxfId="16690" priority="20818" operator="equal">
      <formula>"FO"</formula>
    </cfRule>
    <cfRule type="cellIs" dxfId="16689" priority="20819" operator="equal">
      <formula>"PPN"</formula>
    </cfRule>
    <cfRule type="cellIs" dxfId="16688" priority="20820" operator="equal">
      <formula>"FM"</formula>
    </cfRule>
  </conditionalFormatting>
  <conditionalFormatting sqref="CB22:CC29">
    <cfRule type="cellIs" dxfId="16687" priority="20797" operator="equal">
      <formula>"TX"</formula>
    </cfRule>
    <cfRule type="cellIs" dxfId="16686" priority="20798" operator="equal">
      <formula>"PS"</formula>
    </cfRule>
    <cfRule type="cellIs" dxfId="16685" priority="20799" operator="equal">
      <formula>"FC"</formula>
    </cfRule>
    <cfRule type="cellIs" dxfId="16684" priority="20800" operator="equal">
      <formula>"FQ"</formula>
    </cfRule>
    <cfRule type="cellIs" dxfId="16683" priority="20801" operator="equal">
      <formula>"SU"</formula>
    </cfRule>
    <cfRule type="cellIs" dxfId="16682" priority="20802" operator="equal">
      <formula>"CN"</formula>
    </cfRule>
    <cfRule type="cellIs" dxfId="16681" priority="20803" operator="equal">
      <formula>"V"</formula>
    </cfRule>
    <cfRule type="cellIs" dxfId="16680" priority="20804" operator="equal">
      <formula>"OD"</formula>
    </cfRule>
    <cfRule type="cellIs" dxfId="16679" priority="20805" operator="equal">
      <formula>"D2"</formula>
    </cfRule>
    <cfRule type="cellIs" dxfId="16678" priority="20806" operator="equal">
      <formula>"FA"</formula>
    </cfRule>
    <cfRule type="cellIs" dxfId="16677" priority="20807" operator="equal">
      <formula>"AL"</formula>
    </cfRule>
    <cfRule type="cellIs" dxfId="16676" priority="20808" operator="equal">
      <formula>"RE"</formula>
    </cfRule>
    <cfRule type="cellIs" dxfId="16675" priority="20809" operator="equal">
      <formula>"CA"</formula>
    </cfRule>
    <cfRule type="cellIs" dxfId="16674" priority="20810" operator="equal">
      <formula>"F8"</formula>
    </cfRule>
    <cfRule type="cellIs" dxfId="16673" priority="20811" operator="equal">
      <formula>"FT"</formula>
    </cfRule>
    <cfRule type="cellIs" dxfId="16672" priority="20812" operator="equal">
      <formula>"FE"</formula>
    </cfRule>
    <cfRule type="cellIs" dxfId="16671" priority="20813" operator="equal">
      <formula>"FP"</formula>
    </cfRule>
    <cfRule type="cellIs" dxfId="16670" priority="20814" operator="equal">
      <formula>"TI"</formula>
    </cfRule>
    <cfRule type="cellIs" dxfId="16669" priority="20815" operator="equal">
      <formula>"CM"</formula>
    </cfRule>
    <cfRule type="cellIs" dxfId="16668" priority="20816" operator="equal">
      <formula>"R"</formula>
    </cfRule>
  </conditionalFormatting>
  <conditionalFormatting sqref="CB22:CC29">
    <cfRule type="cellIs" dxfId="16667" priority="20788" operator="equal">
      <formula>"AUT"</formula>
    </cfRule>
    <cfRule type="cellIs" dxfId="16666" priority="20789" operator="equal">
      <formula>"FR"</formula>
    </cfRule>
    <cfRule type="cellIs" dxfId="16665" priority="20790" operator="equal">
      <formula>"FRP"</formula>
    </cfRule>
    <cfRule type="cellIs" dxfId="16664" priority="20791" operator="equal">
      <formula>"ADN"</formula>
    </cfRule>
    <cfRule type="cellIs" dxfId="16663" priority="20792" operator="equal">
      <formula>"BR"</formula>
    </cfRule>
    <cfRule type="cellIs" dxfId="16662" priority="20793" operator="equal">
      <formula>"BR"</formula>
    </cfRule>
    <cfRule type="cellIs" dxfId="16661" priority="20794" operator="equal">
      <formula>"FPOD"</formula>
    </cfRule>
    <cfRule type="cellIs" dxfId="16660" priority="20795" operator="equal">
      <formula>"FTOD"</formula>
    </cfRule>
    <cfRule type="cellIs" dxfId="16659" priority="20796" operator="equal">
      <formula>"TB"</formula>
    </cfRule>
  </conditionalFormatting>
  <conditionalFormatting sqref="CB22:CC29">
    <cfRule type="cellIs" dxfId="16658" priority="20787" operator="equal">
      <formula>"F12"</formula>
    </cfRule>
  </conditionalFormatting>
  <conditionalFormatting sqref="CB22:CC29">
    <cfRule type="cellIs" dxfId="16657" priority="20783" operator="equal">
      <formula>"Q"</formula>
    </cfRule>
    <cfRule type="cellIs" dxfId="16656" priority="20784" operator="equal">
      <formula>"FO"</formula>
    </cfRule>
    <cfRule type="cellIs" dxfId="16655" priority="20785" operator="equal">
      <formula>"PPN"</formula>
    </cfRule>
    <cfRule type="cellIs" dxfId="16654" priority="20786" operator="equal">
      <formula>"FM"</formula>
    </cfRule>
  </conditionalFormatting>
  <conditionalFormatting sqref="CB22:CC29">
    <cfRule type="cellIs" dxfId="16653" priority="20763" operator="equal">
      <formula>"TX"</formula>
    </cfRule>
    <cfRule type="cellIs" dxfId="16652" priority="20764" operator="equal">
      <formula>"PS"</formula>
    </cfRule>
    <cfRule type="cellIs" dxfId="16651" priority="20765" operator="equal">
      <formula>"FC"</formula>
    </cfRule>
    <cfRule type="cellIs" dxfId="16650" priority="20766" operator="equal">
      <formula>"FQ"</formula>
    </cfRule>
    <cfRule type="cellIs" dxfId="16649" priority="20767" operator="equal">
      <formula>"SU"</formula>
    </cfRule>
    <cfRule type="cellIs" dxfId="16648" priority="20768" operator="equal">
      <formula>"CN"</formula>
    </cfRule>
    <cfRule type="cellIs" dxfId="16647" priority="20769" operator="equal">
      <formula>"V"</formula>
    </cfRule>
    <cfRule type="cellIs" dxfId="16646" priority="20770" operator="equal">
      <formula>"OD"</formula>
    </cfRule>
    <cfRule type="cellIs" dxfId="16645" priority="20771" operator="equal">
      <formula>"D2"</formula>
    </cfRule>
    <cfRule type="cellIs" dxfId="16644" priority="20772" operator="equal">
      <formula>"FA"</formula>
    </cfRule>
    <cfRule type="cellIs" dxfId="16643" priority="20773" operator="equal">
      <formula>"AL"</formula>
    </cfRule>
    <cfRule type="cellIs" dxfId="16642" priority="20774" operator="equal">
      <formula>"RE"</formula>
    </cfRule>
    <cfRule type="cellIs" dxfId="16641" priority="20775" operator="equal">
      <formula>"CA"</formula>
    </cfRule>
    <cfRule type="cellIs" dxfId="16640" priority="20776" operator="equal">
      <formula>"F8"</formula>
    </cfRule>
    <cfRule type="cellIs" dxfId="16639" priority="20777" operator="equal">
      <formula>"FT"</formula>
    </cfRule>
    <cfRule type="cellIs" dxfId="16638" priority="20778" operator="equal">
      <formula>"FE"</formula>
    </cfRule>
    <cfRule type="cellIs" dxfId="16637" priority="20779" operator="equal">
      <formula>"FP"</formula>
    </cfRule>
    <cfRule type="cellIs" dxfId="16636" priority="20780" operator="equal">
      <formula>"TI"</formula>
    </cfRule>
    <cfRule type="cellIs" dxfId="16635" priority="20781" operator="equal">
      <formula>"CM"</formula>
    </cfRule>
    <cfRule type="cellIs" dxfId="16634" priority="20782" operator="equal">
      <formula>"R"</formula>
    </cfRule>
  </conditionalFormatting>
  <conditionalFormatting sqref="CB22:CC29">
    <cfRule type="cellIs" dxfId="16633" priority="20754" operator="equal">
      <formula>"AUT"</formula>
    </cfRule>
    <cfRule type="cellIs" dxfId="16632" priority="20755" operator="equal">
      <formula>"FR"</formula>
    </cfRule>
    <cfRule type="cellIs" dxfId="16631" priority="20756" operator="equal">
      <formula>"FRP"</formula>
    </cfRule>
    <cfRule type="cellIs" dxfId="16630" priority="20757" operator="equal">
      <formula>"ADN"</formula>
    </cfRule>
    <cfRule type="cellIs" dxfId="16629" priority="20758" operator="equal">
      <formula>"BR"</formula>
    </cfRule>
    <cfRule type="cellIs" dxfId="16628" priority="20759" operator="equal">
      <formula>"BR"</formula>
    </cfRule>
    <cfRule type="cellIs" dxfId="16627" priority="20760" operator="equal">
      <formula>"FPOD"</formula>
    </cfRule>
    <cfRule type="cellIs" dxfId="16626" priority="20761" operator="equal">
      <formula>"FTOD"</formula>
    </cfRule>
    <cfRule type="cellIs" dxfId="16625" priority="20762" operator="equal">
      <formula>"TB"</formula>
    </cfRule>
  </conditionalFormatting>
  <conditionalFormatting sqref="CB22:CC29">
    <cfRule type="cellIs" dxfId="16624" priority="20753" operator="equal">
      <formula>"F12"</formula>
    </cfRule>
  </conditionalFormatting>
  <conditionalFormatting sqref="CB22:CC29">
    <cfRule type="cellIs" dxfId="16623" priority="20749" operator="equal">
      <formula>"Q"</formula>
    </cfRule>
    <cfRule type="cellIs" dxfId="16622" priority="20750" operator="equal">
      <formula>"FO"</formula>
    </cfRule>
    <cfRule type="cellIs" dxfId="16621" priority="20751" operator="equal">
      <formula>"PPN"</formula>
    </cfRule>
    <cfRule type="cellIs" dxfId="16620" priority="20752" operator="equal">
      <formula>"FM"</formula>
    </cfRule>
  </conditionalFormatting>
  <conditionalFormatting sqref="CB22:CC29">
    <cfRule type="cellIs" dxfId="16619" priority="20729" operator="equal">
      <formula>"TX"</formula>
    </cfRule>
    <cfRule type="cellIs" dxfId="16618" priority="20730" operator="equal">
      <formula>"PS"</formula>
    </cfRule>
    <cfRule type="cellIs" dxfId="16617" priority="20731" operator="equal">
      <formula>"FC"</formula>
    </cfRule>
    <cfRule type="cellIs" dxfId="16616" priority="20732" operator="equal">
      <formula>"FQ"</formula>
    </cfRule>
    <cfRule type="cellIs" dxfId="16615" priority="20733" operator="equal">
      <formula>"SU"</formula>
    </cfRule>
    <cfRule type="cellIs" dxfId="16614" priority="20734" operator="equal">
      <formula>"CN"</formula>
    </cfRule>
    <cfRule type="cellIs" dxfId="16613" priority="20735" operator="equal">
      <formula>"V"</formula>
    </cfRule>
    <cfRule type="cellIs" dxfId="16612" priority="20736" operator="equal">
      <formula>"OD"</formula>
    </cfRule>
    <cfRule type="cellIs" dxfId="16611" priority="20737" operator="equal">
      <formula>"D2"</formula>
    </cfRule>
    <cfRule type="cellIs" dxfId="16610" priority="20738" operator="equal">
      <formula>"FA"</formula>
    </cfRule>
    <cfRule type="cellIs" dxfId="16609" priority="20739" operator="equal">
      <formula>"AL"</formula>
    </cfRule>
    <cfRule type="cellIs" dxfId="16608" priority="20740" operator="equal">
      <formula>"RE"</formula>
    </cfRule>
    <cfRule type="cellIs" dxfId="16607" priority="20741" operator="equal">
      <formula>"CA"</formula>
    </cfRule>
    <cfRule type="cellIs" dxfId="16606" priority="20742" operator="equal">
      <formula>"F8"</formula>
    </cfRule>
    <cfRule type="cellIs" dxfId="16605" priority="20743" operator="equal">
      <formula>"FT"</formula>
    </cfRule>
    <cfRule type="cellIs" dxfId="16604" priority="20744" operator="equal">
      <formula>"FE"</formula>
    </cfRule>
    <cfRule type="cellIs" dxfId="16603" priority="20745" operator="equal">
      <formula>"FP"</formula>
    </cfRule>
    <cfRule type="cellIs" dxfId="16602" priority="20746" operator="equal">
      <formula>"TI"</formula>
    </cfRule>
    <cfRule type="cellIs" dxfId="16601" priority="20747" operator="equal">
      <formula>"CM"</formula>
    </cfRule>
    <cfRule type="cellIs" dxfId="16600" priority="20748" operator="equal">
      <formula>"R"</formula>
    </cfRule>
  </conditionalFormatting>
  <conditionalFormatting sqref="CB22:CC29">
    <cfRule type="cellIs" dxfId="16599" priority="20720" operator="equal">
      <formula>"AUT"</formula>
    </cfRule>
    <cfRule type="cellIs" dxfId="16598" priority="20721" operator="equal">
      <formula>"FR"</formula>
    </cfRule>
    <cfRule type="cellIs" dxfId="16597" priority="20722" operator="equal">
      <formula>"FRP"</formula>
    </cfRule>
    <cfRule type="cellIs" dxfId="16596" priority="20723" operator="equal">
      <formula>"ADN"</formula>
    </cfRule>
    <cfRule type="cellIs" dxfId="16595" priority="20724" operator="equal">
      <formula>"BR"</formula>
    </cfRule>
    <cfRule type="cellIs" dxfId="16594" priority="20725" operator="equal">
      <formula>"BR"</formula>
    </cfRule>
    <cfRule type="cellIs" dxfId="16593" priority="20726" operator="equal">
      <formula>"FPOD"</formula>
    </cfRule>
    <cfRule type="cellIs" dxfId="16592" priority="20727" operator="equal">
      <formula>"FTOD"</formula>
    </cfRule>
    <cfRule type="cellIs" dxfId="16591" priority="20728" operator="equal">
      <formula>"TB"</formula>
    </cfRule>
  </conditionalFormatting>
  <conditionalFormatting sqref="CB22:CC29">
    <cfRule type="cellIs" dxfId="16590" priority="20719" operator="equal">
      <formula>"F12"</formula>
    </cfRule>
  </conditionalFormatting>
  <conditionalFormatting sqref="CB22:CC29">
    <cfRule type="cellIs" dxfId="16589" priority="20715" operator="equal">
      <formula>"Q"</formula>
    </cfRule>
    <cfRule type="cellIs" dxfId="16588" priority="20716" operator="equal">
      <formula>"FO"</formula>
    </cfRule>
    <cfRule type="cellIs" dxfId="16587" priority="20717" operator="equal">
      <formula>"PPN"</formula>
    </cfRule>
    <cfRule type="cellIs" dxfId="16586" priority="20718" operator="equal">
      <formula>"FM"</formula>
    </cfRule>
  </conditionalFormatting>
  <conditionalFormatting sqref="CB22:CC29">
    <cfRule type="cellIs" dxfId="16585" priority="20695" operator="equal">
      <formula>"TX"</formula>
    </cfRule>
    <cfRule type="cellIs" dxfId="16584" priority="20696" operator="equal">
      <formula>"PS"</formula>
    </cfRule>
    <cfRule type="cellIs" dxfId="16583" priority="20697" operator="equal">
      <formula>"FC"</formula>
    </cfRule>
    <cfRule type="cellIs" dxfId="16582" priority="20698" operator="equal">
      <formula>"FQ"</formula>
    </cfRule>
    <cfRule type="cellIs" dxfId="16581" priority="20699" operator="equal">
      <formula>"SU"</formula>
    </cfRule>
    <cfRule type="cellIs" dxfId="16580" priority="20700" operator="equal">
      <formula>"CN"</formula>
    </cfRule>
    <cfRule type="cellIs" dxfId="16579" priority="20701" operator="equal">
      <formula>"V"</formula>
    </cfRule>
    <cfRule type="cellIs" dxfId="16578" priority="20702" operator="equal">
      <formula>"OD"</formula>
    </cfRule>
    <cfRule type="cellIs" dxfId="16577" priority="20703" operator="equal">
      <formula>"D2"</formula>
    </cfRule>
    <cfRule type="cellIs" dxfId="16576" priority="20704" operator="equal">
      <formula>"FA"</formula>
    </cfRule>
    <cfRule type="cellIs" dxfId="16575" priority="20705" operator="equal">
      <formula>"AL"</formula>
    </cfRule>
    <cfRule type="cellIs" dxfId="16574" priority="20706" operator="equal">
      <formula>"RE"</formula>
    </cfRule>
    <cfRule type="cellIs" dxfId="16573" priority="20707" operator="equal">
      <formula>"CA"</formula>
    </cfRule>
    <cfRule type="cellIs" dxfId="16572" priority="20708" operator="equal">
      <formula>"F8"</formula>
    </cfRule>
    <cfRule type="cellIs" dxfId="16571" priority="20709" operator="equal">
      <formula>"FT"</formula>
    </cfRule>
    <cfRule type="cellIs" dxfId="16570" priority="20710" operator="equal">
      <formula>"FE"</formula>
    </cfRule>
    <cfRule type="cellIs" dxfId="16569" priority="20711" operator="equal">
      <formula>"FP"</formula>
    </cfRule>
    <cfRule type="cellIs" dxfId="16568" priority="20712" operator="equal">
      <formula>"TI"</formula>
    </cfRule>
    <cfRule type="cellIs" dxfId="16567" priority="20713" operator="equal">
      <formula>"CM"</formula>
    </cfRule>
    <cfRule type="cellIs" dxfId="16566" priority="20714" operator="equal">
      <formula>"R"</formula>
    </cfRule>
  </conditionalFormatting>
  <conditionalFormatting sqref="CB22:CC29">
    <cfRule type="cellIs" dxfId="16565" priority="20686" operator="equal">
      <formula>"AUT"</formula>
    </cfRule>
    <cfRule type="cellIs" dxfId="16564" priority="20687" operator="equal">
      <formula>"FR"</formula>
    </cfRule>
    <cfRule type="cellIs" dxfId="16563" priority="20688" operator="equal">
      <formula>"FRP"</formula>
    </cfRule>
    <cfRule type="cellIs" dxfId="16562" priority="20689" operator="equal">
      <formula>"ADN"</formula>
    </cfRule>
    <cfRule type="cellIs" dxfId="16561" priority="20690" operator="equal">
      <formula>"BR"</formula>
    </cfRule>
    <cfRule type="cellIs" dxfId="16560" priority="20691" operator="equal">
      <formula>"BR"</formula>
    </cfRule>
    <cfRule type="cellIs" dxfId="16559" priority="20692" operator="equal">
      <formula>"FPOD"</formula>
    </cfRule>
    <cfRule type="cellIs" dxfId="16558" priority="20693" operator="equal">
      <formula>"FTOD"</formula>
    </cfRule>
    <cfRule type="cellIs" dxfId="16557" priority="20694" operator="equal">
      <formula>"TB"</formula>
    </cfRule>
  </conditionalFormatting>
  <conditionalFormatting sqref="CB22:CC29">
    <cfRule type="cellIs" dxfId="16556" priority="20685" operator="equal">
      <formula>"F12"</formula>
    </cfRule>
  </conditionalFormatting>
  <conditionalFormatting sqref="CB22:CC29">
    <cfRule type="cellIs" dxfId="16555" priority="20681" operator="equal">
      <formula>"Q"</formula>
    </cfRule>
    <cfRule type="cellIs" dxfId="16554" priority="20682" operator="equal">
      <formula>"FO"</formula>
    </cfRule>
    <cfRule type="cellIs" dxfId="16553" priority="20683" operator="equal">
      <formula>"PPN"</formula>
    </cfRule>
    <cfRule type="cellIs" dxfId="16552" priority="20684" operator="equal">
      <formula>"FM"</formula>
    </cfRule>
  </conditionalFormatting>
  <conditionalFormatting sqref="CB22:CC29">
    <cfRule type="cellIs" dxfId="16551" priority="20661" operator="equal">
      <formula>"TX"</formula>
    </cfRule>
    <cfRule type="cellIs" dxfId="16550" priority="20662" operator="equal">
      <formula>"PS"</formula>
    </cfRule>
    <cfRule type="cellIs" dxfId="16549" priority="20663" operator="equal">
      <formula>"FC"</formula>
    </cfRule>
    <cfRule type="cellIs" dxfId="16548" priority="20664" operator="equal">
      <formula>"FQ"</formula>
    </cfRule>
    <cfRule type="cellIs" dxfId="16547" priority="20665" operator="equal">
      <formula>"SU"</formula>
    </cfRule>
    <cfRule type="cellIs" dxfId="16546" priority="20666" operator="equal">
      <formula>"CN"</formula>
    </cfRule>
    <cfRule type="cellIs" dxfId="16545" priority="20667" operator="equal">
      <formula>"V"</formula>
    </cfRule>
    <cfRule type="cellIs" dxfId="16544" priority="20668" operator="equal">
      <formula>"OD"</formula>
    </cfRule>
    <cfRule type="cellIs" dxfId="16543" priority="20669" operator="equal">
      <formula>"D2"</formula>
    </cfRule>
    <cfRule type="cellIs" dxfId="16542" priority="20670" operator="equal">
      <formula>"FA"</formula>
    </cfRule>
    <cfRule type="cellIs" dxfId="16541" priority="20671" operator="equal">
      <formula>"AL"</formula>
    </cfRule>
    <cfRule type="cellIs" dxfId="16540" priority="20672" operator="equal">
      <formula>"RE"</formula>
    </cfRule>
    <cfRule type="cellIs" dxfId="16539" priority="20673" operator="equal">
      <formula>"CA"</formula>
    </cfRule>
    <cfRule type="cellIs" dxfId="16538" priority="20674" operator="equal">
      <formula>"F8"</formula>
    </cfRule>
    <cfRule type="cellIs" dxfId="16537" priority="20675" operator="equal">
      <formula>"FT"</formula>
    </cfRule>
    <cfRule type="cellIs" dxfId="16536" priority="20676" operator="equal">
      <formula>"FE"</formula>
    </cfRule>
    <cfRule type="cellIs" dxfId="16535" priority="20677" operator="equal">
      <formula>"FP"</formula>
    </cfRule>
    <cfRule type="cellIs" dxfId="16534" priority="20678" operator="equal">
      <formula>"TI"</formula>
    </cfRule>
    <cfRule type="cellIs" dxfId="16533" priority="20679" operator="equal">
      <formula>"CM"</formula>
    </cfRule>
    <cfRule type="cellIs" dxfId="16532" priority="20680" operator="equal">
      <formula>"R"</formula>
    </cfRule>
  </conditionalFormatting>
  <conditionalFormatting sqref="CB22:CC29">
    <cfRule type="cellIs" dxfId="16531" priority="20652" operator="equal">
      <formula>"AUT"</formula>
    </cfRule>
    <cfRule type="cellIs" dxfId="16530" priority="20653" operator="equal">
      <formula>"FR"</formula>
    </cfRule>
    <cfRule type="cellIs" dxfId="16529" priority="20654" operator="equal">
      <formula>"FRP"</formula>
    </cfRule>
    <cfRule type="cellIs" dxfId="16528" priority="20655" operator="equal">
      <formula>"ADN"</formula>
    </cfRule>
    <cfRule type="cellIs" dxfId="16527" priority="20656" operator="equal">
      <formula>"BR"</formula>
    </cfRule>
    <cfRule type="cellIs" dxfId="16526" priority="20657" operator="equal">
      <formula>"BR"</formula>
    </cfRule>
    <cfRule type="cellIs" dxfId="16525" priority="20658" operator="equal">
      <formula>"FPOD"</formula>
    </cfRule>
    <cfRule type="cellIs" dxfId="16524" priority="20659" operator="equal">
      <formula>"FTOD"</formula>
    </cfRule>
    <cfRule type="cellIs" dxfId="16523" priority="20660" operator="equal">
      <formula>"TB"</formula>
    </cfRule>
  </conditionalFormatting>
  <conditionalFormatting sqref="CB22:CC29">
    <cfRule type="cellIs" dxfId="16522" priority="20651" operator="equal">
      <formula>"F12"</formula>
    </cfRule>
  </conditionalFormatting>
  <conditionalFormatting sqref="CB22:CC29">
    <cfRule type="cellIs" dxfId="16521" priority="20647" operator="equal">
      <formula>"Q"</formula>
    </cfRule>
    <cfRule type="cellIs" dxfId="16520" priority="20648" operator="equal">
      <formula>"FO"</formula>
    </cfRule>
    <cfRule type="cellIs" dxfId="16519" priority="20649" operator="equal">
      <formula>"PPN"</formula>
    </cfRule>
    <cfRule type="cellIs" dxfId="16518" priority="20650" operator="equal">
      <formula>"FM"</formula>
    </cfRule>
  </conditionalFormatting>
  <conditionalFormatting sqref="CB22:CC29">
    <cfRule type="cellIs" dxfId="16517" priority="20627" operator="equal">
      <formula>"TX"</formula>
    </cfRule>
    <cfRule type="cellIs" dxfId="16516" priority="20628" operator="equal">
      <formula>"PS"</formula>
    </cfRule>
    <cfRule type="cellIs" dxfId="16515" priority="20629" operator="equal">
      <formula>"FC"</formula>
    </cfRule>
    <cfRule type="cellIs" dxfId="16514" priority="20630" operator="equal">
      <formula>"FQ"</formula>
    </cfRule>
    <cfRule type="cellIs" dxfId="16513" priority="20631" operator="equal">
      <formula>"SU"</formula>
    </cfRule>
    <cfRule type="cellIs" dxfId="16512" priority="20632" operator="equal">
      <formula>"CN"</formula>
    </cfRule>
    <cfRule type="cellIs" dxfId="16511" priority="20633" operator="equal">
      <formula>"V"</formula>
    </cfRule>
    <cfRule type="cellIs" dxfId="16510" priority="20634" operator="equal">
      <formula>"OD"</formula>
    </cfRule>
    <cfRule type="cellIs" dxfId="16509" priority="20635" operator="equal">
      <formula>"D2"</formula>
    </cfRule>
    <cfRule type="cellIs" dxfId="16508" priority="20636" operator="equal">
      <formula>"FA"</formula>
    </cfRule>
    <cfRule type="cellIs" dxfId="16507" priority="20637" operator="equal">
      <formula>"AL"</formula>
    </cfRule>
    <cfRule type="cellIs" dxfId="16506" priority="20638" operator="equal">
      <formula>"RE"</formula>
    </cfRule>
    <cfRule type="cellIs" dxfId="16505" priority="20639" operator="equal">
      <formula>"CA"</formula>
    </cfRule>
    <cfRule type="cellIs" dxfId="16504" priority="20640" operator="equal">
      <formula>"F8"</formula>
    </cfRule>
    <cfRule type="cellIs" dxfId="16503" priority="20641" operator="equal">
      <formula>"FT"</formula>
    </cfRule>
    <cfRule type="cellIs" dxfId="16502" priority="20642" operator="equal">
      <formula>"FE"</formula>
    </cfRule>
    <cfRule type="cellIs" dxfId="16501" priority="20643" operator="equal">
      <formula>"FP"</formula>
    </cfRule>
    <cfRule type="cellIs" dxfId="16500" priority="20644" operator="equal">
      <formula>"TI"</formula>
    </cfRule>
    <cfRule type="cellIs" dxfId="16499" priority="20645" operator="equal">
      <formula>"CM"</formula>
    </cfRule>
    <cfRule type="cellIs" dxfId="16498" priority="20646" operator="equal">
      <formula>"R"</formula>
    </cfRule>
  </conditionalFormatting>
  <conditionalFormatting sqref="CB22:CC29">
    <cfRule type="cellIs" dxfId="16497" priority="20618" operator="equal">
      <formula>"AUT"</formula>
    </cfRule>
    <cfRule type="cellIs" dxfId="16496" priority="20619" operator="equal">
      <formula>"FR"</formula>
    </cfRule>
    <cfRule type="cellIs" dxfId="16495" priority="20620" operator="equal">
      <formula>"FRP"</formula>
    </cfRule>
    <cfRule type="cellIs" dxfId="16494" priority="20621" operator="equal">
      <formula>"ADN"</formula>
    </cfRule>
    <cfRule type="cellIs" dxfId="16493" priority="20622" operator="equal">
      <formula>"BR"</formula>
    </cfRule>
    <cfRule type="cellIs" dxfId="16492" priority="20623" operator="equal">
      <formula>"BR"</formula>
    </cfRule>
    <cfRule type="cellIs" dxfId="16491" priority="20624" operator="equal">
      <formula>"FPOD"</formula>
    </cfRule>
    <cfRule type="cellIs" dxfId="16490" priority="20625" operator="equal">
      <formula>"FTOD"</formula>
    </cfRule>
    <cfRule type="cellIs" dxfId="16489" priority="20626" operator="equal">
      <formula>"TB"</formula>
    </cfRule>
  </conditionalFormatting>
  <conditionalFormatting sqref="CB22:CC29">
    <cfRule type="cellIs" dxfId="16488" priority="20617" operator="equal">
      <formula>"F12"</formula>
    </cfRule>
  </conditionalFormatting>
  <conditionalFormatting sqref="CB22:CC29">
    <cfRule type="cellIs" dxfId="16487" priority="20613" operator="equal">
      <formula>"Q"</formula>
    </cfRule>
    <cfRule type="cellIs" dxfId="16486" priority="20614" operator="equal">
      <formula>"FO"</formula>
    </cfRule>
    <cfRule type="cellIs" dxfId="16485" priority="20615" operator="equal">
      <formula>"PPN"</formula>
    </cfRule>
    <cfRule type="cellIs" dxfId="16484" priority="20616" operator="equal">
      <formula>"FM"</formula>
    </cfRule>
  </conditionalFormatting>
  <conditionalFormatting sqref="CB22:CC29">
    <cfRule type="cellIs" dxfId="16483" priority="20593" operator="equal">
      <formula>"TX"</formula>
    </cfRule>
    <cfRule type="cellIs" dxfId="16482" priority="20594" operator="equal">
      <formula>"PS"</formula>
    </cfRule>
    <cfRule type="cellIs" dxfId="16481" priority="20595" operator="equal">
      <formula>"FC"</formula>
    </cfRule>
    <cfRule type="cellIs" dxfId="16480" priority="20596" operator="equal">
      <formula>"FQ"</formula>
    </cfRule>
    <cfRule type="cellIs" dxfId="16479" priority="20597" operator="equal">
      <formula>"SU"</formula>
    </cfRule>
    <cfRule type="cellIs" dxfId="16478" priority="20598" operator="equal">
      <formula>"CN"</formula>
    </cfRule>
    <cfRule type="cellIs" dxfId="16477" priority="20599" operator="equal">
      <formula>"V"</formula>
    </cfRule>
    <cfRule type="cellIs" dxfId="16476" priority="20600" operator="equal">
      <formula>"OD"</formula>
    </cfRule>
    <cfRule type="cellIs" dxfId="16475" priority="20601" operator="equal">
      <formula>"D2"</formula>
    </cfRule>
    <cfRule type="cellIs" dxfId="16474" priority="20602" operator="equal">
      <formula>"FA"</formula>
    </cfRule>
    <cfRule type="cellIs" dxfId="16473" priority="20603" operator="equal">
      <formula>"AL"</formula>
    </cfRule>
    <cfRule type="cellIs" dxfId="16472" priority="20604" operator="equal">
      <formula>"RE"</formula>
    </cfRule>
    <cfRule type="cellIs" dxfId="16471" priority="20605" operator="equal">
      <formula>"CA"</formula>
    </cfRule>
    <cfRule type="cellIs" dxfId="16470" priority="20606" operator="equal">
      <formula>"F8"</formula>
    </cfRule>
    <cfRule type="cellIs" dxfId="16469" priority="20607" operator="equal">
      <formula>"FT"</formula>
    </cfRule>
    <cfRule type="cellIs" dxfId="16468" priority="20608" operator="equal">
      <formula>"FE"</formula>
    </cfRule>
    <cfRule type="cellIs" dxfId="16467" priority="20609" operator="equal">
      <formula>"FP"</formula>
    </cfRule>
    <cfRule type="cellIs" dxfId="16466" priority="20610" operator="equal">
      <formula>"TI"</formula>
    </cfRule>
    <cfRule type="cellIs" dxfId="16465" priority="20611" operator="equal">
      <formula>"CM"</formula>
    </cfRule>
    <cfRule type="cellIs" dxfId="16464" priority="20612" operator="equal">
      <formula>"R"</formula>
    </cfRule>
  </conditionalFormatting>
  <conditionalFormatting sqref="CB22:CC29">
    <cfRule type="cellIs" dxfId="16463" priority="20584" operator="equal">
      <formula>"AUT"</formula>
    </cfRule>
    <cfRule type="cellIs" dxfId="16462" priority="20585" operator="equal">
      <formula>"FR"</formula>
    </cfRule>
    <cfRule type="cellIs" dxfId="16461" priority="20586" operator="equal">
      <formula>"FRP"</formula>
    </cfRule>
    <cfRule type="cellIs" dxfId="16460" priority="20587" operator="equal">
      <formula>"ADN"</formula>
    </cfRule>
    <cfRule type="cellIs" dxfId="16459" priority="20588" operator="equal">
      <formula>"BR"</formula>
    </cfRule>
    <cfRule type="cellIs" dxfId="16458" priority="20589" operator="equal">
      <formula>"BR"</formula>
    </cfRule>
    <cfRule type="cellIs" dxfId="16457" priority="20590" operator="equal">
      <formula>"FPOD"</formula>
    </cfRule>
    <cfRule type="cellIs" dxfId="16456" priority="20591" operator="equal">
      <formula>"FTOD"</formula>
    </cfRule>
    <cfRule type="cellIs" dxfId="16455" priority="20592" operator="equal">
      <formula>"TB"</formula>
    </cfRule>
  </conditionalFormatting>
  <conditionalFormatting sqref="CB22:CC29">
    <cfRule type="cellIs" dxfId="16454" priority="20583" operator="equal">
      <formula>"F12"</formula>
    </cfRule>
  </conditionalFormatting>
  <conditionalFormatting sqref="CB22:CC29">
    <cfRule type="cellIs" dxfId="16453" priority="20579" operator="equal">
      <formula>"Q"</formula>
    </cfRule>
    <cfRule type="cellIs" dxfId="16452" priority="20580" operator="equal">
      <formula>"FO"</formula>
    </cfRule>
    <cfRule type="cellIs" dxfId="16451" priority="20581" operator="equal">
      <formula>"PPN"</formula>
    </cfRule>
    <cfRule type="cellIs" dxfId="16450" priority="20582" operator="equal">
      <formula>"FM"</formula>
    </cfRule>
  </conditionalFormatting>
  <conditionalFormatting sqref="CB22:CC29">
    <cfRule type="cellIs" dxfId="16449" priority="20559" operator="equal">
      <formula>"TX"</formula>
    </cfRule>
    <cfRule type="cellIs" dxfId="16448" priority="20560" operator="equal">
      <formula>"PS"</formula>
    </cfRule>
    <cfRule type="cellIs" dxfId="16447" priority="20561" operator="equal">
      <formula>"FC"</formula>
    </cfRule>
    <cfRule type="cellIs" dxfId="16446" priority="20562" operator="equal">
      <formula>"FQ"</formula>
    </cfRule>
    <cfRule type="cellIs" dxfId="16445" priority="20563" operator="equal">
      <formula>"SU"</formula>
    </cfRule>
    <cfRule type="cellIs" dxfId="16444" priority="20564" operator="equal">
      <formula>"CN"</formula>
    </cfRule>
    <cfRule type="cellIs" dxfId="16443" priority="20565" operator="equal">
      <formula>"V"</formula>
    </cfRule>
    <cfRule type="cellIs" dxfId="16442" priority="20566" operator="equal">
      <formula>"OD"</formula>
    </cfRule>
    <cfRule type="cellIs" dxfId="16441" priority="20567" operator="equal">
      <formula>"D2"</formula>
    </cfRule>
    <cfRule type="cellIs" dxfId="16440" priority="20568" operator="equal">
      <formula>"FA"</formula>
    </cfRule>
    <cfRule type="cellIs" dxfId="16439" priority="20569" operator="equal">
      <formula>"AL"</formula>
    </cfRule>
    <cfRule type="cellIs" dxfId="16438" priority="20570" operator="equal">
      <formula>"RE"</formula>
    </cfRule>
    <cfRule type="cellIs" dxfId="16437" priority="20571" operator="equal">
      <formula>"CA"</formula>
    </cfRule>
    <cfRule type="cellIs" dxfId="16436" priority="20572" operator="equal">
      <formula>"F8"</formula>
    </cfRule>
    <cfRule type="cellIs" dxfId="16435" priority="20573" operator="equal">
      <formula>"FT"</formula>
    </cfRule>
    <cfRule type="cellIs" dxfId="16434" priority="20574" operator="equal">
      <formula>"FE"</formula>
    </cfRule>
    <cfRule type="cellIs" dxfId="16433" priority="20575" operator="equal">
      <formula>"FP"</formula>
    </cfRule>
    <cfRule type="cellIs" dxfId="16432" priority="20576" operator="equal">
      <formula>"TI"</formula>
    </cfRule>
    <cfRule type="cellIs" dxfId="16431" priority="20577" operator="equal">
      <formula>"CM"</formula>
    </cfRule>
    <cfRule type="cellIs" dxfId="16430" priority="20578" operator="equal">
      <formula>"R"</formula>
    </cfRule>
  </conditionalFormatting>
  <conditionalFormatting sqref="CB22:CC29">
    <cfRule type="cellIs" dxfId="16429" priority="20550" operator="equal">
      <formula>"AUT"</formula>
    </cfRule>
    <cfRule type="cellIs" dxfId="16428" priority="20551" operator="equal">
      <formula>"FR"</formula>
    </cfRule>
    <cfRule type="cellIs" dxfId="16427" priority="20552" operator="equal">
      <formula>"FRP"</formula>
    </cfRule>
    <cfRule type="cellIs" dxfId="16426" priority="20553" operator="equal">
      <formula>"ADN"</formula>
    </cfRule>
    <cfRule type="cellIs" dxfId="16425" priority="20554" operator="equal">
      <formula>"BR"</formula>
    </cfRule>
    <cfRule type="cellIs" dxfId="16424" priority="20555" operator="equal">
      <formula>"BR"</formula>
    </cfRule>
    <cfRule type="cellIs" dxfId="16423" priority="20556" operator="equal">
      <formula>"FPOD"</formula>
    </cfRule>
    <cfRule type="cellIs" dxfId="16422" priority="20557" operator="equal">
      <formula>"FTOD"</formula>
    </cfRule>
    <cfRule type="cellIs" dxfId="16421" priority="20558" operator="equal">
      <formula>"TB"</formula>
    </cfRule>
  </conditionalFormatting>
  <conditionalFormatting sqref="CB22:CC29">
    <cfRule type="cellIs" dxfId="16420" priority="20549" operator="equal">
      <formula>"F12"</formula>
    </cfRule>
  </conditionalFormatting>
  <conditionalFormatting sqref="CB22:CC29">
    <cfRule type="cellIs" dxfId="16419" priority="20545" operator="equal">
      <formula>"Q"</formula>
    </cfRule>
    <cfRule type="cellIs" dxfId="16418" priority="20546" operator="equal">
      <formula>"FO"</formula>
    </cfRule>
    <cfRule type="cellIs" dxfId="16417" priority="20547" operator="equal">
      <formula>"PPN"</formula>
    </cfRule>
    <cfRule type="cellIs" dxfId="16416" priority="20548" operator="equal">
      <formula>"FM"</formula>
    </cfRule>
  </conditionalFormatting>
  <conditionalFormatting sqref="CB22:CC29">
    <cfRule type="cellIs" dxfId="16415" priority="20525" operator="equal">
      <formula>"TX"</formula>
    </cfRule>
    <cfRule type="cellIs" dxfId="16414" priority="20526" operator="equal">
      <formula>"PS"</formula>
    </cfRule>
    <cfRule type="cellIs" dxfId="16413" priority="20527" operator="equal">
      <formula>"FC"</formula>
    </cfRule>
    <cfRule type="cellIs" dxfId="16412" priority="20528" operator="equal">
      <formula>"FQ"</formula>
    </cfRule>
    <cfRule type="cellIs" dxfId="16411" priority="20529" operator="equal">
      <formula>"SU"</formula>
    </cfRule>
    <cfRule type="cellIs" dxfId="16410" priority="20530" operator="equal">
      <formula>"CN"</formula>
    </cfRule>
    <cfRule type="cellIs" dxfId="16409" priority="20531" operator="equal">
      <formula>"V"</formula>
    </cfRule>
    <cfRule type="cellIs" dxfId="16408" priority="20532" operator="equal">
      <formula>"OD"</formula>
    </cfRule>
    <cfRule type="cellIs" dxfId="16407" priority="20533" operator="equal">
      <formula>"D2"</formula>
    </cfRule>
    <cfRule type="cellIs" dxfId="16406" priority="20534" operator="equal">
      <formula>"FA"</formula>
    </cfRule>
    <cfRule type="cellIs" dxfId="16405" priority="20535" operator="equal">
      <formula>"AL"</formula>
    </cfRule>
    <cfRule type="cellIs" dxfId="16404" priority="20536" operator="equal">
      <formula>"RE"</formula>
    </cfRule>
    <cfRule type="cellIs" dxfId="16403" priority="20537" operator="equal">
      <formula>"CA"</formula>
    </cfRule>
    <cfRule type="cellIs" dxfId="16402" priority="20538" operator="equal">
      <formula>"F8"</formula>
    </cfRule>
    <cfRule type="cellIs" dxfId="16401" priority="20539" operator="equal">
      <formula>"FT"</formula>
    </cfRule>
    <cfRule type="cellIs" dxfId="16400" priority="20540" operator="equal">
      <formula>"FE"</formula>
    </cfRule>
    <cfRule type="cellIs" dxfId="16399" priority="20541" operator="equal">
      <formula>"FP"</formula>
    </cfRule>
    <cfRule type="cellIs" dxfId="16398" priority="20542" operator="equal">
      <formula>"TI"</formula>
    </cfRule>
    <cfRule type="cellIs" dxfId="16397" priority="20543" operator="equal">
      <formula>"CM"</formula>
    </cfRule>
    <cfRule type="cellIs" dxfId="16396" priority="20544" operator="equal">
      <formula>"R"</formula>
    </cfRule>
  </conditionalFormatting>
  <conditionalFormatting sqref="CB22:CC29">
    <cfRule type="cellIs" dxfId="16395" priority="20516" operator="equal">
      <formula>"AUT"</formula>
    </cfRule>
    <cfRule type="cellIs" dxfId="16394" priority="20517" operator="equal">
      <formula>"FR"</formula>
    </cfRule>
    <cfRule type="cellIs" dxfId="16393" priority="20518" operator="equal">
      <formula>"FRP"</formula>
    </cfRule>
    <cfRule type="cellIs" dxfId="16392" priority="20519" operator="equal">
      <formula>"ADN"</formula>
    </cfRule>
    <cfRule type="cellIs" dxfId="16391" priority="20520" operator="equal">
      <formula>"BR"</formula>
    </cfRule>
    <cfRule type="cellIs" dxfId="16390" priority="20521" operator="equal">
      <formula>"BR"</formula>
    </cfRule>
    <cfRule type="cellIs" dxfId="16389" priority="20522" operator="equal">
      <formula>"FPOD"</formula>
    </cfRule>
    <cfRule type="cellIs" dxfId="16388" priority="20523" operator="equal">
      <formula>"FTOD"</formula>
    </cfRule>
    <cfRule type="cellIs" dxfId="16387" priority="20524" operator="equal">
      <formula>"TB"</formula>
    </cfRule>
  </conditionalFormatting>
  <conditionalFormatting sqref="CB22:CC29">
    <cfRule type="cellIs" dxfId="16386" priority="20515" operator="equal">
      <formula>"F12"</formula>
    </cfRule>
  </conditionalFormatting>
  <conditionalFormatting sqref="CB22:CC29">
    <cfRule type="cellIs" dxfId="16385" priority="20511" operator="equal">
      <formula>"Q"</formula>
    </cfRule>
    <cfRule type="cellIs" dxfId="16384" priority="20512" operator="equal">
      <formula>"FO"</formula>
    </cfRule>
    <cfRule type="cellIs" dxfId="16383" priority="20513" operator="equal">
      <formula>"PPN"</formula>
    </cfRule>
    <cfRule type="cellIs" dxfId="16382" priority="20514" operator="equal">
      <formula>"FM"</formula>
    </cfRule>
  </conditionalFormatting>
  <conditionalFormatting sqref="CB22:CC29">
    <cfRule type="cellIs" dxfId="16381" priority="20491" operator="equal">
      <formula>"TX"</formula>
    </cfRule>
    <cfRule type="cellIs" dxfId="16380" priority="20492" operator="equal">
      <formula>"PS"</formula>
    </cfRule>
    <cfRule type="cellIs" dxfId="16379" priority="20493" operator="equal">
      <formula>"FC"</formula>
    </cfRule>
    <cfRule type="cellIs" dxfId="16378" priority="20494" operator="equal">
      <formula>"FQ"</formula>
    </cfRule>
    <cfRule type="cellIs" dxfId="16377" priority="20495" operator="equal">
      <formula>"SU"</formula>
    </cfRule>
    <cfRule type="cellIs" dxfId="16376" priority="20496" operator="equal">
      <formula>"CN"</formula>
    </cfRule>
    <cfRule type="cellIs" dxfId="16375" priority="20497" operator="equal">
      <formula>"V"</formula>
    </cfRule>
    <cfRule type="cellIs" dxfId="16374" priority="20498" operator="equal">
      <formula>"OD"</formula>
    </cfRule>
    <cfRule type="cellIs" dxfId="16373" priority="20499" operator="equal">
      <formula>"D2"</formula>
    </cfRule>
    <cfRule type="cellIs" dxfId="16372" priority="20500" operator="equal">
      <formula>"FA"</formula>
    </cfRule>
    <cfRule type="cellIs" dxfId="16371" priority="20501" operator="equal">
      <formula>"AL"</formula>
    </cfRule>
    <cfRule type="cellIs" dxfId="16370" priority="20502" operator="equal">
      <formula>"RE"</formula>
    </cfRule>
    <cfRule type="cellIs" dxfId="16369" priority="20503" operator="equal">
      <formula>"CA"</formula>
    </cfRule>
    <cfRule type="cellIs" dxfId="16368" priority="20504" operator="equal">
      <formula>"F8"</formula>
    </cfRule>
    <cfRule type="cellIs" dxfId="16367" priority="20505" operator="equal">
      <formula>"FT"</formula>
    </cfRule>
    <cfRule type="cellIs" dxfId="16366" priority="20506" operator="equal">
      <formula>"FE"</formula>
    </cfRule>
    <cfRule type="cellIs" dxfId="16365" priority="20507" operator="equal">
      <formula>"FP"</formula>
    </cfRule>
    <cfRule type="cellIs" dxfId="16364" priority="20508" operator="equal">
      <formula>"TI"</formula>
    </cfRule>
    <cfRule type="cellIs" dxfId="16363" priority="20509" operator="equal">
      <formula>"CM"</formula>
    </cfRule>
    <cfRule type="cellIs" dxfId="16362" priority="20510" operator="equal">
      <formula>"R"</formula>
    </cfRule>
  </conditionalFormatting>
  <conditionalFormatting sqref="CB22:CC29">
    <cfRule type="cellIs" dxfId="16361" priority="20482" operator="equal">
      <formula>"AUT"</formula>
    </cfRule>
    <cfRule type="cellIs" dxfId="16360" priority="20483" operator="equal">
      <formula>"FR"</formula>
    </cfRule>
    <cfRule type="cellIs" dxfId="16359" priority="20484" operator="equal">
      <formula>"FRP"</formula>
    </cfRule>
    <cfRule type="cellIs" dxfId="16358" priority="20485" operator="equal">
      <formula>"ADN"</formula>
    </cfRule>
    <cfRule type="cellIs" dxfId="16357" priority="20486" operator="equal">
      <formula>"BR"</formula>
    </cfRule>
    <cfRule type="cellIs" dxfId="16356" priority="20487" operator="equal">
      <formula>"BR"</formula>
    </cfRule>
    <cfRule type="cellIs" dxfId="16355" priority="20488" operator="equal">
      <formula>"FPOD"</formula>
    </cfRule>
    <cfRule type="cellIs" dxfId="16354" priority="20489" operator="equal">
      <formula>"FTOD"</formula>
    </cfRule>
    <cfRule type="cellIs" dxfId="16353" priority="20490" operator="equal">
      <formula>"TB"</formula>
    </cfRule>
  </conditionalFormatting>
  <conditionalFormatting sqref="CB22:CC29">
    <cfRule type="cellIs" dxfId="16352" priority="20481" operator="equal">
      <formula>"F12"</formula>
    </cfRule>
  </conditionalFormatting>
  <conditionalFormatting sqref="CB22:CC29">
    <cfRule type="cellIs" dxfId="16351" priority="20477" operator="equal">
      <formula>"Q"</formula>
    </cfRule>
    <cfRule type="cellIs" dxfId="16350" priority="20478" operator="equal">
      <formula>"FO"</formula>
    </cfRule>
    <cfRule type="cellIs" dxfId="16349" priority="20479" operator="equal">
      <formula>"PPN"</formula>
    </cfRule>
    <cfRule type="cellIs" dxfId="16348" priority="20480" operator="equal">
      <formula>"FM"</formula>
    </cfRule>
  </conditionalFormatting>
  <conditionalFormatting sqref="CB22:CC29">
    <cfRule type="cellIs" dxfId="16347" priority="20457" operator="equal">
      <formula>"TX"</formula>
    </cfRule>
    <cfRule type="cellIs" dxfId="16346" priority="20458" operator="equal">
      <formula>"PS"</formula>
    </cfRule>
    <cfRule type="cellIs" dxfId="16345" priority="20459" operator="equal">
      <formula>"FC"</formula>
    </cfRule>
    <cfRule type="cellIs" dxfId="16344" priority="20460" operator="equal">
      <formula>"FQ"</formula>
    </cfRule>
    <cfRule type="cellIs" dxfId="16343" priority="20461" operator="equal">
      <formula>"SU"</formula>
    </cfRule>
    <cfRule type="cellIs" dxfId="16342" priority="20462" operator="equal">
      <formula>"CN"</formula>
    </cfRule>
    <cfRule type="cellIs" dxfId="16341" priority="20463" operator="equal">
      <formula>"V"</formula>
    </cfRule>
    <cfRule type="cellIs" dxfId="16340" priority="20464" operator="equal">
      <formula>"OD"</formula>
    </cfRule>
    <cfRule type="cellIs" dxfId="16339" priority="20465" operator="equal">
      <formula>"D2"</formula>
    </cfRule>
    <cfRule type="cellIs" dxfId="16338" priority="20466" operator="equal">
      <formula>"FA"</formula>
    </cfRule>
    <cfRule type="cellIs" dxfId="16337" priority="20467" operator="equal">
      <formula>"AL"</formula>
    </cfRule>
    <cfRule type="cellIs" dxfId="16336" priority="20468" operator="equal">
      <formula>"RE"</formula>
    </cfRule>
    <cfRule type="cellIs" dxfId="16335" priority="20469" operator="equal">
      <formula>"CA"</formula>
    </cfRule>
    <cfRule type="cellIs" dxfId="16334" priority="20470" operator="equal">
      <formula>"F8"</formula>
    </cfRule>
    <cfRule type="cellIs" dxfId="16333" priority="20471" operator="equal">
      <formula>"FT"</formula>
    </cfRule>
    <cfRule type="cellIs" dxfId="16332" priority="20472" operator="equal">
      <formula>"FE"</formula>
    </cfRule>
    <cfRule type="cellIs" dxfId="16331" priority="20473" operator="equal">
      <formula>"FP"</formula>
    </cfRule>
    <cfRule type="cellIs" dxfId="16330" priority="20474" operator="equal">
      <formula>"TI"</formula>
    </cfRule>
    <cfRule type="cellIs" dxfId="16329" priority="20475" operator="equal">
      <formula>"CM"</formula>
    </cfRule>
    <cfRule type="cellIs" dxfId="16328" priority="20476" operator="equal">
      <formula>"R"</formula>
    </cfRule>
  </conditionalFormatting>
  <conditionalFormatting sqref="CB22:CC29">
    <cfRule type="cellIs" dxfId="16327" priority="20448" operator="equal">
      <formula>"AUT"</formula>
    </cfRule>
    <cfRule type="cellIs" dxfId="16326" priority="20449" operator="equal">
      <formula>"FR"</formula>
    </cfRule>
    <cfRule type="cellIs" dxfId="16325" priority="20450" operator="equal">
      <formula>"FRP"</formula>
    </cfRule>
    <cfRule type="cellIs" dxfId="16324" priority="20451" operator="equal">
      <formula>"ADN"</formula>
    </cfRule>
    <cfRule type="cellIs" dxfId="16323" priority="20452" operator="equal">
      <formula>"BR"</formula>
    </cfRule>
    <cfRule type="cellIs" dxfId="16322" priority="20453" operator="equal">
      <formula>"BR"</formula>
    </cfRule>
    <cfRule type="cellIs" dxfId="16321" priority="20454" operator="equal">
      <formula>"FPOD"</formula>
    </cfRule>
    <cfRule type="cellIs" dxfId="16320" priority="20455" operator="equal">
      <formula>"FTOD"</formula>
    </cfRule>
    <cfRule type="cellIs" dxfId="16319" priority="20456" operator="equal">
      <formula>"TB"</formula>
    </cfRule>
  </conditionalFormatting>
  <conditionalFormatting sqref="CB22:CC29">
    <cfRule type="cellIs" dxfId="16318" priority="20447" operator="equal">
      <formula>"F12"</formula>
    </cfRule>
  </conditionalFormatting>
  <conditionalFormatting sqref="CB22:CC29">
    <cfRule type="cellIs" dxfId="16317" priority="20443" operator="equal">
      <formula>"Q"</formula>
    </cfRule>
    <cfRule type="cellIs" dxfId="16316" priority="20444" operator="equal">
      <formula>"FO"</formula>
    </cfRule>
    <cfRule type="cellIs" dxfId="16315" priority="20445" operator="equal">
      <formula>"PPN"</formula>
    </cfRule>
    <cfRule type="cellIs" dxfId="16314" priority="20446" operator="equal">
      <formula>"FM"</formula>
    </cfRule>
  </conditionalFormatting>
  <conditionalFormatting sqref="CB22:CC29">
    <cfRule type="cellIs" dxfId="16313" priority="20423" operator="equal">
      <formula>"TX"</formula>
    </cfRule>
    <cfRule type="cellIs" dxfId="16312" priority="20424" operator="equal">
      <formula>"PS"</formula>
    </cfRule>
    <cfRule type="cellIs" dxfId="16311" priority="20425" operator="equal">
      <formula>"FC"</formula>
    </cfRule>
    <cfRule type="cellIs" dxfId="16310" priority="20426" operator="equal">
      <formula>"FQ"</formula>
    </cfRule>
    <cfRule type="cellIs" dxfId="16309" priority="20427" operator="equal">
      <formula>"SU"</formula>
    </cfRule>
    <cfRule type="cellIs" dxfId="16308" priority="20428" operator="equal">
      <formula>"CN"</formula>
    </cfRule>
    <cfRule type="cellIs" dxfId="16307" priority="20429" operator="equal">
      <formula>"V"</formula>
    </cfRule>
    <cfRule type="cellIs" dxfId="16306" priority="20430" operator="equal">
      <formula>"OD"</formula>
    </cfRule>
    <cfRule type="cellIs" dxfId="16305" priority="20431" operator="equal">
      <formula>"D2"</formula>
    </cfRule>
    <cfRule type="cellIs" dxfId="16304" priority="20432" operator="equal">
      <formula>"FA"</formula>
    </cfRule>
    <cfRule type="cellIs" dxfId="16303" priority="20433" operator="equal">
      <formula>"AL"</formula>
    </cfRule>
    <cfRule type="cellIs" dxfId="16302" priority="20434" operator="equal">
      <formula>"RE"</formula>
    </cfRule>
    <cfRule type="cellIs" dxfId="16301" priority="20435" operator="equal">
      <formula>"CA"</formula>
    </cfRule>
    <cfRule type="cellIs" dxfId="16300" priority="20436" operator="equal">
      <formula>"F8"</formula>
    </cfRule>
    <cfRule type="cellIs" dxfId="16299" priority="20437" operator="equal">
      <formula>"FT"</formula>
    </cfRule>
    <cfRule type="cellIs" dxfId="16298" priority="20438" operator="equal">
      <formula>"FE"</formula>
    </cfRule>
    <cfRule type="cellIs" dxfId="16297" priority="20439" operator="equal">
      <formula>"FP"</formula>
    </cfRule>
    <cfRule type="cellIs" dxfId="16296" priority="20440" operator="equal">
      <formula>"TI"</formula>
    </cfRule>
    <cfRule type="cellIs" dxfId="16295" priority="20441" operator="equal">
      <formula>"CM"</formula>
    </cfRule>
    <cfRule type="cellIs" dxfId="16294" priority="20442" operator="equal">
      <formula>"R"</formula>
    </cfRule>
  </conditionalFormatting>
  <conditionalFormatting sqref="CB22:CC29">
    <cfRule type="cellIs" dxfId="16293" priority="20414" operator="equal">
      <formula>"AUT"</formula>
    </cfRule>
    <cfRule type="cellIs" dxfId="16292" priority="20415" operator="equal">
      <formula>"FR"</formula>
    </cfRule>
    <cfRule type="cellIs" dxfId="16291" priority="20416" operator="equal">
      <formula>"FRP"</formula>
    </cfRule>
    <cfRule type="cellIs" dxfId="16290" priority="20417" operator="equal">
      <formula>"ADN"</formula>
    </cfRule>
    <cfRule type="cellIs" dxfId="16289" priority="20418" operator="equal">
      <formula>"BR"</formula>
    </cfRule>
    <cfRule type="cellIs" dxfId="16288" priority="20419" operator="equal">
      <formula>"BR"</formula>
    </cfRule>
    <cfRule type="cellIs" dxfId="16287" priority="20420" operator="equal">
      <formula>"FPOD"</formula>
    </cfRule>
    <cfRule type="cellIs" dxfId="16286" priority="20421" operator="equal">
      <formula>"FTOD"</formula>
    </cfRule>
    <cfRule type="cellIs" dxfId="16285" priority="20422" operator="equal">
      <formula>"TB"</formula>
    </cfRule>
  </conditionalFormatting>
  <conditionalFormatting sqref="CB22:CC29">
    <cfRule type="cellIs" dxfId="16284" priority="20413" operator="equal">
      <formula>"F12"</formula>
    </cfRule>
  </conditionalFormatting>
  <conditionalFormatting sqref="CB22:CC29">
    <cfRule type="cellIs" dxfId="16283" priority="20409" operator="equal">
      <formula>"Q"</formula>
    </cfRule>
    <cfRule type="cellIs" dxfId="16282" priority="20410" operator="equal">
      <formula>"FO"</formula>
    </cfRule>
    <cfRule type="cellIs" dxfId="16281" priority="20411" operator="equal">
      <formula>"PPN"</formula>
    </cfRule>
    <cfRule type="cellIs" dxfId="16280" priority="20412" operator="equal">
      <formula>"FM"</formula>
    </cfRule>
  </conditionalFormatting>
  <conditionalFormatting sqref="CB22:CC29">
    <cfRule type="cellIs" dxfId="16279" priority="20389" operator="equal">
      <formula>"TX"</formula>
    </cfRule>
    <cfRule type="cellIs" dxfId="16278" priority="20390" operator="equal">
      <formula>"PS"</formula>
    </cfRule>
    <cfRule type="cellIs" dxfId="16277" priority="20391" operator="equal">
      <formula>"FC"</formula>
    </cfRule>
    <cfRule type="cellIs" dxfId="16276" priority="20392" operator="equal">
      <formula>"FQ"</formula>
    </cfRule>
    <cfRule type="cellIs" dxfId="16275" priority="20393" operator="equal">
      <formula>"SU"</formula>
    </cfRule>
    <cfRule type="cellIs" dxfId="16274" priority="20394" operator="equal">
      <formula>"CN"</formula>
    </cfRule>
    <cfRule type="cellIs" dxfId="16273" priority="20395" operator="equal">
      <formula>"V"</formula>
    </cfRule>
    <cfRule type="cellIs" dxfId="16272" priority="20396" operator="equal">
      <formula>"OD"</formula>
    </cfRule>
    <cfRule type="cellIs" dxfId="16271" priority="20397" operator="equal">
      <formula>"D2"</formula>
    </cfRule>
    <cfRule type="cellIs" dxfId="16270" priority="20398" operator="equal">
      <formula>"FA"</formula>
    </cfRule>
    <cfRule type="cellIs" dxfId="16269" priority="20399" operator="equal">
      <formula>"AL"</formula>
    </cfRule>
    <cfRule type="cellIs" dxfId="16268" priority="20400" operator="equal">
      <formula>"RE"</formula>
    </cfRule>
    <cfRule type="cellIs" dxfId="16267" priority="20401" operator="equal">
      <formula>"CA"</formula>
    </cfRule>
    <cfRule type="cellIs" dxfId="16266" priority="20402" operator="equal">
      <formula>"F8"</formula>
    </cfRule>
    <cfRule type="cellIs" dxfId="16265" priority="20403" operator="equal">
      <formula>"FT"</formula>
    </cfRule>
    <cfRule type="cellIs" dxfId="16264" priority="20404" operator="equal">
      <formula>"FE"</formula>
    </cfRule>
    <cfRule type="cellIs" dxfId="16263" priority="20405" operator="equal">
      <formula>"FP"</formula>
    </cfRule>
    <cfRule type="cellIs" dxfId="16262" priority="20406" operator="equal">
      <formula>"TI"</formula>
    </cfRule>
    <cfRule type="cellIs" dxfId="16261" priority="20407" operator="equal">
      <formula>"CM"</formula>
    </cfRule>
    <cfRule type="cellIs" dxfId="16260" priority="20408" operator="equal">
      <formula>"R"</formula>
    </cfRule>
  </conditionalFormatting>
  <conditionalFormatting sqref="CB22:CC29">
    <cfRule type="cellIs" dxfId="16259" priority="20380" operator="equal">
      <formula>"AUT"</formula>
    </cfRule>
    <cfRule type="cellIs" dxfId="16258" priority="20381" operator="equal">
      <formula>"FR"</formula>
    </cfRule>
    <cfRule type="cellIs" dxfId="16257" priority="20382" operator="equal">
      <formula>"FRP"</formula>
    </cfRule>
    <cfRule type="cellIs" dxfId="16256" priority="20383" operator="equal">
      <formula>"ADN"</formula>
    </cfRule>
    <cfRule type="cellIs" dxfId="16255" priority="20384" operator="equal">
      <formula>"BR"</formula>
    </cfRule>
    <cfRule type="cellIs" dxfId="16254" priority="20385" operator="equal">
      <formula>"BR"</formula>
    </cfRule>
    <cfRule type="cellIs" dxfId="16253" priority="20386" operator="equal">
      <formula>"FPOD"</formula>
    </cfRule>
    <cfRule type="cellIs" dxfId="16252" priority="20387" operator="equal">
      <formula>"FTOD"</formula>
    </cfRule>
    <cfRule type="cellIs" dxfId="16251" priority="20388" operator="equal">
      <formula>"TB"</formula>
    </cfRule>
  </conditionalFormatting>
  <conditionalFormatting sqref="CB22:CC29">
    <cfRule type="cellIs" dxfId="16250" priority="20379" operator="equal">
      <formula>"F12"</formula>
    </cfRule>
  </conditionalFormatting>
  <conditionalFormatting sqref="CB22:CC29">
    <cfRule type="cellIs" dxfId="16249" priority="20375" operator="equal">
      <formula>"Q"</formula>
    </cfRule>
    <cfRule type="cellIs" dxfId="16248" priority="20376" operator="equal">
      <formula>"FO"</formula>
    </cfRule>
    <cfRule type="cellIs" dxfId="16247" priority="20377" operator="equal">
      <formula>"PPN"</formula>
    </cfRule>
    <cfRule type="cellIs" dxfId="16246" priority="20378" operator="equal">
      <formula>"FM"</formula>
    </cfRule>
  </conditionalFormatting>
  <conditionalFormatting sqref="CB22:CC29">
    <cfRule type="cellIs" dxfId="16245" priority="20355" operator="equal">
      <formula>"TX"</formula>
    </cfRule>
    <cfRule type="cellIs" dxfId="16244" priority="20356" operator="equal">
      <formula>"PS"</formula>
    </cfRule>
    <cfRule type="cellIs" dxfId="16243" priority="20357" operator="equal">
      <formula>"FC"</formula>
    </cfRule>
    <cfRule type="cellIs" dxfId="16242" priority="20358" operator="equal">
      <formula>"FQ"</formula>
    </cfRule>
    <cfRule type="cellIs" dxfId="16241" priority="20359" operator="equal">
      <formula>"SU"</formula>
    </cfRule>
    <cfRule type="cellIs" dxfId="16240" priority="20360" operator="equal">
      <formula>"CN"</formula>
    </cfRule>
    <cfRule type="cellIs" dxfId="16239" priority="20361" operator="equal">
      <formula>"V"</formula>
    </cfRule>
    <cfRule type="cellIs" dxfId="16238" priority="20362" operator="equal">
      <formula>"OD"</formula>
    </cfRule>
    <cfRule type="cellIs" dxfId="16237" priority="20363" operator="equal">
      <formula>"D2"</formula>
    </cfRule>
    <cfRule type="cellIs" dxfId="16236" priority="20364" operator="equal">
      <formula>"FA"</formula>
    </cfRule>
    <cfRule type="cellIs" dxfId="16235" priority="20365" operator="equal">
      <formula>"AL"</formula>
    </cfRule>
    <cfRule type="cellIs" dxfId="16234" priority="20366" operator="equal">
      <formula>"RE"</formula>
    </cfRule>
    <cfRule type="cellIs" dxfId="16233" priority="20367" operator="equal">
      <formula>"CA"</formula>
    </cfRule>
    <cfRule type="cellIs" dxfId="16232" priority="20368" operator="equal">
      <formula>"F8"</formula>
    </cfRule>
    <cfRule type="cellIs" dxfId="16231" priority="20369" operator="equal">
      <formula>"FT"</formula>
    </cfRule>
    <cfRule type="cellIs" dxfId="16230" priority="20370" operator="equal">
      <formula>"FE"</formula>
    </cfRule>
    <cfRule type="cellIs" dxfId="16229" priority="20371" operator="equal">
      <formula>"FP"</formula>
    </cfRule>
    <cfRule type="cellIs" dxfId="16228" priority="20372" operator="equal">
      <formula>"TI"</formula>
    </cfRule>
    <cfRule type="cellIs" dxfId="16227" priority="20373" operator="equal">
      <formula>"CM"</formula>
    </cfRule>
    <cfRule type="cellIs" dxfId="16226" priority="20374" operator="equal">
      <formula>"R"</formula>
    </cfRule>
  </conditionalFormatting>
  <conditionalFormatting sqref="CB22:CC29">
    <cfRule type="cellIs" dxfId="16225" priority="20346" operator="equal">
      <formula>"AUT"</formula>
    </cfRule>
    <cfRule type="cellIs" dxfId="16224" priority="20347" operator="equal">
      <formula>"FR"</formula>
    </cfRule>
    <cfRule type="cellIs" dxfId="16223" priority="20348" operator="equal">
      <formula>"FRP"</formula>
    </cfRule>
    <cfRule type="cellIs" dxfId="16222" priority="20349" operator="equal">
      <formula>"ADN"</formula>
    </cfRule>
    <cfRule type="cellIs" dxfId="16221" priority="20350" operator="equal">
      <formula>"BR"</formula>
    </cfRule>
    <cfRule type="cellIs" dxfId="16220" priority="20351" operator="equal">
      <formula>"BR"</formula>
    </cfRule>
    <cfRule type="cellIs" dxfId="16219" priority="20352" operator="equal">
      <formula>"FPOD"</formula>
    </cfRule>
    <cfRule type="cellIs" dxfId="16218" priority="20353" operator="equal">
      <formula>"FTOD"</formula>
    </cfRule>
    <cfRule type="cellIs" dxfId="16217" priority="20354" operator="equal">
      <formula>"TB"</formula>
    </cfRule>
  </conditionalFormatting>
  <conditionalFormatting sqref="CB22:CC29">
    <cfRule type="cellIs" dxfId="16216" priority="20345" operator="equal">
      <formula>"F12"</formula>
    </cfRule>
  </conditionalFormatting>
  <conditionalFormatting sqref="CB22:CC29">
    <cfRule type="cellIs" dxfId="16215" priority="20341" operator="equal">
      <formula>"Q"</formula>
    </cfRule>
    <cfRule type="cellIs" dxfId="16214" priority="20342" operator="equal">
      <formula>"FO"</formula>
    </cfRule>
    <cfRule type="cellIs" dxfId="16213" priority="20343" operator="equal">
      <formula>"PPN"</formula>
    </cfRule>
    <cfRule type="cellIs" dxfId="16212" priority="20344" operator="equal">
      <formula>"FM"</formula>
    </cfRule>
  </conditionalFormatting>
  <conditionalFormatting sqref="CB22:CC29">
    <cfRule type="cellIs" dxfId="16211" priority="20321" operator="equal">
      <formula>"TX"</formula>
    </cfRule>
    <cfRule type="cellIs" dxfId="16210" priority="20322" operator="equal">
      <formula>"PS"</formula>
    </cfRule>
    <cfRule type="cellIs" dxfId="16209" priority="20323" operator="equal">
      <formula>"FC"</formula>
    </cfRule>
    <cfRule type="cellIs" dxfId="16208" priority="20324" operator="equal">
      <formula>"FQ"</formula>
    </cfRule>
    <cfRule type="cellIs" dxfId="16207" priority="20325" operator="equal">
      <formula>"SU"</formula>
    </cfRule>
    <cfRule type="cellIs" dxfId="16206" priority="20326" operator="equal">
      <formula>"CN"</formula>
    </cfRule>
    <cfRule type="cellIs" dxfId="16205" priority="20327" operator="equal">
      <formula>"V"</formula>
    </cfRule>
    <cfRule type="cellIs" dxfId="16204" priority="20328" operator="equal">
      <formula>"OD"</formula>
    </cfRule>
    <cfRule type="cellIs" dxfId="16203" priority="20329" operator="equal">
      <formula>"D2"</formula>
    </cfRule>
    <cfRule type="cellIs" dxfId="16202" priority="20330" operator="equal">
      <formula>"FA"</formula>
    </cfRule>
    <cfRule type="cellIs" dxfId="16201" priority="20331" operator="equal">
      <formula>"AL"</formula>
    </cfRule>
    <cfRule type="cellIs" dxfId="16200" priority="20332" operator="equal">
      <formula>"RE"</formula>
    </cfRule>
    <cfRule type="cellIs" dxfId="16199" priority="20333" operator="equal">
      <formula>"CA"</formula>
    </cfRule>
    <cfRule type="cellIs" dxfId="16198" priority="20334" operator="equal">
      <formula>"F8"</formula>
    </cfRule>
    <cfRule type="cellIs" dxfId="16197" priority="20335" operator="equal">
      <formula>"FT"</formula>
    </cfRule>
    <cfRule type="cellIs" dxfId="16196" priority="20336" operator="equal">
      <formula>"FE"</formula>
    </cfRule>
    <cfRule type="cellIs" dxfId="16195" priority="20337" operator="equal">
      <formula>"FP"</formula>
    </cfRule>
    <cfRule type="cellIs" dxfId="16194" priority="20338" operator="equal">
      <formula>"TI"</formula>
    </cfRule>
    <cfRule type="cellIs" dxfId="16193" priority="20339" operator="equal">
      <formula>"CM"</formula>
    </cfRule>
    <cfRule type="cellIs" dxfId="16192" priority="20340" operator="equal">
      <formula>"R"</formula>
    </cfRule>
  </conditionalFormatting>
  <conditionalFormatting sqref="CB22:CC29">
    <cfRule type="cellIs" dxfId="16191" priority="20312" operator="equal">
      <formula>"AUT"</formula>
    </cfRule>
    <cfRule type="cellIs" dxfId="16190" priority="20313" operator="equal">
      <formula>"FR"</formula>
    </cfRule>
    <cfRule type="cellIs" dxfId="16189" priority="20314" operator="equal">
      <formula>"FRP"</formula>
    </cfRule>
    <cfRule type="cellIs" dxfId="16188" priority="20315" operator="equal">
      <formula>"ADN"</formula>
    </cfRule>
    <cfRule type="cellIs" dxfId="16187" priority="20316" operator="equal">
      <formula>"BR"</formula>
    </cfRule>
    <cfRule type="cellIs" dxfId="16186" priority="20317" operator="equal">
      <formula>"BR"</formula>
    </cfRule>
    <cfRule type="cellIs" dxfId="16185" priority="20318" operator="equal">
      <formula>"FPOD"</formula>
    </cfRule>
    <cfRule type="cellIs" dxfId="16184" priority="20319" operator="equal">
      <formula>"FTOD"</formula>
    </cfRule>
    <cfRule type="cellIs" dxfId="16183" priority="20320" operator="equal">
      <formula>"TB"</formula>
    </cfRule>
  </conditionalFormatting>
  <conditionalFormatting sqref="CB22:CC29">
    <cfRule type="cellIs" dxfId="16182" priority="20311" operator="equal">
      <formula>"F12"</formula>
    </cfRule>
  </conditionalFormatting>
  <conditionalFormatting sqref="CB22:CC29">
    <cfRule type="cellIs" dxfId="16181" priority="20307" operator="equal">
      <formula>"Q"</formula>
    </cfRule>
    <cfRule type="cellIs" dxfId="16180" priority="20308" operator="equal">
      <formula>"FO"</formula>
    </cfRule>
    <cfRule type="cellIs" dxfId="16179" priority="20309" operator="equal">
      <formula>"PPN"</formula>
    </cfRule>
    <cfRule type="cellIs" dxfId="16178" priority="20310" operator="equal">
      <formula>"FM"</formula>
    </cfRule>
  </conditionalFormatting>
  <conditionalFormatting sqref="CB22:CC29">
    <cfRule type="cellIs" dxfId="16177" priority="20287" operator="equal">
      <formula>"TX"</formula>
    </cfRule>
    <cfRule type="cellIs" dxfId="16176" priority="20288" operator="equal">
      <formula>"PS"</formula>
    </cfRule>
    <cfRule type="cellIs" dxfId="16175" priority="20289" operator="equal">
      <formula>"FC"</formula>
    </cfRule>
    <cfRule type="cellIs" dxfId="16174" priority="20290" operator="equal">
      <formula>"FQ"</formula>
    </cfRule>
    <cfRule type="cellIs" dxfId="16173" priority="20291" operator="equal">
      <formula>"SU"</formula>
    </cfRule>
    <cfRule type="cellIs" dxfId="16172" priority="20292" operator="equal">
      <formula>"CN"</formula>
    </cfRule>
    <cfRule type="cellIs" dxfId="16171" priority="20293" operator="equal">
      <formula>"V"</formula>
    </cfRule>
    <cfRule type="cellIs" dxfId="16170" priority="20294" operator="equal">
      <formula>"OD"</formula>
    </cfRule>
    <cfRule type="cellIs" dxfId="16169" priority="20295" operator="equal">
      <formula>"D2"</formula>
    </cfRule>
    <cfRule type="cellIs" dxfId="16168" priority="20296" operator="equal">
      <formula>"FA"</formula>
    </cfRule>
    <cfRule type="cellIs" dxfId="16167" priority="20297" operator="equal">
      <formula>"AL"</formula>
    </cfRule>
    <cfRule type="cellIs" dxfId="16166" priority="20298" operator="equal">
      <formula>"RE"</formula>
    </cfRule>
    <cfRule type="cellIs" dxfId="16165" priority="20299" operator="equal">
      <formula>"CA"</formula>
    </cfRule>
    <cfRule type="cellIs" dxfId="16164" priority="20300" operator="equal">
      <formula>"F8"</formula>
    </cfRule>
    <cfRule type="cellIs" dxfId="16163" priority="20301" operator="equal">
      <formula>"FT"</formula>
    </cfRule>
    <cfRule type="cellIs" dxfId="16162" priority="20302" operator="equal">
      <formula>"FE"</formula>
    </cfRule>
    <cfRule type="cellIs" dxfId="16161" priority="20303" operator="equal">
      <formula>"FP"</formula>
    </cfRule>
    <cfRule type="cellIs" dxfId="16160" priority="20304" operator="equal">
      <formula>"TI"</formula>
    </cfRule>
    <cfRule type="cellIs" dxfId="16159" priority="20305" operator="equal">
      <formula>"CM"</formula>
    </cfRule>
    <cfRule type="cellIs" dxfId="16158" priority="20306" operator="equal">
      <formula>"R"</formula>
    </cfRule>
  </conditionalFormatting>
  <conditionalFormatting sqref="CB22:CC29">
    <cfRule type="cellIs" dxfId="16157" priority="20278" operator="equal">
      <formula>"AUT"</formula>
    </cfRule>
    <cfRule type="cellIs" dxfId="16156" priority="20279" operator="equal">
      <formula>"FR"</formula>
    </cfRule>
    <cfRule type="cellIs" dxfId="16155" priority="20280" operator="equal">
      <formula>"FRP"</formula>
    </cfRule>
    <cfRule type="cellIs" dxfId="16154" priority="20281" operator="equal">
      <formula>"ADN"</formula>
    </cfRule>
    <cfRule type="cellIs" dxfId="16153" priority="20282" operator="equal">
      <formula>"BR"</formula>
    </cfRule>
    <cfRule type="cellIs" dxfId="16152" priority="20283" operator="equal">
      <formula>"BR"</formula>
    </cfRule>
    <cfRule type="cellIs" dxfId="16151" priority="20284" operator="equal">
      <formula>"FPOD"</formula>
    </cfRule>
    <cfRule type="cellIs" dxfId="16150" priority="20285" operator="equal">
      <formula>"FTOD"</formula>
    </cfRule>
    <cfRule type="cellIs" dxfId="16149" priority="20286" operator="equal">
      <formula>"TB"</formula>
    </cfRule>
  </conditionalFormatting>
  <conditionalFormatting sqref="CB22:CC29">
    <cfRule type="cellIs" dxfId="16148" priority="20277" operator="equal">
      <formula>"F12"</formula>
    </cfRule>
  </conditionalFormatting>
  <conditionalFormatting sqref="CB22:CC29">
    <cfRule type="cellIs" dxfId="16147" priority="20273" operator="equal">
      <formula>"Q"</formula>
    </cfRule>
    <cfRule type="cellIs" dxfId="16146" priority="20274" operator="equal">
      <formula>"FO"</formula>
    </cfRule>
    <cfRule type="cellIs" dxfId="16145" priority="20275" operator="equal">
      <formula>"PPN"</formula>
    </cfRule>
    <cfRule type="cellIs" dxfId="16144" priority="20276" operator="equal">
      <formula>"FM"</formula>
    </cfRule>
  </conditionalFormatting>
  <conditionalFormatting sqref="CB22:CC29">
    <cfRule type="cellIs" dxfId="16143" priority="20253" operator="equal">
      <formula>"TX"</formula>
    </cfRule>
    <cfRule type="cellIs" dxfId="16142" priority="20254" operator="equal">
      <formula>"PS"</formula>
    </cfRule>
    <cfRule type="cellIs" dxfId="16141" priority="20255" operator="equal">
      <formula>"FC"</formula>
    </cfRule>
    <cfRule type="cellIs" dxfId="16140" priority="20256" operator="equal">
      <formula>"FQ"</formula>
    </cfRule>
    <cfRule type="cellIs" dxfId="16139" priority="20257" operator="equal">
      <formula>"SU"</formula>
    </cfRule>
    <cfRule type="cellIs" dxfId="16138" priority="20258" operator="equal">
      <formula>"CN"</formula>
    </cfRule>
    <cfRule type="cellIs" dxfId="16137" priority="20259" operator="equal">
      <formula>"V"</formula>
    </cfRule>
    <cfRule type="cellIs" dxfId="16136" priority="20260" operator="equal">
      <formula>"OD"</formula>
    </cfRule>
    <cfRule type="cellIs" dxfId="16135" priority="20261" operator="equal">
      <formula>"D2"</formula>
    </cfRule>
    <cfRule type="cellIs" dxfId="16134" priority="20262" operator="equal">
      <formula>"FA"</formula>
    </cfRule>
    <cfRule type="cellIs" dxfId="16133" priority="20263" operator="equal">
      <formula>"AL"</formula>
    </cfRule>
    <cfRule type="cellIs" dxfId="16132" priority="20264" operator="equal">
      <formula>"RE"</formula>
    </cfRule>
    <cfRule type="cellIs" dxfId="16131" priority="20265" operator="equal">
      <formula>"CA"</formula>
    </cfRule>
    <cfRule type="cellIs" dxfId="16130" priority="20266" operator="equal">
      <formula>"F8"</formula>
    </cfRule>
    <cfRule type="cellIs" dxfId="16129" priority="20267" operator="equal">
      <formula>"FT"</formula>
    </cfRule>
    <cfRule type="cellIs" dxfId="16128" priority="20268" operator="equal">
      <formula>"FE"</formula>
    </cfRule>
    <cfRule type="cellIs" dxfId="16127" priority="20269" operator="equal">
      <formula>"FP"</formula>
    </cfRule>
    <cfRule type="cellIs" dxfId="16126" priority="20270" operator="equal">
      <formula>"TI"</formula>
    </cfRule>
    <cfRule type="cellIs" dxfId="16125" priority="20271" operator="equal">
      <formula>"CM"</formula>
    </cfRule>
    <cfRule type="cellIs" dxfId="16124" priority="20272" operator="equal">
      <formula>"R"</formula>
    </cfRule>
  </conditionalFormatting>
  <conditionalFormatting sqref="CB22:CC29">
    <cfRule type="cellIs" dxfId="16123" priority="20244" operator="equal">
      <formula>"AUT"</formula>
    </cfRule>
    <cfRule type="cellIs" dxfId="16122" priority="20245" operator="equal">
      <formula>"FR"</formula>
    </cfRule>
    <cfRule type="cellIs" dxfId="16121" priority="20246" operator="equal">
      <formula>"FRP"</formula>
    </cfRule>
    <cfRule type="cellIs" dxfId="16120" priority="20247" operator="equal">
      <formula>"ADN"</formula>
    </cfRule>
    <cfRule type="cellIs" dxfId="16119" priority="20248" operator="equal">
      <formula>"BR"</formula>
    </cfRule>
    <cfRule type="cellIs" dxfId="16118" priority="20249" operator="equal">
      <formula>"BR"</formula>
    </cfRule>
    <cfRule type="cellIs" dxfId="16117" priority="20250" operator="equal">
      <formula>"FPOD"</formula>
    </cfRule>
    <cfRule type="cellIs" dxfId="16116" priority="20251" operator="equal">
      <formula>"FTOD"</formula>
    </cfRule>
    <cfRule type="cellIs" dxfId="16115" priority="20252" operator="equal">
      <formula>"TB"</formula>
    </cfRule>
  </conditionalFormatting>
  <conditionalFormatting sqref="CB22:CC29">
    <cfRule type="cellIs" dxfId="16114" priority="20243" operator="equal">
      <formula>"F12"</formula>
    </cfRule>
  </conditionalFormatting>
  <conditionalFormatting sqref="CB22:CC29">
    <cfRule type="cellIs" dxfId="16113" priority="20239" operator="equal">
      <formula>"Q"</formula>
    </cfRule>
    <cfRule type="cellIs" dxfId="16112" priority="20240" operator="equal">
      <formula>"FO"</formula>
    </cfRule>
    <cfRule type="cellIs" dxfId="16111" priority="20241" operator="equal">
      <formula>"PPN"</formula>
    </cfRule>
    <cfRule type="cellIs" dxfId="16110" priority="20242" operator="equal">
      <formula>"FM"</formula>
    </cfRule>
  </conditionalFormatting>
  <conditionalFormatting sqref="CE22:CE29">
    <cfRule type="cellIs" dxfId="16109" priority="20219" operator="equal">
      <formula>"TX"</formula>
    </cfRule>
    <cfRule type="cellIs" dxfId="16108" priority="20220" operator="equal">
      <formula>"PS"</formula>
    </cfRule>
    <cfRule type="cellIs" dxfId="16107" priority="20221" operator="equal">
      <formula>"FC"</formula>
    </cfRule>
    <cfRule type="cellIs" dxfId="16106" priority="20222" operator="equal">
      <formula>"FQ"</formula>
    </cfRule>
    <cfRule type="cellIs" dxfId="16105" priority="20223" operator="equal">
      <formula>"SU"</formula>
    </cfRule>
    <cfRule type="cellIs" dxfId="16104" priority="20224" operator="equal">
      <formula>"CN"</formula>
    </cfRule>
    <cfRule type="cellIs" dxfId="16103" priority="20225" operator="equal">
      <formula>"V"</formula>
    </cfRule>
    <cfRule type="cellIs" dxfId="16102" priority="20226" operator="equal">
      <formula>"OD"</formula>
    </cfRule>
    <cfRule type="cellIs" dxfId="16101" priority="20227" operator="equal">
      <formula>"D2"</formula>
    </cfRule>
    <cfRule type="cellIs" dxfId="16100" priority="20228" operator="equal">
      <formula>"FA"</formula>
    </cfRule>
    <cfRule type="cellIs" dxfId="16099" priority="20229" operator="equal">
      <formula>"AL"</formula>
    </cfRule>
    <cfRule type="cellIs" dxfId="16098" priority="20230" operator="equal">
      <formula>"RE"</formula>
    </cfRule>
    <cfRule type="cellIs" dxfId="16097" priority="20231" operator="equal">
      <formula>"CA"</formula>
    </cfRule>
    <cfRule type="cellIs" dxfId="16096" priority="20232" operator="equal">
      <formula>"F8"</formula>
    </cfRule>
    <cfRule type="cellIs" dxfId="16095" priority="20233" operator="equal">
      <formula>"FT"</formula>
    </cfRule>
    <cfRule type="cellIs" dxfId="16094" priority="20234" operator="equal">
      <formula>"FE"</formula>
    </cfRule>
    <cfRule type="cellIs" dxfId="16093" priority="20235" operator="equal">
      <formula>"FP"</formula>
    </cfRule>
    <cfRule type="cellIs" dxfId="16092" priority="20236" operator="equal">
      <formula>"TI"</formula>
    </cfRule>
    <cfRule type="cellIs" dxfId="16091" priority="20237" operator="equal">
      <formula>"CM"</formula>
    </cfRule>
    <cfRule type="cellIs" dxfId="16090" priority="20238" operator="equal">
      <formula>"R"</formula>
    </cfRule>
  </conditionalFormatting>
  <conditionalFormatting sqref="CE22:CE29">
    <cfRule type="cellIs" dxfId="16089" priority="20210" operator="equal">
      <formula>"AUT"</formula>
    </cfRule>
    <cfRule type="cellIs" dxfId="16088" priority="20211" operator="equal">
      <formula>"FR"</formula>
    </cfRule>
    <cfRule type="cellIs" dxfId="16087" priority="20212" operator="equal">
      <formula>"FRP"</formula>
    </cfRule>
    <cfRule type="cellIs" dxfId="16086" priority="20213" operator="equal">
      <formula>"ADN"</formula>
    </cfRule>
    <cfRule type="cellIs" dxfId="16085" priority="20214" operator="equal">
      <formula>"BR"</formula>
    </cfRule>
    <cfRule type="cellIs" dxfId="16084" priority="20215" operator="equal">
      <formula>"BR"</formula>
    </cfRule>
    <cfRule type="cellIs" dxfId="16083" priority="20216" operator="equal">
      <formula>"FPOD"</formula>
    </cfRule>
    <cfRule type="cellIs" dxfId="16082" priority="20217" operator="equal">
      <formula>"FTOD"</formula>
    </cfRule>
    <cfRule type="cellIs" dxfId="16081" priority="20218" operator="equal">
      <formula>"TB"</formula>
    </cfRule>
  </conditionalFormatting>
  <conditionalFormatting sqref="CE22:CE29">
    <cfRule type="cellIs" dxfId="16080" priority="20209" operator="equal">
      <formula>"F12"</formula>
    </cfRule>
  </conditionalFormatting>
  <conditionalFormatting sqref="CE22:CE29">
    <cfRule type="cellIs" dxfId="16079" priority="20205" operator="equal">
      <formula>"Q"</formula>
    </cfRule>
    <cfRule type="cellIs" dxfId="16078" priority="20206" operator="equal">
      <formula>"FO"</formula>
    </cfRule>
    <cfRule type="cellIs" dxfId="16077" priority="20207" operator="equal">
      <formula>"PPN"</formula>
    </cfRule>
    <cfRule type="cellIs" dxfId="16076" priority="20208" operator="equal">
      <formula>"FM"</formula>
    </cfRule>
  </conditionalFormatting>
  <conditionalFormatting sqref="CE22:CE29">
    <cfRule type="cellIs" dxfId="16075" priority="20185" operator="equal">
      <formula>"TX"</formula>
    </cfRule>
    <cfRule type="cellIs" dxfId="16074" priority="20186" operator="equal">
      <formula>"PS"</formula>
    </cfRule>
    <cfRule type="cellIs" dxfId="16073" priority="20187" operator="equal">
      <formula>"FC"</formula>
    </cfRule>
    <cfRule type="cellIs" dxfId="16072" priority="20188" operator="equal">
      <formula>"FQ"</formula>
    </cfRule>
    <cfRule type="cellIs" dxfId="16071" priority="20189" operator="equal">
      <formula>"SU"</formula>
    </cfRule>
    <cfRule type="cellIs" dxfId="16070" priority="20190" operator="equal">
      <formula>"CN"</formula>
    </cfRule>
    <cfRule type="cellIs" dxfId="16069" priority="20191" operator="equal">
      <formula>"V"</formula>
    </cfRule>
    <cfRule type="cellIs" dxfId="16068" priority="20192" operator="equal">
      <formula>"OD"</formula>
    </cfRule>
    <cfRule type="cellIs" dxfId="16067" priority="20193" operator="equal">
      <formula>"D2"</formula>
    </cfRule>
    <cfRule type="cellIs" dxfId="16066" priority="20194" operator="equal">
      <formula>"FA"</formula>
    </cfRule>
    <cfRule type="cellIs" dxfId="16065" priority="20195" operator="equal">
      <formula>"AL"</formula>
    </cfRule>
    <cfRule type="cellIs" dxfId="16064" priority="20196" operator="equal">
      <formula>"RE"</formula>
    </cfRule>
    <cfRule type="cellIs" dxfId="16063" priority="20197" operator="equal">
      <formula>"CA"</formula>
    </cfRule>
    <cfRule type="cellIs" dxfId="16062" priority="20198" operator="equal">
      <formula>"F8"</formula>
    </cfRule>
    <cfRule type="cellIs" dxfId="16061" priority="20199" operator="equal">
      <formula>"FT"</formula>
    </cfRule>
    <cfRule type="cellIs" dxfId="16060" priority="20200" operator="equal">
      <formula>"FE"</formula>
    </cfRule>
    <cfRule type="cellIs" dxfId="16059" priority="20201" operator="equal">
      <formula>"FP"</formula>
    </cfRule>
    <cfRule type="cellIs" dxfId="16058" priority="20202" operator="equal">
      <formula>"TI"</formula>
    </cfRule>
    <cfRule type="cellIs" dxfId="16057" priority="20203" operator="equal">
      <formula>"CM"</formula>
    </cfRule>
    <cfRule type="cellIs" dxfId="16056" priority="20204" operator="equal">
      <formula>"R"</formula>
    </cfRule>
  </conditionalFormatting>
  <conditionalFormatting sqref="CE22:CE29">
    <cfRule type="cellIs" dxfId="16055" priority="20176" operator="equal">
      <formula>"AUT"</formula>
    </cfRule>
    <cfRule type="cellIs" dxfId="16054" priority="20177" operator="equal">
      <formula>"FR"</formula>
    </cfRule>
    <cfRule type="cellIs" dxfId="16053" priority="20178" operator="equal">
      <formula>"FRP"</formula>
    </cfRule>
    <cfRule type="cellIs" dxfId="16052" priority="20179" operator="equal">
      <formula>"ADN"</formula>
    </cfRule>
    <cfRule type="cellIs" dxfId="16051" priority="20180" operator="equal">
      <formula>"BR"</formula>
    </cfRule>
    <cfRule type="cellIs" dxfId="16050" priority="20181" operator="equal">
      <formula>"BR"</formula>
    </cfRule>
    <cfRule type="cellIs" dxfId="16049" priority="20182" operator="equal">
      <formula>"FPOD"</formula>
    </cfRule>
    <cfRule type="cellIs" dxfId="16048" priority="20183" operator="equal">
      <formula>"FTOD"</formula>
    </cfRule>
    <cfRule type="cellIs" dxfId="16047" priority="20184" operator="equal">
      <formula>"TB"</formula>
    </cfRule>
  </conditionalFormatting>
  <conditionalFormatting sqref="CE22:CE29">
    <cfRule type="cellIs" dxfId="16046" priority="20175" operator="equal">
      <formula>"F12"</formula>
    </cfRule>
  </conditionalFormatting>
  <conditionalFormatting sqref="CE22:CE29">
    <cfRule type="cellIs" dxfId="16045" priority="20171" operator="equal">
      <formula>"Q"</formula>
    </cfRule>
    <cfRule type="cellIs" dxfId="16044" priority="20172" operator="equal">
      <formula>"FO"</formula>
    </cfRule>
    <cfRule type="cellIs" dxfId="16043" priority="20173" operator="equal">
      <formula>"PPN"</formula>
    </cfRule>
    <cfRule type="cellIs" dxfId="16042" priority="20174" operator="equal">
      <formula>"FM"</formula>
    </cfRule>
  </conditionalFormatting>
  <conditionalFormatting sqref="CE22:CE29">
    <cfRule type="cellIs" dxfId="16041" priority="20151" operator="equal">
      <formula>"TX"</formula>
    </cfRule>
    <cfRule type="cellIs" dxfId="16040" priority="20152" operator="equal">
      <formula>"PS"</formula>
    </cfRule>
    <cfRule type="cellIs" dxfId="16039" priority="20153" operator="equal">
      <formula>"FC"</formula>
    </cfRule>
    <cfRule type="cellIs" dxfId="16038" priority="20154" operator="equal">
      <formula>"FQ"</formula>
    </cfRule>
    <cfRule type="cellIs" dxfId="16037" priority="20155" operator="equal">
      <formula>"SU"</formula>
    </cfRule>
    <cfRule type="cellIs" dxfId="16036" priority="20156" operator="equal">
      <formula>"CN"</formula>
    </cfRule>
    <cfRule type="cellIs" dxfId="16035" priority="20157" operator="equal">
      <formula>"V"</formula>
    </cfRule>
    <cfRule type="cellIs" dxfId="16034" priority="20158" operator="equal">
      <formula>"OD"</formula>
    </cfRule>
    <cfRule type="cellIs" dxfId="16033" priority="20159" operator="equal">
      <formula>"D2"</formula>
    </cfRule>
    <cfRule type="cellIs" dxfId="16032" priority="20160" operator="equal">
      <formula>"FA"</formula>
    </cfRule>
    <cfRule type="cellIs" dxfId="16031" priority="20161" operator="equal">
      <formula>"AL"</formula>
    </cfRule>
    <cfRule type="cellIs" dxfId="16030" priority="20162" operator="equal">
      <formula>"RE"</formula>
    </cfRule>
    <cfRule type="cellIs" dxfId="16029" priority="20163" operator="equal">
      <formula>"CA"</formula>
    </cfRule>
    <cfRule type="cellIs" dxfId="16028" priority="20164" operator="equal">
      <formula>"F8"</formula>
    </cfRule>
    <cfRule type="cellIs" dxfId="16027" priority="20165" operator="equal">
      <formula>"FT"</formula>
    </cfRule>
    <cfRule type="cellIs" dxfId="16026" priority="20166" operator="equal">
      <formula>"FE"</formula>
    </cfRule>
    <cfRule type="cellIs" dxfId="16025" priority="20167" operator="equal">
      <formula>"FP"</formula>
    </cfRule>
    <cfRule type="cellIs" dxfId="16024" priority="20168" operator="equal">
      <formula>"TI"</formula>
    </cfRule>
    <cfRule type="cellIs" dxfId="16023" priority="20169" operator="equal">
      <formula>"CM"</formula>
    </cfRule>
    <cfRule type="cellIs" dxfId="16022" priority="20170" operator="equal">
      <formula>"R"</formula>
    </cfRule>
  </conditionalFormatting>
  <conditionalFormatting sqref="CE22:CE29">
    <cfRule type="cellIs" dxfId="16021" priority="20142" operator="equal">
      <formula>"AUT"</formula>
    </cfRule>
    <cfRule type="cellIs" dxfId="16020" priority="20143" operator="equal">
      <formula>"FR"</formula>
    </cfRule>
    <cfRule type="cellIs" dxfId="16019" priority="20144" operator="equal">
      <formula>"FRP"</formula>
    </cfRule>
    <cfRule type="cellIs" dxfId="16018" priority="20145" operator="equal">
      <formula>"ADN"</formula>
    </cfRule>
    <cfRule type="cellIs" dxfId="16017" priority="20146" operator="equal">
      <formula>"BR"</formula>
    </cfRule>
    <cfRule type="cellIs" dxfId="16016" priority="20147" operator="equal">
      <formula>"BR"</formula>
    </cfRule>
    <cfRule type="cellIs" dxfId="16015" priority="20148" operator="equal">
      <formula>"FPOD"</formula>
    </cfRule>
    <cfRule type="cellIs" dxfId="16014" priority="20149" operator="equal">
      <formula>"FTOD"</formula>
    </cfRule>
    <cfRule type="cellIs" dxfId="16013" priority="20150" operator="equal">
      <formula>"TB"</formula>
    </cfRule>
  </conditionalFormatting>
  <conditionalFormatting sqref="CE22:CE29">
    <cfRule type="cellIs" dxfId="16012" priority="20141" operator="equal">
      <formula>"F12"</formula>
    </cfRule>
  </conditionalFormatting>
  <conditionalFormatting sqref="CE22:CE29">
    <cfRule type="cellIs" dxfId="16011" priority="20137" operator="equal">
      <formula>"Q"</formula>
    </cfRule>
    <cfRule type="cellIs" dxfId="16010" priority="20138" operator="equal">
      <formula>"FO"</formula>
    </cfRule>
    <cfRule type="cellIs" dxfId="16009" priority="20139" operator="equal">
      <formula>"PPN"</formula>
    </cfRule>
    <cfRule type="cellIs" dxfId="16008" priority="20140" operator="equal">
      <formula>"FM"</formula>
    </cfRule>
  </conditionalFormatting>
  <conditionalFormatting sqref="CE22:CE29">
    <cfRule type="cellIs" dxfId="16007" priority="20117" operator="equal">
      <formula>"TX"</formula>
    </cfRule>
    <cfRule type="cellIs" dxfId="16006" priority="20118" operator="equal">
      <formula>"PS"</formula>
    </cfRule>
    <cfRule type="cellIs" dxfId="16005" priority="20119" operator="equal">
      <formula>"FC"</formula>
    </cfRule>
    <cfRule type="cellIs" dxfId="16004" priority="20120" operator="equal">
      <formula>"FQ"</formula>
    </cfRule>
    <cfRule type="cellIs" dxfId="16003" priority="20121" operator="equal">
      <formula>"SU"</formula>
    </cfRule>
    <cfRule type="cellIs" dxfId="16002" priority="20122" operator="equal">
      <formula>"CN"</formula>
    </cfRule>
    <cfRule type="cellIs" dxfId="16001" priority="20123" operator="equal">
      <formula>"V"</formula>
    </cfRule>
    <cfRule type="cellIs" dxfId="16000" priority="20124" operator="equal">
      <formula>"OD"</formula>
    </cfRule>
    <cfRule type="cellIs" dxfId="15999" priority="20125" operator="equal">
      <formula>"D2"</formula>
    </cfRule>
    <cfRule type="cellIs" dxfId="15998" priority="20126" operator="equal">
      <formula>"FA"</formula>
    </cfRule>
    <cfRule type="cellIs" dxfId="15997" priority="20127" operator="equal">
      <formula>"AL"</formula>
    </cfRule>
    <cfRule type="cellIs" dxfId="15996" priority="20128" operator="equal">
      <formula>"RE"</formula>
    </cfRule>
    <cfRule type="cellIs" dxfId="15995" priority="20129" operator="equal">
      <formula>"CA"</formula>
    </cfRule>
    <cfRule type="cellIs" dxfId="15994" priority="20130" operator="equal">
      <formula>"F8"</formula>
    </cfRule>
    <cfRule type="cellIs" dxfId="15993" priority="20131" operator="equal">
      <formula>"FT"</formula>
    </cfRule>
    <cfRule type="cellIs" dxfId="15992" priority="20132" operator="equal">
      <formula>"FE"</formula>
    </cfRule>
    <cfRule type="cellIs" dxfId="15991" priority="20133" operator="equal">
      <formula>"FP"</formula>
    </cfRule>
    <cfRule type="cellIs" dxfId="15990" priority="20134" operator="equal">
      <formula>"TI"</formula>
    </cfRule>
    <cfRule type="cellIs" dxfId="15989" priority="20135" operator="equal">
      <formula>"CM"</formula>
    </cfRule>
    <cfRule type="cellIs" dxfId="15988" priority="20136" operator="equal">
      <formula>"R"</formula>
    </cfRule>
  </conditionalFormatting>
  <conditionalFormatting sqref="CE22:CE29">
    <cfRule type="cellIs" dxfId="15987" priority="20108" operator="equal">
      <formula>"AUT"</formula>
    </cfRule>
    <cfRule type="cellIs" dxfId="15986" priority="20109" operator="equal">
      <formula>"FR"</formula>
    </cfRule>
    <cfRule type="cellIs" dxfId="15985" priority="20110" operator="equal">
      <formula>"FRP"</formula>
    </cfRule>
    <cfRule type="cellIs" dxfId="15984" priority="20111" operator="equal">
      <formula>"ADN"</formula>
    </cfRule>
    <cfRule type="cellIs" dxfId="15983" priority="20112" operator="equal">
      <formula>"BR"</formula>
    </cfRule>
    <cfRule type="cellIs" dxfId="15982" priority="20113" operator="equal">
      <formula>"BR"</formula>
    </cfRule>
    <cfRule type="cellIs" dxfId="15981" priority="20114" operator="equal">
      <formula>"FPOD"</formula>
    </cfRule>
    <cfRule type="cellIs" dxfId="15980" priority="20115" operator="equal">
      <formula>"FTOD"</formula>
    </cfRule>
    <cfRule type="cellIs" dxfId="15979" priority="20116" operator="equal">
      <formula>"TB"</formula>
    </cfRule>
  </conditionalFormatting>
  <conditionalFormatting sqref="CE22:CE29">
    <cfRule type="cellIs" dxfId="15978" priority="20107" operator="equal">
      <formula>"F12"</formula>
    </cfRule>
  </conditionalFormatting>
  <conditionalFormatting sqref="CE22:CE29">
    <cfRule type="cellIs" dxfId="15977" priority="20103" operator="equal">
      <formula>"Q"</formula>
    </cfRule>
    <cfRule type="cellIs" dxfId="15976" priority="20104" operator="equal">
      <formula>"FO"</formula>
    </cfRule>
    <cfRule type="cellIs" dxfId="15975" priority="20105" operator="equal">
      <formula>"PPN"</formula>
    </cfRule>
    <cfRule type="cellIs" dxfId="15974" priority="20106" operator="equal">
      <formula>"FM"</formula>
    </cfRule>
  </conditionalFormatting>
  <conditionalFormatting sqref="CE22:CE29">
    <cfRule type="cellIs" dxfId="15973" priority="20083" operator="equal">
      <formula>"TX"</formula>
    </cfRule>
    <cfRule type="cellIs" dxfId="15972" priority="20084" operator="equal">
      <formula>"PS"</formula>
    </cfRule>
    <cfRule type="cellIs" dxfId="15971" priority="20085" operator="equal">
      <formula>"FC"</formula>
    </cfRule>
    <cfRule type="cellIs" dxfId="15970" priority="20086" operator="equal">
      <formula>"FQ"</formula>
    </cfRule>
    <cfRule type="cellIs" dxfId="15969" priority="20087" operator="equal">
      <formula>"SU"</formula>
    </cfRule>
    <cfRule type="cellIs" dxfId="15968" priority="20088" operator="equal">
      <formula>"CN"</formula>
    </cfRule>
    <cfRule type="cellIs" dxfId="15967" priority="20089" operator="equal">
      <formula>"V"</formula>
    </cfRule>
    <cfRule type="cellIs" dxfId="15966" priority="20090" operator="equal">
      <formula>"OD"</formula>
    </cfRule>
    <cfRule type="cellIs" dxfId="15965" priority="20091" operator="equal">
      <formula>"D2"</formula>
    </cfRule>
    <cfRule type="cellIs" dxfId="15964" priority="20092" operator="equal">
      <formula>"FA"</formula>
    </cfRule>
    <cfRule type="cellIs" dxfId="15963" priority="20093" operator="equal">
      <formula>"AL"</formula>
    </cfRule>
    <cfRule type="cellIs" dxfId="15962" priority="20094" operator="equal">
      <formula>"RE"</formula>
    </cfRule>
    <cfRule type="cellIs" dxfId="15961" priority="20095" operator="equal">
      <formula>"CA"</formula>
    </cfRule>
    <cfRule type="cellIs" dxfId="15960" priority="20096" operator="equal">
      <formula>"F8"</formula>
    </cfRule>
    <cfRule type="cellIs" dxfId="15959" priority="20097" operator="equal">
      <formula>"FT"</formula>
    </cfRule>
    <cfRule type="cellIs" dxfId="15958" priority="20098" operator="equal">
      <formula>"FE"</formula>
    </cfRule>
    <cfRule type="cellIs" dxfId="15957" priority="20099" operator="equal">
      <formula>"FP"</formula>
    </cfRule>
    <cfRule type="cellIs" dxfId="15956" priority="20100" operator="equal">
      <formula>"TI"</formula>
    </cfRule>
    <cfRule type="cellIs" dxfId="15955" priority="20101" operator="equal">
      <formula>"CM"</formula>
    </cfRule>
    <cfRule type="cellIs" dxfId="15954" priority="20102" operator="equal">
      <formula>"R"</formula>
    </cfRule>
  </conditionalFormatting>
  <conditionalFormatting sqref="CE22:CE29">
    <cfRule type="cellIs" dxfId="15953" priority="20074" operator="equal">
      <formula>"AUT"</formula>
    </cfRule>
    <cfRule type="cellIs" dxfId="15952" priority="20075" operator="equal">
      <formula>"FR"</formula>
    </cfRule>
    <cfRule type="cellIs" dxfId="15951" priority="20076" operator="equal">
      <formula>"FRP"</formula>
    </cfRule>
    <cfRule type="cellIs" dxfId="15950" priority="20077" operator="equal">
      <formula>"ADN"</formula>
    </cfRule>
    <cfRule type="cellIs" dxfId="15949" priority="20078" operator="equal">
      <formula>"BR"</formula>
    </cfRule>
    <cfRule type="cellIs" dxfId="15948" priority="20079" operator="equal">
      <formula>"BR"</formula>
    </cfRule>
    <cfRule type="cellIs" dxfId="15947" priority="20080" operator="equal">
      <formula>"FPOD"</formula>
    </cfRule>
    <cfRule type="cellIs" dxfId="15946" priority="20081" operator="equal">
      <formula>"FTOD"</formula>
    </cfRule>
    <cfRule type="cellIs" dxfId="15945" priority="20082" operator="equal">
      <formula>"TB"</formula>
    </cfRule>
  </conditionalFormatting>
  <conditionalFormatting sqref="CE22:CE29">
    <cfRule type="cellIs" dxfId="15944" priority="20073" operator="equal">
      <formula>"F12"</formula>
    </cfRule>
  </conditionalFormatting>
  <conditionalFormatting sqref="CE22:CE29">
    <cfRule type="cellIs" dxfId="15943" priority="20069" operator="equal">
      <formula>"Q"</formula>
    </cfRule>
    <cfRule type="cellIs" dxfId="15942" priority="20070" operator="equal">
      <formula>"FO"</formula>
    </cfRule>
    <cfRule type="cellIs" dxfId="15941" priority="20071" operator="equal">
      <formula>"PPN"</formula>
    </cfRule>
    <cfRule type="cellIs" dxfId="15940" priority="20072" operator="equal">
      <formula>"FM"</formula>
    </cfRule>
  </conditionalFormatting>
  <conditionalFormatting sqref="CE22:CE29">
    <cfRule type="cellIs" dxfId="15939" priority="20049" operator="equal">
      <formula>"TX"</formula>
    </cfRule>
    <cfRule type="cellIs" dxfId="15938" priority="20050" operator="equal">
      <formula>"PS"</formula>
    </cfRule>
    <cfRule type="cellIs" dxfId="15937" priority="20051" operator="equal">
      <formula>"FC"</formula>
    </cfRule>
    <cfRule type="cellIs" dxfId="15936" priority="20052" operator="equal">
      <formula>"FQ"</formula>
    </cfRule>
    <cfRule type="cellIs" dxfId="15935" priority="20053" operator="equal">
      <formula>"SU"</formula>
    </cfRule>
    <cfRule type="cellIs" dxfId="15934" priority="20054" operator="equal">
      <formula>"CN"</formula>
    </cfRule>
    <cfRule type="cellIs" dxfId="15933" priority="20055" operator="equal">
      <formula>"V"</formula>
    </cfRule>
    <cfRule type="cellIs" dxfId="15932" priority="20056" operator="equal">
      <formula>"OD"</formula>
    </cfRule>
    <cfRule type="cellIs" dxfId="15931" priority="20057" operator="equal">
      <formula>"D2"</formula>
    </cfRule>
    <cfRule type="cellIs" dxfId="15930" priority="20058" operator="equal">
      <formula>"FA"</formula>
    </cfRule>
    <cfRule type="cellIs" dxfId="15929" priority="20059" operator="equal">
      <formula>"AL"</formula>
    </cfRule>
    <cfRule type="cellIs" dxfId="15928" priority="20060" operator="equal">
      <formula>"RE"</formula>
    </cfRule>
    <cfRule type="cellIs" dxfId="15927" priority="20061" operator="equal">
      <formula>"CA"</formula>
    </cfRule>
    <cfRule type="cellIs" dxfId="15926" priority="20062" operator="equal">
      <formula>"F8"</formula>
    </cfRule>
    <cfRule type="cellIs" dxfId="15925" priority="20063" operator="equal">
      <formula>"FT"</formula>
    </cfRule>
    <cfRule type="cellIs" dxfId="15924" priority="20064" operator="equal">
      <formula>"FE"</formula>
    </cfRule>
    <cfRule type="cellIs" dxfId="15923" priority="20065" operator="equal">
      <formula>"FP"</formula>
    </cfRule>
    <cfRule type="cellIs" dxfId="15922" priority="20066" operator="equal">
      <formula>"TI"</formula>
    </cfRule>
    <cfRule type="cellIs" dxfId="15921" priority="20067" operator="equal">
      <formula>"CM"</formula>
    </cfRule>
    <cfRule type="cellIs" dxfId="15920" priority="20068" operator="equal">
      <formula>"R"</formula>
    </cfRule>
  </conditionalFormatting>
  <conditionalFormatting sqref="CE22:CE29">
    <cfRule type="cellIs" dxfId="15919" priority="20040" operator="equal">
      <formula>"AUT"</formula>
    </cfRule>
    <cfRule type="cellIs" dxfId="15918" priority="20041" operator="equal">
      <formula>"FR"</formula>
    </cfRule>
    <cfRule type="cellIs" dxfId="15917" priority="20042" operator="equal">
      <formula>"FRP"</formula>
    </cfRule>
    <cfRule type="cellIs" dxfId="15916" priority="20043" operator="equal">
      <formula>"ADN"</formula>
    </cfRule>
    <cfRule type="cellIs" dxfId="15915" priority="20044" operator="equal">
      <formula>"BR"</formula>
    </cfRule>
    <cfRule type="cellIs" dxfId="15914" priority="20045" operator="equal">
      <formula>"BR"</formula>
    </cfRule>
    <cfRule type="cellIs" dxfId="15913" priority="20046" operator="equal">
      <formula>"FPOD"</formula>
    </cfRule>
    <cfRule type="cellIs" dxfId="15912" priority="20047" operator="equal">
      <formula>"FTOD"</formula>
    </cfRule>
    <cfRule type="cellIs" dxfId="15911" priority="20048" operator="equal">
      <formula>"TB"</formula>
    </cfRule>
  </conditionalFormatting>
  <conditionalFormatting sqref="CE22:CE29">
    <cfRule type="cellIs" dxfId="15910" priority="20039" operator="equal">
      <formula>"F12"</formula>
    </cfRule>
  </conditionalFormatting>
  <conditionalFormatting sqref="CE22:CE29">
    <cfRule type="cellIs" dxfId="15909" priority="20035" operator="equal">
      <formula>"Q"</formula>
    </cfRule>
    <cfRule type="cellIs" dxfId="15908" priority="20036" operator="equal">
      <formula>"FO"</formula>
    </cfRule>
    <cfRule type="cellIs" dxfId="15907" priority="20037" operator="equal">
      <formula>"PPN"</formula>
    </cfRule>
    <cfRule type="cellIs" dxfId="15906" priority="20038" operator="equal">
      <formula>"FM"</formula>
    </cfRule>
  </conditionalFormatting>
  <conditionalFormatting sqref="CE22:CE29">
    <cfRule type="cellIs" dxfId="15905" priority="20015" operator="equal">
      <formula>"TX"</formula>
    </cfRule>
    <cfRule type="cellIs" dxfId="15904" priority="20016" operator="equal">
      <formula>"PS"</formula>
    </cfRule>
    <cfRule type="cellIs" dxfId="15903" priority="20017" operator="equal">
      <formula>"FC"</formula>
    </cfRule>
    <cfRule type="cellIs" dxfId="15902" priority="20018" operator="equal">
      <formula>"FQ"</formula>
    </cfRule>
    <cfRule type="cellIs" dxfId="15901" priority="20019" operator="equal">
      <formula>"SU"</formula>
    </cfRule>
    <cfRule type="cellIs" dxfId="15900" priority="20020" operator="equal">
      <formula>"CN"</formula>
    </cfRule>
    <cfRule type="cellIs" dxfId="15899" priority="20021" operator="equal">
      <formula>"V"</formula>
    </cfRule>
    <cfRule type="cellIs" dxfId="15898" priority="20022" operator="equal">
      <formula>"OD"</formula>
    </cfRule>
    <cfRule type="cellIs" dxfId="15897" priority="20023" operator="equal">
      <formula>"D2"</formula>
    </cfRule>
    <cfRule type="cellIs" dxfId="15896" priority="20024" operator="equal">
      <formula>"FA"</formula>
    </cfRule>
    <cfRule type="cellIs" dxfId="15895" priority="20025" operator="equal">
      <formula>"AL"</formula>
    </cfRule>
    <cfRule type="cellIs" dxfId="15894" priority="20026" operator="equal">
      <formula>"RE"</formula>
    </cfRule>
    <cfRule type="cellIs" dxfId="15893" priority="20027" operator="equal">
      <formula>"CA"</formula>
    </cfRule>
    <cfRule type="cellIs" dxfId="15892" priority="20028" operator="equal">
      <formula>"F8"</formula>
    </cfRule>
    <cfRule type="cellIs" dxfId="15891" priority="20029" operator="equal">
      <formula>"FT"</formula>
    </cfRule>
    <cfRule type="cellIs" dxfId="15890" priority="20030" operator="equal">
      <formula>"FE"</formula>
    </cfRule>
    <cfRule type="cellIs" dxfId="15889" priority="20031" operator="equal">
      <formula>"FP"</formula>
    </cfRule>
    <cfRule type="cellIs" dxfId="15888" priority="20032" operator="equal">
      <formula>"TI"</formula>
    </cfRule>
    <cfRule type="cellIs" dxfId="15887" priority="20033" operator="equal">
      <formula>"CM"</formula>
    </cfRule>
    <cfRule type="cellIs" dxfId="15886" priority="20034" operator="equal">
      <formula>"R"</formula>
    </cfRule>
  </conditionalFormatting>
  <conditionalFormatting sqref="CE22:CE29">
    <cfRule type="cellIs" dxfId="15885" priority="20006" operator="equal">
      <formula>"AUT"</formula>
    </cfRule>
    <cfRule type="cellIs" dxfId="15884" priority="20007" operator="equal">
      <formula>"FR"</formula>
    </cfRule>
    <cfRule type="cellIs" dxfId="15883" priority="20008" operator="equal">
      <formula>"FRP"</formula>
    </cfRule>
    <cfRule type="cellIs" dxfId="15882" priority="20009" operator="equal">
      <formula>"ADN"</formula>
    </cfRule>
    <cfRule type="cellIs" dxfId="15881" priority="20010" operator="equal">
      <formula>"BR"</formula>
    </cfRule>
    <cfRule type="cellIs" dxfId="15880" priority="20011" operator="equal">
      <formula>"BR"</formula>
    </cfRule>
    <cfRule type="cellIs" dxfId="15879" priority="20012" operator="equal">
      <formula>"FPOD"</formula>
    </cfRule>
    <cfRule type="cellIs" dxfId="15878" priority="20013" operator="equal">
      <formula>"FTOD"</formula>
    </cfRule>
    <cfRule type="cellIs" dxfId="15877" priority="20014" operator="equal">
      <formula>"TB"</formula>
    </cfRule>
  </conditionalFormatting>
  <conditionalFormatting sqref="CE22:CE29">
    <cfRule type="cellIs" dxfId="15876" priority="20005" operator="equal">
      <formula>"F12"</formula>
    </cfRule>
  </conditionalFormatting>
  <conditionalFormatting sqref="CE22:CE29">
    <cfRule type="cellIs" dxfId="15875" priority="20001" operator="equal">
      <formula>"Q"</formula>
    </cfRule>
    <cfRule type="cellIs" dxfId="15874" priority="20002" operator="equal">
      <formula>"FO"</formula>
    </cfRule>
    <cfRule type="cellIs" dxfId="15873" priority="20003" operator="equal">
      <formula>"PPN"</formula>
    </cfRule>
    <cfRule type="cellIs" dxfId="15872" priority="20004" operator="equal">
      <formula>"FM"</formula>
    </cfRule>
  </conditionalFormatting>
  <conditionalFormatting sqref="CE22:CE29">
    <cfRule type="cellIs" dxfId="15871" priority="19981" operator="equal">
      <formula>"TX"</formula>
    </cfRule>
    <cfRule type="cellIs" dxfId="15870" priority="19982" operator="equal">
      <formula>"PS"</formula>
    </cfRule>
    <cfRule type="cellIs" dxfId="15869" priority="19983" operator="equal">
      <formula>"FC"</formula>
    </cfRule>
    <cfRule type="cellIs" dxfId="15868" priority="19984" operator="equal">
      <formula>"FQ"</formula>
    </cfRule>
    <cfRule type="cellIs" dxfId="15867" priority="19985" operator="equal">
      <formula>"SU"</formula>
    </cfRule>
    <cfRule type="cellIs" dxfId="15866" priority="19986" operator="equal">
      <formula>"CN"</formula>
    </cfRule>
    <cfRule type="cellIs" dxfId="15865" priority="19987" operator="equal">
      <formula>"V"</formula>
    </cfRule>
    <cfRule type="cellIs" dxfId="15864" priority="19988" operator="equal">
      <formula>"OD"</formula>
    </cfRule>
    <cfRule type="cellIs" dxfId="15863" priority="19989" operator="equal">
      <formula>"D2"</formula>
    </cfRule>
    <cfRule type="cellIs" dxfId="15862" priority="19990" operator="equal">
      <formula>"FA"</formula>
    </cfRule>
    <cfRule type="cellIs" dxfId="15861" priority="19991" operator="equal">
      <formula>"AL"</formula>
    </cfRule>
    <cfRule type="cellIs" dxfId="15860" priority="19992" operator="equal">
      <formula>"RE"</formula>
    </cfRule>
    <cfRule type="cellIs" dxfId="15859" priority="19993" operator="equal">
      <formula>"CA"</formula>
    </cfRule>
    <cfRule type="cellIs" dxfId="15858" priority="19994" operator="equal">
      <formula>"F8"</formula>
    </cfRule>
    <cfRule type="cellIs" dxfId="15857" priority="19995" operator="equal">
      <formula>"FT"</formula>
    </cfRule>
    <cfRule type="cellIs" dxfId="15856" priority="19996" operator="equal">
      <formula>"FE"</formula>
    </cfRule>
    <cfRule type="cellIs" dxfId="15855" priority="19997" operator="equal">
      <formula>"FP"</formula>
    </cfRule>
    <cfRule type="cellIs" dxfId="15854" priority="19998" operator="equal">
      <formula>"TI"</formula>
    </cfRule>
    <cfRule type="cellIs" dxfId="15853" priority="19999" operator="equal">
      <formula>"CM"</formula>
    </cfRule>
    <cfRule type="cellIs" dxfId="15852" priority="20000" operator="equal">
      <formula>"R"</formula>
    </cfRule>
  </conditionalFormatting>
  <conditionalFormatting sqref="CE22:CE29">
    <cfRule type="cellIs" dxfId="15851" priority="19972" operator="equal">
      <formula>"AUT"</formula>
    </cfRule>
    <cfRule type="cellIs" dxfId="15850" priority="19973" operator="equal">
      <formula>"FR"</formula>
    </cfRule>
    <cfRule type="cellIs" dxfId="15849" priority="19974" operator="equal">
      <formula>"FRP"</formula>
    </cfRule>
    <cfRule type="cellIs" dxfId="15848" priority="19975" operator="equal">
      <formula>"ADN"</formula>
    </cfRule>
    <cfRule type="cellIs" dxfId="15847" priority="19976" operator="equal">
      <formula>"BR"</formula>
    </cfRule>
    <cfRule type="cellIs" dxfId="15846" priority="19977" operator="equal">
      <formula>"BR"</formula>
    </cfRule>
    <cfRule type="cellIs" dxfId="15845" priority="19978" operator="equal">
      <formula>"FPOD"</formula>
    </cfRule>
    <cfRule type="cellIs" dxfId="15844" priority="19979" operator="equal">
      <formula>"FTOD"</formula>
    </cfRule>
    <cfRule type="cellIs" dxfId="15843" priority="19980" operator="equal">
      <formula>"TB"</formula>
    </cfRule>
  </conditionalFormatting>
  <conditionalFormatting sqref="CE22:CE29">
    <cfRule type="cellIs" dxfId="15842" priority="19971" operator="equal">
      <formula>"F12"</formula>
    </cfRule>
  </conditionalFormatting>
  <conditionalFormatting sqref="CE22:CE29">
    <cfRule type="cellIs" dxfId="15841" priority="19967" operator="equal">
      <formula>"Q"</formula>
    </cfRule>
    <cfRule type="cellIs" dxfId="15840" priority="19968" operator="equal">
      <formula>"FO"</formula>
    </cfRule>
    <cfRule type="cellIs" dxfId="15839" priority="19969" operator="equal">
      <formula>"PPN"</formula>
    </cfRule>
    <cfRule type="cellIs" dxfId="15838" priority="19970" operator="equal">
      <formula>"FM"</formula>
    </cfRule>
  </conditionalFormatting>
  <conditionalFormatting sqref="CE22:CE29">
    <cfRule type="cellIs" dxfId="15837" priority="19947" operator="equal">
      <formula>"TX"</formula>
    </cfRule>
    <cfRule type="cellIs" dxfId="15836" priority="19948" operator="equal">
      <formula>"PS"</formula>
    </cfRule>
    <cfRule type="cellIs" dxfId="15835" priority="19949" operator="equal">
      <formula>"FC"</formula>
    </cfRule>
    <cfRule type="cellIs" dxfId="15834" priority="19950" operator="equal">
      <formula>"FQ"</formula>
    </cfRule>
    <cfRule type="cellIs" dxfId="15833" priority="19951" operator="equal">
      <formula>"SU"</formula>
    </cfRule>
    <cfRule type="cellIs" dxfId="15832" priority="19952" operator="equal">
      <formula>"CN"</formula>
    </cfRule>
    <cfRule type="cellIs" dxfId="15831" priority="19953" operator="equal">
      <formula>"V"</formula>
    </cfRule>
    <cfRule type="cellIs" dxfId="15830" priority="19954" operator="equal">
      <formula>"OD"</formula>
    </cfRule>
    <cfRule type="cellIs" dxfId="15829" priority="19955" operator="equal">
      <formula>"D2"</formula>
    </cfRule>
    <cfRule type="cellIs" dxfId="15828" priority="19956" operator="equal">
      <formula>"FA"</formula>
    </cfRule>
    <cfRule type="cellIs" dxfId="15827" priority="19957" operator="equal">
      <formula>"AL"</formula>
    </cfRule>
    <cfRule type="cellIs" dxfId="15826" priority="19958" operator="equal">
      <formula>"RE"</formula>
    </cfRule>
    <cfRule type="cellIs" dxfId="15825" priority="19959" operator="equal">
      <formula>"CA"</formula>
    </cfRule>
    <cfRule type="cellIs" dxfId="15824" priority="19960" operator="equal">
      <formula>"F8"</formula>
    </cfRule>
    <cfRule type="cellIs" dxfId="15823" priority="19961" operator="equal">
      <formula>"FT"</formula>
    </cfRule>
    <cfRule type="cellIs" dxfId="15822" priority="19962" operator="equal">
      <formula>"FE"</formula>
    </cfRule>
    <cfRule type="cellIs" dxfId="15821" priority="19963" operator="equal">
      <formula>"FP"</formula>
    </cfRule>
    <cfRule type="cellIs" dxfId="15820" priority="19964" operator="equal">
      <formula>"TI"</formula>
    </cfRule>
    <cfRule type="cellIs" dxfId="15819" priority="19965" operator="equal">
      <formula>"CM"</formula>
    </cfRule>
    <cfRule type="cellIs" dxfId="15818" priority="19966" operator="equal">
      <formula>"R"</formula>
    </cfRule>
  </conditionalFormatting>
  <conditionalFormatting sqref="CE22:CE29">
    <cfRule type="cellIs" dxfId="15817" priority="19938" operator="equal">
      <formula>"AUT"</formula>
    </cfRule>
    <cfRule type="cellIs" dxfId="15816" priority="19939" operator="equal">
      <formula>"FR"</formula>
    </cfRule>
    <cfRule type="cellIs" dxfId="15815" priority="19940" operator="equal">
      <formula>"FRP"</formula>
    </cfRule>
    <cfRule type="cellIs" dxfId="15814" priority="19941" operator="equal">
      <formula>"ADN"</formula>
    </cfRule>
    <cfRule type="cellIs" dxfId="15813" priority="19942" operator="equal">
      <formula>"BR"</formula>
    </cfRule>
    <cfRule type="cellIs" dxfId="15812" priority="19943" operator="equal">
      <formula>"BR"</formula>
    </cfRule>
    <cfRule type="cellIs" dxfId="15811" priority="19944" operator="equal">
      <formula>"FPOD"</formula>
    </cfRule>
    <cfRule type="cellIs" dxfId="15810" priority="19945" operator="equal">
      <formula>"FTOD"</formula>
    </cfRule>
    <cfRule type="cellIs" dxfId="15809" priority="19946" operator="equal">
      <formula>"TB"</formula>
    </cfRule>
  </conditionalFormatting>
  <conditionalFormatting sqref="CE22:CE29">
    <cfRule type="cellIs" dxfId="15808" priority="19937" operator="equal">
      <formula>"F12"</formula>
    </cfRule>
  </conditionalFormatting>
  <conditionalFormatting sqref="CE22:CE29">
    <cfRule type="cellIs" dxfId="15807" priority="19933" operator="equal">
      <formula>"Q"</formula>
    </cfRule>
    <cfRule type="cellIs" dxfId="15806" priority="19934" operator="equal">
      <formula>"FO"</formula>
    </cfRule>
    <cfRule type="cellIs" dxfId="15805" priority="19935" operator="equal">
      <formula>"PPN"</formula>
    </cfRule>
    <cfRule type="cellIs" dxfId="15804" priority="19936" operator="equal">
      <formula>"FM"</formula>
    </cfRule>
  </conditionalFormatting>
  <conditionalFormatting sqref="CE22:CE29">
    <cfRule type="cellIs" dxfId="15803" priority="19913" operator="equal">
      <formula>"TX"</formula>
    </cfRule>
    <cfRule type="cellIs" dxfId="15802" priority="19914" operator="equal">
      <formula>"PS"</formula>
    </cfRule>
    <cfRule type="cellIs" dxfId="15801" priority="19915" operator="equal">
      <formula>"FC"</formula>
    </cfRule>
    <cfRule type="cellIs" dxfId="15800" priority="19916" operator="equal">
      <formula>"FQ"</formula>
    </cfRule>
    <cfRule type="cellIs" dxfId="15799" priority="19917" operator="equal">
      <formula>"SU"</formula>
    </cfRule>
    <cfRule type="cellIs" dxfId="15798" priority="19918" operator="equal">
      <formula>"CN"</formula>
    </cfRule>
    <cfRule type="cellIs" dxfId="15797" priority="19919" operator="equal">
      <formula>"V"</formula>
    </cfRule>
    <cfRule type="cellIs" dxfId="15796" priority="19920" operator="equal">
      <formula>"OD"</formula>
    </cfRule>
    <cfRule type="cellIs" dxfId="15795" priority="19921" operator="equal">
      <formula>"D2"</formula>
    </cfRule>
    <cfRule type="cellIs" dxfId="15794" priority="19922" operator="equal">
      <formula>"FA"</formula>
    </cfRule>
    <cfRule type="cellIs" dxfId="15793" priority="19923" operator="equal">
      <formula>"AL"</formula>
    </cfRule>
    <cfRule type="cellIs" dxfId="15792" priority="19924" operator="equal">
      <formula>"RE"</formula>
    </cfRule>
    <cfRule type="cellIs" dxfId="15791" priority="19925" operator="equal">
      <formula>"CA"</formula>
    </cfRule>
    <cfRule type="cellIs" dxfId="15790" priority="19926" operator="equal">
      <formula>"F8"</formula>
    </cfRule>
    <cfRule type="cellIs" dxfId="15789" priority="19927" operator="equal">
      <formula>"FT"</formula>
    </cfRule>
    <cfRule type="cellIs" dxfId="15788" priority="19928" operator="equal">
      <formula>"FE"</formula>
    </cfRule>
    <cfRule type="cellIs" dxfId="15787" priority="19929" operator="equal">
      <formula>"FP"</formula>
    </cfRule>
    <cfRule type="cellIs" dxfId="15786" priority="19930" operator="equal">
      <formula>"TI"</formula>
    </cfRule>
    <cfRule type="cellIs" dxfId="15785" priority="19931" operator="equal">
      <formula>"CM"</formula>
    </cfRule>
    <cfRule type="cellIs" dxfId="15784" priority="19932" operator="equal">
      <formula>"R"</formula>
    </cfRule>
  </conditionalFormatting>
  <conditionalFormatting sqref="CE22:CE29">
    <cfRule type="cellIs" dxfId="15783" priority="19904" operator="equal">
      <formula>"AUT"</formula>
    </cfRule>
    <cfRule type="cellIs" dxfId="15782" priority="19905" operator="equal">
      <formula>"FR"</formula>
    </cfRule>
    <cfRule type="cellIs" dxfId="15781" priority="19906" operator="equal">
      <formula>"FRP"</formula>
    </cfRule>
    <cfRule type="cellIs" dxfId="15780" priority="19907" operator="equal">
      <formula>"ADN"</formula>
    </cfRule>
    <cfRule type="cellIs" dxfId="15779" priority="19908" operator="equal">
      <formula>"BR"</formula>
    </cfRule>
    <cfRule type="cellIs" dxfId="15778" priority="19909" operator="equal">
      <formula>"BR"</formula>
    </cfRule>
    <cfRule type="cellIs" dxfId="15777" priority="19910" operator="equal">
      <formula>"FPOD"</formula>
    </cfRule>
    <cfRule type="cellIs" dxfId="15776" priority="19911" operator="equal">
      <formula>"FTOD"</formula>
    </cfRule>
    <cfRule type="cellIs" dxfId="15775" priority="19912" operator="equal">
      <formula>"TB"</formula>
    </cfRule>
  </conditionalFormatting>
  <conditionalFormatting sqref="CE22:CE29">
    <cfRule type="cellIs" dxfId="15774" priority="19903" operator="equal">
      <formula>"F12"</formula>
    </cfRule>
  </conditionalFormatting>
  <conditionalFormatting sqref="CE22:CE29">
    <cfRule type="cellIs" dxfId="15773" priority="19899" operator="equal">
      <formula>"Q"</formula>
    </cfRule>
    <cfRule type="cellIs" dxfId="15772" priority="19900" operator="equal">
      <formula>"FO"</formula>
    </cfRule>
    <cfRule type="cellIs" dxfId="15771" priority="19901" operator="equal">
      <formula>"PPN"</formula>
    </cfRule>
    <cfRule type="cellIs" dxfId="15770" priority="19902" operator="equal">
      <formula>"FM"</formula>
    </cfRule>
  </conditionalFormatting>
  <conditionalFormatting sqref="CE22:CE29">
    <cfRule type="cellIs" dxfId="15769" priority="19879" operator="equal">
      <formula>"TX"</formula>
    </cfRule>
    <cfRule type="cellIs" dxfId="15768" priority="19880" operator="equal">
      <formula>"PS"</formula>
    </cfRule>
    <cfRule type="cellIs" dxfId="15767" priority="19881" operator="equal">
      <formula>"FC"</formula>
    </cfRule>
    <cfRule type="cellIs" dxfId="15766" priority="19882" operator="equal">
      <formula>"FQ"</formula>
    </cfRule>
    <cfRule type="cellIs" dxfId="15765" priority="19883" operator="equal">
      <formula>"SU"</formula>
    </cfRule>
    <cfRule type="cellIs" dxfId="15764" priority="19884" operator="equal">
      <formula>"CN"</formula>
    </cfRule>
    <cfRule type="cellIs" dxfId="15763" priority="19885" operator="equal">
      <formula>"V"</formula>
    </cfRule>
    <cfRule type="cellIs" dxfId="15762" priority="19886" operator="equal">
      <formula>"OD"</formula>
    </cfRule>
    <cfRule type="cellIs" dxfId="15761" priority="19887" operator="equal">
      <formula>"D2"</formula>
    </cfRule>
    <cfRule type="cellIs" dxfId="15760" priority="19888" operator="equal">
      <formula>"FA"</formula>
    </cfRule>
    <cfRule type="cellIs" dxfId="15759" priority="19889" operator="equal">
      <formula>"AL"</formula>
    </cfRule>
    <cfRule type="cellIs" dxfId="15758" priority="19890" operator="equal">
      <formula>"RE"</formula>
    </cfRule>
    <cfRule type="cellIs" dxfId="15757" priority="19891" operator="equal">
      <formula>"CA"</formula>
    </cfRule>
    <cfRule type="cellIs" dxfId="15756" priority="19892" operator="equal">
      <formula>"F8"</formula>
    </cfRule>
    <cfRule type="cellIs" dxfId="15755" priority="19893" operator="equal">
      <formula>"FT"</formula>
    </cfRule>
    <cfRule type="cellIs" dxfId="15754" priority="19894" operator="equal">
      <formula>"FE"</formula>
    </cfRule>
    <cfRule type="cellIs" dxfId="15753" priority="19895" operator="equal">
      <formula>"FP"</formula>
    </cfRule>
    <cfRule type="cellIs" dxfId="15752" priority="19896" operator="equal">
      <formula>"TI"</formula>
    </cfRule>
    <cfRule type="cellIs" dxfId="15751" priority="19897" operator="equal">
      <formula>"CM"</formula>
    </cfRule>
    <cfRule type="cellIs" dxfId="15750" priority="19898" operator="equal">
      <formula>"R"</formula>
    </cfRule>
  </conditionalFormatting>
  <conditionalFormatting sqref="CE22:CE29">
    <cfRule type="cellIs" dxfId="15749" priority="19870" operator="equal">
      <formula>"AUT"</formula>
    </cfRule>
    <cfRule type="cellIs" dxfId="15748" priority="19871" operator="equal">
      <formula>"FR"</formula>
    </cfRule>
    <cfRule type="cellIs" dxfId="15747" priority="19872" operator="equal">
      <formula>"FRP"</formula>
    </cfRule>
    <cfRule type="cellIs" dxfId="15746" priority="19873" operator="equal">
      <formula>"ADN"</formula>
    </cfRule>
    <cfRule type="cellIs" dxfId="15745" priority="19874" operator="equal">
      <formula>"BR"</formula>
    </cfRule>
    <cfRule type="cellIs" dxfId="15744" priority="19875" operator="equal">
      <formula>"BR"</formula>
    </cfRule>
    <cfRule type="cellIs" dxfId="15743" priority="19876" operator="equal">
      <formula>"FPOD"</formula>
    </cfRule>
    <cfRule type="cellIs" dxfId="15742" priority="19877" operator="equal">
      <formula>"FTOD"</formula>
    </cfRule>
    <cfRule type="cellIs" dxfId="15741" priority="19878" operator="equal">
      <formula>"TB"</formula>
    </cfRule>
  </conditionalFormatting>
  <conditionalFormatting sqref="CE22:CE29">
    <cfRule type="cellIs" dxfId="15740" priority="19869" operator="equal">
      <formula>"F12"</formula>
    </cfRule>
  </conditionalFormatting>
  <conditionalFormatting sqref="CE22:CE29">
    <cfRule type="cellIs" dxfId="15739" priority="19865" operator="equal">
      <formula>"Q"</formula>
    </cfRule>
    <cfRule type="cellIs" dxfId="15738" priority="19866" operator="equal">
      <formula>"FO"</formula>
    </cfRule>
    <cfRule type="cellIs" dxfId="15737" priority="19867" operator="equal">
      <formula>"PPN"</formula>
    </cfRule>
    <cfRule type="cellIs" dxfId="15736" priority="19868" operator="equal">
      <formula>"FM"</formula>
    </cfRule>
  </conditionalFormatting>
  <conditionalFormatting sqref="CE22:CE29">
    <cfRule type="cellIs" dxfId="15735" priority="19845" operator="equal">
      <formula>"TX"</formula>
    </cfRule>
    <cfRule type="cellIs" dxfId="15734" priority="19846" operator="equal">
      <formula>"PS"</formula>
    </cfRule>
    <cfRule type="cellIs" dxfId="15733" priority="19847" operator="equal">
      <formula>"FC"</formula>
    </cfRule>
    <cfRule type="cellIs" dxfId="15732" priority="19848" operator="equal">
      <formula>"FQ"</formula>
    </cfRule>
    <cfRule type="cellIs" dxfId="15731" priority="19849" operator="equal">
      <formula>"SU"</formula>
    </cfRule>
    <cfRule type="cellIs" dxfId="15730" priority="19850" operator="equal">
      <formula>"CN"</formula>
    </cfRule>
    <cfRule type="cellIs" dxfId="15729" priority="19851" operator="equal">
      <formula>"V"</formula>
    </cfRule>
    <cfRule type="cellIs" dxfId="15728" priority="19852" operator="equal">
      <formula>"OD"</formula>
    </cfRule>
    <cfRule type="cellIs" dxfId="15727" priority="19853" operator="equal">
      <formula>"D2"</formula>
    </cfRule>
    <cfRule type="cellIs" dxfId="15726" priority="19854" operator="equal">
      <formula>"FA"</formula>
    </cfRule>
    <cfRule type="cellIs" dxfId="15725" priority="19855" operator="equal">
      <formula>"AL"</formula>
    </cfRule>
    <cfRule type="cellIs" dxfId="15724" priority="19856" operator="equal">
      <formula>"RE"</formula>
    </cfRule>
    <cfRule type="cellIs" dxfId="15723" priority="19857" operator="equal">
      <formula>"CA"</formula>
    </cfRule>
    <cfRule type="cellIs" dxfId="15722" priority="19858" operator="equal">
      <formula>"F8"</formula>
    </cfRule>
    <cfRule type="cellIs" dxfId="15721" priority="19859" operator="equal">
      <formula>"FT"</formula>
    </cfRule>
    <cfRule type="cellIs" dxfId="15720" priority="19860" operator="equal">
      <formula>"FE"</formula>
    </cfRule>
    <cfRule type="cellIs" dxfId="15719" priority="19861" operator="equal">
      <formula>"FP"</formula>
    </cfRule>
    <cfRule type="cellIs" dxfId="15718" priority="19862" operator="equal">
      <formula>"TI"</formula>
    </cfRule>
    <cfRule type="cellIs" dxfId="15717" priority="19863" operator="equal">
      <formula>"CM"</formula>
    </cfRule>
    <cfRule type="cellIs" dxfId="15716" priority="19864" operator="equal">
      <formula>"R"</formula>
    </cfRule>
  </conditionalFormatting>
  <conditionalFormatting sqref="CE22:CE29">
    <cfRule type="cellIs" dxfId="15715" priority="19836" operator="equal">
      <formula>"AUT"</formula>
    </cfRule>
    <cfRule type="cellIs" dxfId="15714" priority="19837" operator="equal">
      <formula>"FR"</formula>
    </cfRule>
    <cfRule type="cellIs" dxfId="15713" priority="19838" operator="equal">
      <formula>"FRP"</formula>
    </cfRule>
    <cfRule type="cellIs" dxfId="15712" priority="19839" operator="equal">
      <formula>"ADN"</formula>
    </cfRule>
    <cfRule type="cellIs" dxfId="15711" priority="19840" operator="equal">
      <formula>"BR"</formula>
    </cfRule>
    <cfRule type="cellIs" dxfId="15710" priority="19841" operator="equal">
      <formula>"BR"</formula>
    </cfRule>
    <cfRule type="cellIs" dxfId="15709" priority="19842" operator="equal">
      <formula>"FPOD"</formula>
    </cfRule>
    <cfRule type="cellIs" dxfId="15708" priority="19843" operator="equal">
      <formula>"FTOD"</formula>
    </cfRule>
    <cfRule type="cellIs" dxfId="15707" priority="19844" operator="equal">
      <formula>"TB"</formula>
    </cfRule>
  </conditionalFormatting>
  <conditionalFormatting sqref="CE22:CE29">
    <cfRule type="cellIs" dxfId="15706" priority="19835" operator="equal">
      <formula>"F12"</formula>
    </cfRule>
  </conditionalFormatting>
  <conditionalFormatting sqref="CE22:CE29">
    <cfRule type="cellIs" dxfId="15705" priority="19831" operator="equal">
      <formula>"Q"</formula>
    </cfRule>
    <cfRule type="cellIs" dxfId="15704" priority="19832" operator="equal">
      <formula>"FO"</formula>
    </cfRule>
    <cfRule type="cellIs" dxfId="15703" priority="19833" operator="equal">
      <formula>"PPN"</formula>
    </cfRule>
    <cfRule type="cellIs" dxfId="15702" priority="19834" operator="equal">
      <formula>"FM"</formula>
    </cfRule>
  </conditionalFormatting>
  <conditionalFormatting sqref="CE22:CE29">
    <cfRule type="cellIs" dxfId="15701" priority="19811" operator="equal">
      <formula>"TX"</formula>
    </cfRule>
    <cfRule type="cellIs" dxfId="15700" priority="19812" operator="equal">
      <formula>"PS"</formula>
    </cfRule>
    <cfRule type="cellIs" dxfId="15699" priority="19813" operator="equal">
      <formula>"FC"</formula>
    </cfRule>
    <cfRule type="cellIs" dxfId="15698" priority="19814" operator="equal">
      <formula>"FQ"</formula>
    </cfRule>
    <cfRule type="cellIs" dxfId="15697" priority="19815" operator="equal">
      <formula>"SU"</formula>
    </cfRule>
    <cfRule type="cellIs" dxfId="15696" priority="19816" operator="equal">
      <formula>"CN"</formula>
    </cfRule>
    <cfRule type="cellIs" dxfId="15695" priority="19817" operator="equal">
      <formula>"V"</formula>
    </cfRule>
    <cfRule type="cellIs" dxfId="15694" priority="19818" operator="equal">
      <formula>"OD"</formula>
    </cfRule>
    <cfRule type="cellIs" dxfId="15693" priority="19819" operator="equal">
      <formula>"D2"</formula>
    </cfRule>
    <cfRule type="cellIs" dxfId="15692" priority="19820" operator="equal">
      <formula>"FA"</formula>
    </cfRule>
    <cfRule type="cellIs" dxfId="15691" priority="19821" operator="equal">
      <formula>"AL"</formula>
    </cfRule>
    <cfRule type="cellIs" dxfId="15690" priority="19822" operator="equal">
      <formula>"RE"</formula>
    </cfRule>
    <cfRule type="cellIs" dxfId="15689" priority="19823" operator="equal">
      <formula>"CA"</formula>
    </cfRule>
    <cfRule type="cellIs" dxfId="15688" priority="19824" operator="equal">
      <formula>"F8"</formula>
    </cfRule>
    <cfRule type="cellIs" dxfId="15687" priority="19825" operator="equal">
      <formula>"FT"</formula>
    </cfRule>
    <cfRule type="cellIs" dxfId="15686" priority="19826" operator="equal">
      <formula>"FE"</formula>
    </cfRule>
    <cfRule type="cellIs" dxfId="15685" priority="19827" operator="equal">
      <formula>"FP"</formula>
    </cfRule>
    <cfRule type="cellIs" dxfId="15684" priority="19828" operator="equal">
      <formula>"TI"</formula>
    </cfRule>
    <cfRule type="cellIs" dxfId="15683" priority="19829" operator="equal">
      <formula>"CM"</formula>
    </cfRule>
    <cfRule type="cellIs" dxfId="15682" priority="19830" operator="equal">
      <formula>"R"</formula>
    </cfRule>
  </conditionalFormatting>
  <conditionalFormatting sqref="CE22:CE29">
    <cfRule type="cellIs" dxfId="15681" priority="19802" operator="equal">
      <formula>"AUT"</formula>
    </cfRule>
    <cfRule type="cellIs" dxfId="15680" priority="19803" operator="equal">
      <formula>"FR"</formula>
    </cfRule>
    <cfRule type="cellIs" dxfId="15679" priority="19804" operator="equal">
      <formula>"FRP"</formula>
    </cfRule>
    <cfRule type="cellIs" dxfId="15678" priority="19805" operator="equal">
      <formula>"ADN"</formula>
    </cfRule>
    <cfRule type="cellIs" dxfId="15677" priority="19806" operator="equal">
      <formula>"BR"</formula>
    </cfRule>
    <cfRule type="cellIs" dxfId="15676" priority="19807" operator="equal">
      <formula>"BR"</formula>
    </cfRule>
    <cfRule type="cellIs" dxfId="15675" priority="19808" operator="equal">
      <formula>"FPOD"</formula>
    </cfRule>
    <cfRule type="cellIs" dxfId="15674" priority="19809" operator="equal">
      <formula>"FTOD"</formula>
    </cfRule>
    <cfRule type="cellIs" dxfId="15673" priority="19810" operator="equal">
      <formula>"TB"</formula>
    </cfRule>
  </conditionalFormatting>
  <conditionalFormatting sqref="CE22:CE29">
    <cfRule type="cellIs" dxfId="15672" priority="19801" operator="equal">
      <formula>"F12"</formula>
    </cfRule>
  </conditionalFormatting>
  <conditionalFormatting sqref="CE22:CE29">
    <cfRule type="cellIs" dxfId="15671" priority="19797" operator="equal">
      <formula>"Q"</formula>
    </cfRule>
    <cfRule type="cellIs" dxfId="15670" priority="19798" operator="equal">
      <formula>"FO"</formula>
    </cfRule>
    <cfRule type="cellIs" dxfId="15669" priority="19799" operator="equal">
      <formula>"PPN"</formula>
    </cfRule>
    <cfRule type="cellIs" dxfId="15668" priority="19800" operator="equal">
      <formula>"FM"</formula>
    </cfRule>
  </conditionalFormatting>
  <conditionalFormatting sqref="CE22:CE29">
    <cfRule type="cellIs" dxfId="15667" priority="19777" operator="equal">
      <formula>"TX"</formula>
    </cfRule>
    <cfRule type="cellIs" dxfId="15666" priority="19778" operator="equal">
      <formula>"PS"</formula>
    </cfRule>
    <cfRule type="cellIs" dxfId="15665" priority="19779" operator="equal">
      <formula>"FC"</formula>
    </cfRule>
    <cfRule type="cellIs" dxfId="15664" priority="19780" operator="equal">
      <formula>"FQ"</formula>
    </cfRule>
    <cfRule type="cellIs" dxfId="15663" priority="19781" operator="equal">
      <formula>"SU"</formula>
    </cfRule>
    <cfRule type="cellIs" dxfId="15662" priority="19782" operator="equal">
      <formula>"CN"</formula>
    </cfRule>
    <cfRule type="cellIs" dxfId="15661" priority="19783" operator="equal">
      <formula>"V"</formula>
    </cfRule>
    <cfRule type="cellIs" dxfId="15660" priority="19784" operator="equal">
      <formula>"OD"</formula>
    </cfRule>
    <cfRule type="cellIs" dxfId="15659" priority="19785" operator="equal">
      <formula>"D2"</formula>
    </cfRule>
    <cfRule type="cellIs" dxfId="15658" priority="19786" operator="equal">
      <formula>"FA"</formula>
    </cfRule>
    <cfRule type="cellIs" dxfId="15657" priority="19787" operator="equal">
      <formula>"AL"</formula>
    </cfRule>
    <cfRule type="cellIs" dxfId="15656" priority="19788" operator="equal">
      <formula>"RE"</formula>
    </cfRule>
    <cfRule type="cellIs" dxfId="15655" priority="19789" operator="equal">
      <formula>"CA"</formula>
    </cfRule>
    <cfRule type="cellIs" dxfId="15654" priority="19790" operator="equal">
      <formula>"F8"</formula>
    </cfRule>
    <cfRule type="cellIs" dxfId="15653" priority="19791" operator="equal">
      <formula>"FT"</formula>
    </cfRule>
    <cfRule type="cellIs" dxfId="15652" priority="19792" operator="equal">
      <formula>"FE"</formula>
    </cfRule>
    <cfRule type="cellIs" dxfId="15651" priority="19793" operator="equal">
      <formula>"FP"</formula>
    </cfRule>
    <cfRule type="cellIs" dxfId="15650" priority="19794" operator="equal">
      <formula>"TI"</formula>
    </cfRule>
    <cfRule type="cellIs" dxfId="15649" priority="19795" operator="equal">
      <formula>"CM"</formula>
    </cfRule>
    <cfRule type="cellIs" dxfId="15648" priority="19796" operator="equal">
      <formula>"R"</formula>
    </cfRule>
  </conditionalFormatting>
  <conditionalFormatting sqref="CE22:CE29">
    <cfRule type="cellIs" dxfId="15647" priority="19768" operator="equal">
      <formula>"AUT"</formula>
    </cfRule>
    <cfRule type="cellIs" dxfId="15646" priority="19769" operator="equal">
      <formula>"FR"</formula>
    </cfRule>
    <cfRule type="cellIs" dxfId="15645" priority="19770" operator="equal">
      <formula>"FRP"</formula>
    </cfRule>
    <cfRule type="cellIs" dxfId="15644" priority="19771" operator="equal">
      <formula>"ADN"</formula>
    </cfRule>
    <cfRule type="cellIs" dxfId="15643" priority="19772" operator="equal">
      <formula>"BR"</formula>
    </cfRule>
    <cfRule type="cellIs" dxfId="15642" priority="19773" operator="equal">
      <formula>"BR"</formula>
    </cfRule>
    <cfRule type="cellIs" dxfId="15641" priority="19774" operator="equal">
      <formula>"FPOD"</formula>
    </cfRule>
    <cfRule type="cellIs" dxfId="15640" priority="19775" operator="equal">
      <formula>"FTOD"</formula>
    </cfRule>
    <cfRule type="cellIs" dxfId="15639" priority="19776" operator="equal">
      <formula>"TB"</formula>
    </cfRule>
  </conditionalFormatting>
  <conditionalFormatting sqref="CE22:CE29">
    <cfRule type="cellIs" dxfId="15638" priority="19767" operator="equal">
      <formula>"F12"</formula>
    </cfRule>
  </conditionalFormatting>
  <conditionalFormatting sqref="CE22:CE29">
    <cfRule type="cellIs" dxfId="15637" priority="19763" operator="equal">
      <formula>"Q"</formula>
    </cfRule>
    <cfRule type="cellIs" dxfId="15636" priority="19764" operator="equal">
      <formula>"FO"</formula>
    </cfRule>
    <cfRule type="cellIs" dxfId="15635" priority="19765" operator="equal">
      <formula>"PPN"</formula>
    </cfRule>
    <cfRule type="cellIs" dxfId="15634" priority="19766" operator="equal">
      <formula>"FM"</formula>
    </cfRule>
  </conditionalFormatting>
  <conditionalFormatting sqref="CE22:CE29">
    <cfRule type="cellIs" dxfId="15633" priority="19743" operator="equal">
      <formula>"TX"</formula>
    </cfRule>
    <cfRule type="cellIs" dxfId="15632" priority="19744" operator="equal">
      <formula>"PS"</formula>
    </cfRule>
    <cfRule type="cellIs" dxfId="15631" priority="19745" operator="equal">
      <formula>"FC"</formula>
    </cfRule>
    <cfRule type="cellIs" dxfId="15630" priority="19746" operator="equal">
      <formula>"FQ"</formula>
    </cfRule>
    <cfRule type="cellIs" dxfId="15629" priority="19747" operator="equal">
      <formula>"SU"</formula>
    </cfRule>
    <cfRule type="cellIs" dxfId="15628" priority="19748" operator="equal">
      <formula>"CN"</formula>
    </cfRule>
    <cfRule type="cellIs" dxfId="15627" priority="19749" operator="equal">
      <formula>"V"</formula>
    </cfRule>
    <cfRule type="cellIs" dxfId="15626" priority="19750" operator="equal">
      <formula>"OD"</formula>
    </cfRule>
    <cfRule type="cellIs" dxfId="15625" priority="19751" operator="equal">
      <formula>"D2"</formula>
    </cfRule>
    <cfRule type="cellIs" dxfId="15624" priority="19752" operator="equal">
      <formula>"FA"</formula>
    </cfRule>
    <cfRule type="cellIs" dxfId="15623" priority="19753" operator="equal">
      <formula>"AL"</formula>
    </cfRule>
    <cfRule type="cellIs" dxfId="15622" priority="19754" operator="equal">
      <formula>"RE"</formula>
    </cfRule>
    <cfRule type="cellIs" dxfId="15621" priority="19755" operator="equal">
      <formula>"CA"</formula>
    </cfRule>
    <cfRule type="cellIs" dxfId="15620" priority="19756" operator="equal">
      <formula>"F8"</formula>
    </cfRule>
    <cfRule type="cellIs" dxfId="15619" priority="19757" operator="equal">
      <formula>"FT"</formula>
    </cfRule>
    <cfRule type="cellIs" dxfId="15618" priority="19758" operator="equal">
      <formula>"FE"</formula>
    </cfRule>
    <cfRule type="cellIs" dxfId="15617" priority="19759" operator="equal">
      <formula>"FP"</formula>
    </cfRule>
    <cfRule type="cellIs" dxfId="15616" priority="19760" operator="equal">
      <formula>"TI"</formula>
    </cfRule>
    <cfRule type="cellIs" dxfId="15615" priority="19761" operator="equal">
      <formula>"CM"</formula>
    </cfRule>
    <cfRule type="cellIs" dxfId="15614" priority="19762" operator="equal">
      <formula>"R"</formula>
    </cfRule>
  </conditionalFormatting>
  <conditionalFormatting sqref="CE22:CE29">
    <cfRule type="cellIs" dxfId="15613" priority="19734" operator="equal">
      <formula>"AUT"</formula>
    </cfRule>
    <cfRule type="cellIs" dxfId="15612" priority="19735" operator="equal">
      <formula>"FR"</formula>
    </cfRule>
    <cfRule type="cellIs" dxfId="15611" priority="19736" operator="equal">
      <formula>"FRP"</formula>
    </cfRule>
    <cfRule type="cellIs" dxfId="15610" priority="19737" operator="equal">
      <formula>"ADN"</formula>
    </cfRule>
    <cfRule type="cellIs" dxfId="15609" priority="19738" operator="equal">
      <formula>"BR"</formula>
    </cfRule>
    <cfRule type="cellIs" dxfId="15608" priority="19739" operator="equal">
      <formula>"BR"</formula>
    </cfRule>
    <cfRule type="cellIs" dxfId="15607" priority="19740" operator="equal">
      <formula>"FPOD"</formula>
    </cfRule>
    <cfRule type="cellIs" dxfId="15606" priority="19741" operator="equal">
      <formula>"FTOD"</formula>
    </cfRule>
    <cfRule type="cellIs" dxfId="15605" priority="19742" operator="equal">
      <formula>"TB"</formula>
    </cfRule>
  </conditionalFormatting>
  <conditionalFormatting sqref="CE22:CE29">
    <cfRule type="cellIs" dxfId="15604" priority="19733" operator="equal">
      <formula>"F12"</formula>
    </cfRule>
  </conditionalFormatting>
  <conditionalFormatting sqref="CE22:CE29">
    <cfRule type="cellIs" dxfId="15603" priority="19729" operator="equal">
      <formula>"Q"</formula>
    </cfRule>
    <cfRule type="cellIs" dxfId="15602" priority="19730" operator="equal">
      <formula>"FO"</formula>
    </cfRule>
    <cfRule type="cellIs" dxfId="15601" priority="19731" operator="equal">
      <formula>"PPN"</formula>
    </cfRule>
    <cfRule type="cellIs" dxfId="15600" priority="19732" operator="equal">
      <formula>"FM"</formula>
    </cfRule>
  </conditionalFormatting>
  <conditionalFormatting sqref="CE22:CE29">
    <cfRule type="cellIs" dxfId="15599" priority="19709" operator="equal">
      <formula>"TX"</formula>
    </cfRule>
    <cfRule type="cellIs" dxfId="15598" priority="19710" operator="equal">
      <formula>"PS"</formula>
    </cfRule>
    <cfRule type="cellIs" dxfId="15597" priority="19711" operator="equal">
      <formula>"FC"</formula>
    </cfRule>
    <cfRule type="cellIs" dxfId="15596" priority="19712" operator="equal">
      <formula>"FQ"</formula>
    </cfRule>
    <cfRule type="cellIs" dxfId="15595" priority="19713" operator="equal">
      <formula>"SU"</formula>
    </cfRule>
    <cfRule type="cellIs" dxfId="15594" priority="19714" operator="equal">
      <formula>"CN"</formula>
    </cfRule>
    <cfRule type="cellIs" dxfId="15593" priority="19715" operator="equal">
      <formula>"V"</formula>
    </cfRule>
    <cfRule type="cellIs" dxfId="15592" priority="19716" operator="equal">
      <formula>"OD"</formula>
    </cfRule>
    <cfRule type="cellIs" dxfId="15591" priority="19717" operator="equal">
      <formula>"D2"</formula>
    </cfRule>
    <cfRule type="cellIs" dxfId="15590" priority="19718" operator="equal">
      <formula>"FA"</formula>
    </cfRule>
    <cfRule type="cellIs" dxfId="15589" priority="19719" operator="equal">
      <formula>"AL"</formula>
    </cfRule>
    <cfRule type="cellIs" dxfId="15588" priority="19720" operator="equal">
      <formula>"RE"</formula>
    </cfRule>
    <cfRule type="cellIs" dxfId="15587" priority="19721" operator="equal">
      <formula>"CA"</formula>
    </cfRule>
    <cfRule type="cellIs" dxfId="15586" priority="19722" operator="equal">
      <formula>"F8"</formula>
    </cfRule>
    <cfRule type="cellIs" dxfId="15585" priority="19723" operator="equal">
      <formula>"FT"</formula>
    </cfRule>
    <cfRule type="cellIs" dxfId="15584" priority="19724" operator="equal">
      <formula>"FE"</formula>
    </cfRule>
    <cfRule type="cellIs" dxfId="15583" priority="19725" operator="equal">
      <formula>"FP"</formula>
    </cfRule>
    <cfRule type="cellIs" dxfId="15582" priority="19726" operator="equal">
      <formula>"TI"</formula>
    </cfRule>
    <cfRule type="cellIs" dxfId="15581" priority="19727" operator="equal">
      <formula>"CM"</formula>
    </cfRule>
    <cfRule type="cellIs" dxfId="15580" priority="19728" operator="equal">
      <formula>"R"</formula>
    </cfRule>
  </conditionalFormatting>
  <conditionalFormatting sqref="CE22:CE29">
    <cfRule type="cellIs" dxfId="15579" priority="19700" operator="equal">
      <formula>"AUT"</formula>
    </cfRule>
    <cfRule type="cellIs" dxfId="15578" priority="19701" operator="equal">
      <formula>"FR"</formula>
    </cfRule>
    <cfRule type="cellIs" dxfId="15577" priority="19702" operator="equal">
      <formula>"FRP"</formula>
    </cfRule>
    <cfRule type="cellIs" dxfId="15576" priority="19703" operator="equal">
      <formula>"ADN"</formula>
    </cfRule>
    <cfRule type="cellIs" dxfId="15575" priority="19704" operator="equal">
      <formula>"BR"</formula>
    </cfRule>
    <cfRule type="cellIs" dxfId="15574" priority="19705" operator="equal">
      <formula>"BR"</formula>
    </cfRule>
    <cfRule type="cellIs" dxfId="15573" priority="19706" operator="equal">
      <formula>"FPOD"</formula>
    </cfRule>
    <cfRule type="cellIs" dxfId="15572" priority="19707" operator="equal">
      <formula>"FTOD"</formula>
    </cfRule>
    <cfRule type="cellIs" dxfId="15571" priority="19708" operator="equal">
      <formula>"TB"</formula>
    </cfRule>
  </conditionalFormatting>
  <conditionalFormatting sqref="CE22:CE29">
    <cfRule type="cellIs" dxfId="15570" priority="19699" operator="equal">
      <formula>"F12"</formula>
    </cfRule>
  </conditionalFormatting>
  <conditionalFormatting sqref="CE22:CE29">
    <cfRule type="cellIs" dxfId="15569" priority="19695" operator="equal">
      <formula>"Q"</formula>
    </cfRule>
    <cfRule type="cellIs" dxfId="15568" priority="19696" operator="equal">
      <formula>"FO"</formula>
    </cfRule>
    <cfRule type="cellIs" dxfId="15567" priority="19697" operator="equal">
      <formula>"PPN"</formula>
    </cfRule>
    <cfRule type="cellIs" dxfId="15566" priority="19698" operator="equal">
      <formula>"FM"</formula>
    </cfRule>
  </conditionalFormatting>
  <conditionalFormatting sqref="CE22:CE29">
    <cfRule type="cellIs" dxfId="15565" priority="19675" operator="equal">
      <formula>"TX"</formula>
    </cfRule>
    <cfRule type="cellIs" dxfId="15564" priority="19676" operator="equal">
      <formula>"PS"</formula>
    </cfRule>
    <cfRule type="cellIs" dxfId="15563" priority="19677" operator="equal">
      <formula>"FC"</formula>
    </cfRule>
    <cfRule type="cellIs" dxfId="15562" priority="19678" operator="equal">
      <formula>"FQ"</formula>
    </cfRule>
    <cfRule type="cellIs" dxfId="15561" priority="19679" operator="equal">
      <formula>"SU"</formula>
    </cfRule>
    <cfRule type="cellIs" dxfId="15560" priority="19680" operator="equal">
      <formula>"CN"</formula>
    </cfRule>
    <cfRule type="cellIs" dxfId="15559" priority="19681" operator="equal">
      <formula>"V"</formula>
    </cfRule>
    <cfRule type="cellIs" dxfId="15558" priority="19682" operator="equal">
      <formula>"OD"</formula>
    </cfRule>
    <cfRule type="cellIs" dxfId="15557" priority="19683" operator="equal">
      <formula>"D2"</formula>
    </cfRule>
    <cfRule type="cellIs" dxfId="15556" priority="19684" operator="equal">
      <formula>"FA"</formula>
    </cfRule>
    <cfRule type="cellIs" dxfId="15555" priority="19685" operator="equal">
      <formula>"AL"</formula>
    </cfRule>
    <cfRule type="cellIs" dxfId="15554" priority="19686" operator="equal">
      <formula>"RE"</formula>
    </cfRule>
    <cfRule type="cellIs" dxfId="15553" priority="19687" operator="equal">
      <formula>"CA"</formula>
    </cfRule>
    <cfRule type="cellIs" dxfId="15552" priority="19688" operator="equal">
      <formula>"F8"</formula>
    </cfRule>
    <cfRule type="cellIs" dxfId="15551" priority="19689" operator="equal">
      <formula>"FT"</formula>
    </cfRule>
    <cfRule type="cellIs" dxfId="15550" priority="19690" operator="equal">
      <formula>"FE"</formula>
    </cfRule>
    <cfRule type="cellIs" dxfId="15549" priority="19691" operator="equal">
      <formula>"FP"</formula>
    </cfRule>
    <cfRule type="cellIs" dxfId="15548" priority="19692" operator="equal">
      <formula>"TI"</formula>
    </cfRule>
    <cfRule type="cellIs" dxfId="15547" priority="19693" operator="equal">
      <formula>"CM"</formula>
    </cfRule>
    <cfRule type="cellIs" dxfId="15546" priority="19694" operator="equal">
      <formula>"R"</formula>
    </cfRule>
  </conditionalFormatting>
  <conditionalFormatting sqref="CE22:CE29">
    <cfRule type="cellIs" dxfId="15545" priority="19666" operator="equal">
      <formula>"AUT"</formula>
    </cfRule>
    <cfRule type="cellIs" dxfId="15544" priority="19667" operator="equal">
      <formula>"FR"</formula>
    </cfRule>
    <cfRule type="cellIs" dxfId="15543" priority="19668" operator="equal">
      <formula>"FRP"</formula>
    </cfRule>
    <cfRule type="cellIs" dxfId="15542" priority="19669" operator="equal">
      <formula>"ADN"</formula>
    </cfRule>
    <cfRule type="cellIs" dxfId="15541" priority="19670" operator="equal">
      <formula>"BR"</formula>
    </cfRule>
    <cfRule type="cellIs" dxfId="15540" priority="19671" operator="equal">
      <formula>"BR"</formula>
    </cfRule>
    <cfRule type="cellIs" dxfId="15539" priority="19672" operator="equal">
      <formula>"FPOD"</formula>
    </cfRule>
    <cfRule type="cellIs" dxfId="15538" priority="19673" operator="equal">
      <formula>"FTOD"</formula>
    </cfRule>
    <cfRule type="cellIs" dxfId="15537" priority="19674" operator="equal">
      <formula>"TB"</formula>
    </cfRule>
  </conditionalFormatting>
  <conditionalFormatting sqref="CE22:CE29">
    <cfRule type="cellIs" dxfId="15536" priority="19665" operator="equal">
      <formula>"F12"</formula>
    </cfRule>
  </conditionalFormatting>
  <conditionalFormatting sqref="CE22:CE29">
    <cfRule type="cellIs" dxfId="15535" priority="19661" operator="equal">
      <formula>"Q"</formula>
    </cfRule>
    <cfRule type="cellIs" dxfId="15534" priority="19662" operator="equal">
      <formula>"FO"</formula>
    </cfRule>
    <cfRule type="cellIs" dxfId="15533" priority="19663" operator="equal">
      <formula>"PPN"</formula>
    </cfRule>
    <cfRule type="cellIs" dxfId="15532" priority="19664" operator="equal">
      <formula>"FM"</formula>
    </cfRule>
  </conditionalFormatting>
  <conditionalFormatting sqref="CE22:CE29">
    <cfRule type="cellIs" dxfId="15531" priority="19641" operator="equal">
      <formula>"TX"</formula>
    </cfRule>
    <cfRule type="cellIs" dxfId="15530" priority="19642" operator="equal">
      <formula>"PS"</formula>
    </cfRule>
    <cfRule type="cellIs" dxfId="15529" priority="19643" operator="equal">
      <formula>"FC"</formula>
    </cfRule>
    <cfRule type="cellIs" dxfId="15528" priority="19644" operator="equal">
      <formula>"FQ"</formula>
    </cfRule>
    <cfRule type="cellIs" dxfId="15527" priority="19645" operator="equal">
      <formula>"SU"</formula>
    </cfRule>
    <cfRule type="cellIs" dxfId="15526" priority="19646" operator="equal">
      <formula>"CN"</formula>
    </cfRule>
    <cfRule type="cellIs" dxfId="15525" priority="19647" operator="equal">
      <formula>"V"</formula>
    </cfRule>
    <cfRule type="cellIs" dxfId="15524" priority="19648" operator="equal">
      <formula>"OD"</formula>
    </cfRule>
    <cfRule type="cellIs" dxfId="15523" priority="19649" operator="equal">
      <formula>"D2"</formula>
    </cfRule>
    <cfRule type="cellIs" dxfId="15522" priority="19650" operator="equal">
      <formula>"FA"</formula>
    </cfRule>
    <cfRule type="cellIs" dxfId="15521" priority="19651" operator="equal">
      <formula>"AL"</formula>
    </cfRule>
    <cfRule type="cellIs" dxfId="15520" priority="19652" operator="equal">
      <formula>"RE"</formula>
    </cfRule>
    <cfRule type="cellIs" dxfId="15519" priority="19653" operator="equal">
      <formula>"CA"</formula>
    </cfRule>
    <cfRule type="cellIs" dxfId="15518" priority="19654" operator="equal">
      <formula>"F8"</formula>
    </cfRule>
    <cfRule type="cellIs" dxfId="15517" priority="19655" operator="equal">
      <formula>"FT"</formula>
    </cfRule>
    <cfRule type="cellIs" dxfId="15516" priority="19656" operator="equal">
      <formula>"FE"</formula>
    </cfRule>
    <cfRule type="cellIs" dxfId="15515" priority="19657" operator="equal">
      <formula>"FP"</formula>
    </cfRule>
    <cfRule type="cellIs" dxfId="15514" priority="19658" operator="equal">
      <formula>"TI"</formula>
    </cfRule>
    <cfRule type="cellIs" dxfId="15513" priority="19659" operator="equal">
      <formula>"CM"</formula>
    </cfRule>
    <cfRule type="cellIs" dxfId="15512" priority="19660" operator="equal">
      <formula>"R"</formula>
    </cfRule>
  </conditionalFormatting>
  <conditionalFormatting sqref="CE22:CE29">
    <cfRule type="cellIs" dxfId="15511" priority="19632" operator="equal">
      <formula>"AUT"</formula>
    </cfRule>
    <cfRule type="cellIs" dxfId="15510" priority="19633" operator="equal">
      <formula>"FR"</formula>
    </cfRule>
    <cfRule type="cellIs" dxfId="15509" priority="19634" operator="equal">
      <formula>"FRP"</formula>
    </cfRule>
    <cfRule type="cellIs" dxfId="15508" priority="19635" operator="equal">
      <formula>"ADN"</formula>
    </cfRule>
    <cfRule type="cellIs" dxfId="15507" priority="19636" operator="equal">
      <formula>"BR"</formula>
    </cfRule>
    <cfRule type="cellIs" dxfId="15506" priority="19637" operator="equal">
      <formula>"BR"</formula>
    </cfRule>
    <cfRule type="cellIs" dxfId="15505" priority="19638" operator="equal">
      <formula>"FPOD"</formula>
    </cfRule>
    <cfRule type="cellIs" dxfId="15504" priority="19639" operator="equal">
      <formula>"FTOD"</formula>
    </cfRule>
    <cfRule type="cellIs" dxfId="15503" priority="19640" operator="equal">
      <formula>"TB"</formula>
    </cfRule>
  </conditionalFormatting>
  <conditionalFormatting sqref="CE22:CE29">
    <cfRule type="cellIs" dxfId="15502" priority="19631" operator="equal">
      <formula>"F12"</formula>
    </cfRule>
  </conditionalFormatting>
  <conditionalFormatting sqref="CE22:CE29">
    <cfRule type="cellIs" dxfId="15501" priority="19627" operator="equal">
      <formula>"Q"</formula>
    </cfRule>
    <cfRule type="cellIs" dxfId="15500" priority="19628" operator="equal">
      <formula>"FO"</formula>
    </cfRule>
    <cfRule type="cellIs" dxfId="15499" priority="19629" operator="equal">
      <formula>"PPN"</formula>
    </cfRule>
    <cfRule type="cellIs" dxfId="15498" priority="19630" operator="equal">
      <formula>"FM"</formula>
    </cfRule>
  </conditionalFormatting>
  <conditionalFormatting sqref="CE22:CE29">
    <cfRule type="cellIs" dxfId="15497" priority="19607" operator="equal">
      <formula>"TX"</formula>
    </cfRule>
    <cfRule type="cellIs" dxfId="15496" priority="19608" operator="equal">
      <formula>"PS"</formula>
    </cfRule>
    <cfRule type="cellIs" dxfId="15495" priority="19609" operator="equal">
      <formula>"FC"</formula>
    </cfRule>
    <cfRule type="cellIs" dxfId="15494" priority="19610" operator="equal">
      <formula>"FQ"</formula>
    </cfRule>
    <cfRule type="cellIs" dxfId="15493" priority="19611" operator="equal">
      <formula>"SU"</formula>
    </cfRule>
    <cfRule type="cellIs" dxfId="15492" priority="19612" operator="equal">
      <formula>"CN"</formula>
    </cfRule>
    <cfRule type="cellIs" dxfId="15491" priority="19613" operator="equal">
      <formula>"V"</formula>
    </cfRule>
    <cfRule type="cellIs" dxfId="15490" priority="19614" operator="equal">
      <formula>"OD"</formula>
    </cfRule>
    <cfRule type="cellIs" dxfId="15489" priority="19615" operator="equal">
      <formula>"D2"</formula>
    </cfRule>
    <cfRule type="cellIs" dxfId="15488" priority="19616" operator="equal">
      <formula>"FA"</formula>
    </cfRule>
    <cfRule type="cellIs" dxfId="15487" priority="19617" operator="equal">
      <formula>"AL"</formula>
    </cfRule>
    <cfRule type="cellIs" dxfId="15486" priority="19618" operator="equal">
      <formula>"RE"</formula>
    </cfRule>
    <cfRule type="cellIs" dxfId="15485" priority="19619" operator="equal">
      <formula>"CA"</formula>
    </cfRule>
    <cfRule type="cellIs" dxfId="15484" priority="19620" operator="equal">
      <formula>"F8"</formula>
    </cfRule>
    <cfRule type="cellIs" dxfId="15483" priority="19621" operator="equal">
      <formula>"FT"</formula>
    </cfRule>
    <cfRule type="cellIs" dxfId="15482" priority="19622" operator="equal">
      <formula>"FE"</formula>
    </cfRule>
    <cfRule type="cellIs" dxfId="15481" priority="19623" operator="equal">
      <formula>"FP"</formula>
    </cfRule>
    <cfRule type="cellIs" dxfId="15480" priority="19624" operator="equal">
      <formula>"TI"</formula>
    </cfRule>
    <cfRule type="cellIs" dxfId="15479" priority="19625" operator="equal">
      <formula>"CM"</formula>
    </cfRule>
    <cfRule type="cellIs" dxfId="15478" priority="19626" operator="equal">
      <formula>"R"</formula>
    </cfRule>
  </conditionalFormatting>
  <conditionalFormatting sqref="CE22:CE29">
    <cfRule type="cellIs" dxfId="15477" priority="19598" operator="equal">
      <formula>"AUT"</formula>
    </cfRule>
    <cfRule type="cellIs" dxfId="15476" priority="19599" operator="equal">
      <formula>"FR"</formula>
    </cfRule>
    <cfRule type="cellIs" dxfId="15475" priority="19600" operator="equal">
      <formula>"FRP"</formula>
    </cfRule>
    <cfRule type="cellIs" dxfId="15474" priority="19601" operator="equal">
      <formula>"ADN"</formula>
    </cfRule>
    <cfRule type="cellIs" dxfId="15473" priority="19602" operator="equal">
      <formula>"BR"</formula>
    </cfRule>
    <cfRule type="cellIs" dxfId="15472" priority="19603" operator="equal">
      <formula>"BR"</formula>
    </cfRule>
    <cfRule type="cellIs" dxfId="15471" priority="19604" operator="equal">
      <formula>"FPOD"</formula>
    </cfRule>
    <cfRule type="cellIs" dxfId="15470" priority="19605" operator="equal">
      <formula>"FTOD"</formula>
    </cfRule>
    <cfRule type="cellIs" dxfId="15469" priority="19606" operator="equal">
      <formula>"TB"</formula>
    </cfRule>
  </conditionalFormatting>
  <conditionalFormatting sqref="CE22:CE29">
    <cfRule type="cellIs" dxfId="15468" priority="19597" operator="equal">
      <formula>"F12"</formula>
    </cfRule>
  </conditionalFormatting>
  <conditionalFormatting sqref="CE22:CE29">
    <cfRule type="cellIs" dxfId="15467" priority="19593" operator="equal">
      <formula>"Q"</formula>
    </cfRule>
    <cfRule type="cellIs" dxfId="15466" priority="19594" operator="equal">
      <formula>"FO"</formula>
    </cfRule>
    <cfRule type="cellIs" dxfId="15465" priority="19595" operator="equal">
      <formula>"PPN"</formula>
    </cfRule>
    <cfRule type="cellIs" dxfId="15464" priority="19596" operator="equal">
      <formula>"FM"</formula>
    </cfRule>
  </conditionalFormatting>
  <conditionalFormatting sqref="CE22:CE29">
    <cfRule type="cellIs" dxfId="15463" priority="19573" operator="equal">
      <formula>"TX"</formula>
    </cfRule>
    <cfRule type="cellIs" dxfId="15462" priority="19574" operator="equal">
      <formula>"PS"</formula>
    </cfRule>
    <cfRule type="cellIs" dxfId="15461" priority="19575" operator="equal">
      <formula>"FC"</formula>
    </cfRule>
    <cfRule type="cellIs" dxfId="15460" priority="19576" operator="equal">
      <formula>"FQ"</formula>
    </cfRule>
    <cfRule type="cellIs" dxfId="15459" priority="19577" operator="equal">
      <formula>"SU"</formula>
    </cfRule>
    <cfRule type="cellIs" dxfId="15458" priority="19578" operator="equal">
      <formula>"CN"</formula>
    </cfRule>
    <cfRule type="cellIs" dxfId="15457" priority="19579" operator="equal">
      <formula>"V"</formula>
    </cfRule>
    <cfRule type="cellIs" dxfId="15456" priority="19580" operator="equal">
      <formula>"OD"</formula>
    </cfRule>
    <cfRule type="cellIs" dxfId="15455" priority="19581" operator="equal">
      <formula>"D2"</formula>
    </cfRule>
    <cfRule type="cellIs" dxfId="15454" priority="19582" operator="equal">
      <formula>"FA"</formula>
    </cfRule>
    <cfRule type="cellIs" dxfId="15453" priority="19583" operator="equal">
      <formula>"AL"</formula>
    </cfRule>
    <cfRule type="cellIs" dxfId="15452" priority="19584" operator="equal">
      <formula>"RE"</formula>
    </cfRule>
    <cfRule type="cellIs" dxfId="15451" priority="19585" operator="equal">
      <formula>"CA"</formula>
    </cfRule>
    <cfRule type="cellIs" dxfId="15450" priority="19586" operator="equal">
      <formula>"F8"</formula>
    </cfRule>
    <cfRule type="cellIs" dxfId="15449" priority="19587" operator="equal">
      <formula>"FT"</formula>
    </cfRule>
    <cfRule type="cellIs" dxfId="15448" priority="19588" operator="equal">
      <formula>"FE"</formula>
    </cfRule>
    <cfRule type="cellIs" dxfId="15447" priority="19589" operator="equal">
      <formula>"FP"</formula>
    </cfRule>
    <cfRule type="cellIs" dxfId="15446" priority="19590" operator="equal">
      <formula>"TI"</formula>
    </cfRule>
    <cfRule type="cellIs" dxfId="15445" priority="19591" operator="equal">
      <formula>"CM"</formula>
    </cfRule>
    <cfRule type="cellIs" dxfId="15444" priority="19592" operator="equal">
      <formula>"R"</formula>
    </cfRule>
  </conditionalFormatting>
  <conditionalFormatting sqref="CE22:CE29">
    <cfRule type="cellIs" dxfId="15443" priority="19564" operator="equal">
      <formula>"AUT"</formula>
    </cfRule>
    <cfRule type="cellIs" dxfId="15442" priority="19565" operator="equal">
      <formula>"FR"</formula>
    </cfRule>
    <cfRule type="cellIs" dxfId="15441" priority="19566" operator="equal">
      <formula>"FRP"</formula>
    </cfRule>
    <cfRule type="cellIs" dxfId="15440" priority="19567" operator="equal">
      <formula>"ADN"</formula>
    </cfRule>
    <cfRule type="cellIs" dxfId="15439" priority="19568" operator="equal">
      <formula>"BR"</formula>
    </cfRule>
    <cfRule type="cellIs" dxfId="15438" priority="19569" operator="equal">
      <formula>"BR"</formula>
    </cfRule>
    <cfRule type="cellIs" dxfId="15437" priority="19570" operator="equal">
      <formula>"FPOD"</formula>
    </cfRule>
    <cfRule type="cellIs" dxfId="15436" priority="19571" operator="equal">
      <formula>"FTOD"</formula>
    </cfRule>
    <cfRule type="cellIs" dxfId="15435" priority="19572" operator="equal">
      <formula>"TB"</formula>
    </cfRule>
  </conditionalFormatting>
  <conditionalFormatting sqref="CE22:CE29">
    <cfRule type="cellIs" dxfId="15434" priority="19563" operator="equal">
      <formula>"F12"</formula>
    </cfRule>
  </conditionalFormatting>
  <conditionalFormatting sqref="CE22:CE29">
    <cfRule type="cellIs" dxfId="15433" priority="19559" operator="equal">
      <formula>"Q"</formula>
    </cfRule>
    <cfRule type="cellIs" dxfId="15432" priority="19560" operator="equal">
      <formula>"FO"</formula>
    </cfRule>
    <cfRule type="cellIs" dxfId="15431" priority="19561" operator="equal">
      <formula>"PPN"</formula>
    </cfRule>
    <cfRule type="cellIs" dxfId="15430" priority="19562" operator="equal">
      <formula>"FM"</formula>
    </cfRule>
  </conditionalFormatting>
  <conditionalFormatting sqref="CE22:CE29">
    <cfRule type="cellIs" dxfId="15429" priority="19539" operator="equal">
      <formula>"TX"</formula>
    </cfRule>
    <cfRule type="cellIs" dxfId="15428" priority="19540" operator="equal">
      <formula>"PS"</formula>
    </cfRule>
    <cfRule type="cellIs" dxfId="15427" priority="19541" operator="equal">
      <formula>"FC"</formula>
    </cfRule>
    <cfRule type="cellIs" dxfId="15426" priority="19542" operator="equal">
      <formula>"FQ"</formula>
    </cfRule>
    <cfRule type="cellIs" dxfId="15425" priority="19543" operator="equal">
      <formula>"SU"</formula>
    </cfRule>
    <cfRule type="cellIs" dxfId="15424" priority="19544" operator="equal">
      <formula>"CN"</formula>
    </cfRule>
    <cfRule type="cellIs" dxfId="15423" priority="19545" operator="equal">
      <formula>"V"</formula>
    </cfRule>
    <cfRule type="cellIs" dxfId="15422" priority="19546" operator="equal">
      <formula>"OD"</formula>
    </cfRule>
    <cfRule type="cellIs" dxfId="15421" priority="19547" operator="equal">
      <formula>"D2"</formula>
    </cfRule>
    <cfRule type="cellIs" dxfId="15420" priority="19548" operator="equal">
      <formula>"FA"</formula>
    </cfRule>
    <cfRule type="cellIs" dxfId="15419" priority="19549" operator="equal">
      <formula>"AL"</formula>
    </cfRule>
    <cfRule type="cellIs" dxfId="15418" priority="19550" operator="equal">
      <formula>"RE"</formula>
    </cfRule>
    <cfRule type="cellIs" dxfId="15417" priority="19551" operator="equal">
      <formula>"CA"</formula>
    </cfRule>
    <cfRule type="cellIs" dxfId="15416" priority="19552" operator="equal">
      <formula>"F8"</formula>
    </cfRule>
    <cfRule type="cellIs" dxfId="15415" priority="19553" operator="equal">
      <formula>"FT"</formula>
    </cfRule>
    <cfRule type="cellIs" dxfId="15414" priority="19554" operator="equal">
      <formula>"FE"</formula>
    </cfRule>
    <cfRule type="cellIs" dxfId="15413" priority="19555" operator="equal">
      <formula>"FP"</formula>
    </cfRule>
    <cfRule type="cellIs" dxfId="15412" priority="19556" operator="equal">
      <formula>"TI"</formula>
    </cfRule>
    <cfRule type="cellIs" dxfId="15411" priority="19557" operator="equal">
      <formula>"CM"</formula>
    </cfRule>
    <cfRule type="cellIs" dxfId="15410" priority="19558" operator="equal">
      <formula>"R"</formula>
    </cfRule>
  </conditionalFormatting>
  <conditionalFormatting sqref="CE22:CE29">
    <cfRule type="cellIs" dxfId="15409" priority="19530" operator="equal">
      <formula>"AUT"</formula>
    </cfRule>
    <cfRule type="cellIs" dxfId="15408" priority="19531" operator="equal">
      <formula>"FR"</formula>
    </cfRule>
    <cfRule type="cellIs" dxfId="15407" priority="19532" operator="equal">
      <formula>"FRP"</formula>
    </cfRule>
    <cfRule type="cellIs" dxfId="15406" priority="19533" operator="equal">
      <formula>"ADN"</formula>
    </cfRule>
    <cfRule type="cellIs" dxfId="15405" priority="19534" operator="equal">
      <formula>"BR"</formula>
    </cfRule>
    <cfRule type="cellIs" dxfId="15404" priority="19535" operator="equal">
      <formula>"BR"</formula>
    </cfRule>
    <cfRule type="cellIs" dxfId="15403" priority="19536" operator="equal">
      <formula>"FPOD"</formula>
    </cfRule>
    <cfRule type="cellIs" dxfId="15402" priority="19537" operator="equal">
      <formula>"FTOD"</formula>
    </cfRule>
    <cfRule type="cellIs" dxfId="15401" priority="19538" operator="equal">
      <formula>"TB"</formula>
    </cfRule>
  </conditionalFormatting>
  <conditionalFormatting sqref="CE22:CE29">
    <cfRule type="cellIs" dxfId="15400" priority="19529" operator="equal">
      <formula>"F12"</formula>
    </cfRule>
  </conditionalFormatting>
  <conditionalFormatting sqref="CE22:CE29">
    <cfRule type="cellIs" dxfId="15399" priority="19525" operator="equal">
      <formula>"Q"</formula>
    </cfRule>
    <cfRule type="cellIs" dxfId="15398" priority="19526" operator="equal">
      <formula>"FO"</formula>
    </cfRule>
    <cfRule type="cellIs" dxfId="15397" priority="19527" operator="equal">
      <formula>"PPN"</formula>
    </cfRule>
    <cfRule type="cellIs" dxfId="15396" priority="19528" operator="equal">
      <formula>"FM"</formula>
    </cfRule>
  </conditionalFormatting>
  <conditionalFormatting sqref="CE22:CE29">
    <cfRule type="cellIs" dxfId="15395" priority="19505" operator="equal">
      <formula>"TX"</formula>
    </cfRule>
    <cfRule type="cellIs" dxfId="15394" priority="19506" operator="equal">
      <formula>"PS"</formula>
    </cfRule>
    <cfRule type="cellIs" dxfId="15393" priority="19507" operator="equal">
      <formula>"FC"</formula>
    </cfRule>
    <cfRule type="cellIs" dxfId="15392" priority="19508" operator="equal">
      <formula>"FQ"</formula>
    </cfRule>
    <cfRule type="cellIs" dxfId="15391" priority="19509" operator="equal">
      <formula>"SU"</formula>
    </cfRule>
    <cfRule type="cellIs" dxfId="15390" priority="19510" operator="equal">
      <formula>"CN"</formula>
    </cfRule>
    <cfRule type="cellIs" dxfId="15389" priority="19511" operator="equal">
      <formula>"V"</formula>
    </cfRule>
    <cfRule type="cellIs" dxfId="15388" priority="19512" operator="equal">
      <formula>"OD"</formula>
    </cfRule>
    <cfRule type="cellIs" dxfId="15387" priority="19513" operator="equal">
      <formula>"D2"</formula>
    </cfRule>
    <cfRule type="cellIs" dxfId="15386" priority="19514" operator="equal">
      <formula>"FA"</formula>
    </cfRule>
    <cfRule type="cellIs" dxfId="15385" priority="19515" operator="equal">
      <formula>"AL"</formula>
    </cfRule>
    <cfRule type="cellIs" dxfId="15384" priority="19516" operator="equal">
      <formula>"RE"</formula>
    </cfRule>
    <cfRule type="cellIs" dxfId="15383" priority="19517" operator="equal">
      <formula>"CA"</formula>
    </cfRule>
    <cfRule type="cellIs" dxfId="15382" priority="19518" operator="equal">
      <formula>"F8"</formula>
    </cfRule>
    <cfRule type="cellIs" dxfId="15381" priority="19519" operator="equal">
      <formula>"FT"</formula>
    </cfRule>
    <cfRule type="cellIs" dxfId="15380" priority="19520" operator="equal">
      <formula>"FE"</formula>
    </cfRule>
    <cfRule type="cellIs" dxfId="15379" priority="19521" operator="equal">
      <formula>"FP"</formula>
    </cfRule>
    <cfRule type="cellIs" dxfId="15378" priority="19522" operator="equal">
      <formula>"TI"</formula>
    </cfRule>
    <cfRule type="cellIs" dxfId="15377" priority="19523" operator="equal">
      <formula>"CM"</formula>
    </cfRule>
    <cfRule type="cellIs" dxfId="15376" priority="19524" operator="equal">
      <formula>"R"</formula>
    </cfRule>
  </conditionalFormatting>
  <conditionalFormatting sqref="CE22:CE29">
    <cfRule type="cellIs" dxfId="15375" priority="19496" operator="equal">
      <formula>"AUT"</formula>
    </cfRule>
    <cfRule type="cellIs" dxfId="15374" priority="19497" operator="equal">
      <formula>"FR"</formula>
    </cfRule>
    <cfRule type="cellIs" dxfId="15373" priority="19498" operator="equal">
      <formula>"FRP"</formula>
    </cfRule>
    <cfRule type="cellIs" dxfId="15372" priority="19499" operator="equal">
      <formula>"ADN"</formula>
    </cfRule>
    <cfRule type="cellIs" dxfId="15371" priority="19500" operator="equal">
      <formula>"BR"</formula>
    </cfRule>
    <cfRule type="cellIs" dxfId="15370" priority="19501" operator="equal">
      <formula>"BR"</formula>
    </cfRule>
    <cfRule type="cellIs" dxfId="15369" priority="19502" operator="equal">
      <formula>"FPOD"</formula>
    </cfRule>
    <cfRule type="cellIs" dxfId="15368" priority="19503" operator="equal">
      <formula>"FTOD"</formula>
    </cfRule>
    <cfRule type="cellIs" dxfId="15367" priority="19504" operator="equal">
      <formula>"TB"</formula>
    </cfRule>
  </conditionalFormatting>
  <conditionalFormatting sqref="CE22:CE29">
    <cfRule type="cellIs" dxfId="15366" priority="19495" operator="equal">
      <formula>"F12"</formula>
    </cfRule>
  </conditionalFormatting>
  <conditionalFormatting sqref="CE22:CE29">
    <cfRule type="cellIs" dxfId="15365" priority="19491" operator="equal">
      <formula>"Q"</formula>
    </cfRule>
    <cfRule type="cellIs" dxfId="15364" priority="19492" operator="equal">
      <formula>"FO"</formula>
    </cfRule>
    <cfRule type="cellIs" dxfId="15363" priority="19493" operator="equal">
      <formula>"PPN"</formula>
    </cfRule>
    <cfRule type="cellIs" dxfId="15362" priority="19494" operator="equal">
      <formula>"FM"</formula>
    </cfRule>
  </conditionalFormatting>
  <conditionalFormatting sqref="CE22:CE29">
    <cfRule type="cellIs" dxfId="15361" priority="19471" operator="equal">
      <formula>"TX"</formula>
    </cfRule>
    <cfRule type="cellIs" dxfId="15360" priority="19472" operator="equal">
      <formula>"PS"</formula>
    </cfRule>
    <cfRule type="cellIs" dxfId="15359" priority="19473" operator="equal">
      <formula>"FC"</formula>
    </cfRule>
    <cfRule type="cellIs" dxfId="15358" priority="19474" operator="equal">
      <formula>"FQ"</formula>
    </cfRule>
    <cfRule type="cellIs" dxfId="15357" priority="19475" operator="equal">
      <formula>"SU"</formula>
    </cfRule>
    <cfRule type="cellIs" dxfId="15356" priority="19476" operator="equal">
      <formula>"CN"</formula>
    </cfRule>
    <cfRule type="cellIs" dxfId="15355" priority="19477" operator="equal">
      <formula>"V"</formula>
    </cfRule>
    <cfRule type="cellIs" dxfId="15354" priority="19478" operator="equal">
      <formula>"OD"</formula>
    </cfRule>
    <cfRule type="cellIs" dxfId="15353" priority="19479" operator="equal">
      <formula>"D2"</formula>
    </cfRule>
    <cfRule type="cellIs" dxfId="15352" priority="19480" operator="equal">
      <formula>"FA"</formula>
    </cfRule>
    <cfRule type="cellIs" dxfId="15351" priority="19481" operator="equal">
      <formula>"AL"</formula>
    </cfRule>
    <cfRule type="cellIs" dxfId="15350" priority="19482" operator="equal">
      <formula>"RE"</formula>
    </cfRule>
    <cfRule type="cellIs" dxfId="15349" priority="19483" operator="equal">
      <formula>"CA"</formula>
    </cfRule>
    <cfRule type="cellIs" dxfId="15348" priority="19484" operator="equal">
      <formula>"F8"</formula>
    </cfRule>
    <cfRule type="cellIs" dxfId="15347" priority="19485" operator="equal">
      <formula>"FT"</formula>
    </cfRule>
    <cfRule type="cellIs" dxfId="15346" priority="19486" operator="equal">
      <formula>"FE"</formula>
    </cfRule>
    <cfRule type="cellIs" dxfId="15345" priority="19487" operator="equal">
      <formula>"FP"</formula>
    </cfRule>
    <cfRule type="cellIs" dxfId="15344" priority="19488" operator="equal">
      <formula>"TI"</formula>
    </cfRule>
    <cfRule type="cellIs" dxfId="15343" priority="19489" operator="equal">
      <formula>"CM"</formula>
    </cfRule>
    <cfRule type="cellIs" dxfId="15342" priority="19490" operator="equal">
      <formula>"R"</formula>
    </cfRule>
  </conditionalFormatting>
  <conditionalFormatting sqref="CE22:CE29">
    <cfRule type="cellIs" dxfId="15341" priority="19462" operator="equal">
      <formula>"AUT"</formula>
    </cfRule>
    <cfRule type="cellIs" dxfId="15340" priority="19463" operator="equal">
      <formula>"FR"</formula>
    </cfRule>
    <cfRule type="cellIs" dxfId="15339" priority="19464" operator="equal">
      <formula>"FRP"</formula>
    </cfRule>
    <cfRule type="cellIs" dxfId="15338" priority="19465" operator="equal">
      <formula>"ADN"</formula>
    </cfRule>
    <cfRule type="cellIs" dxfId="15337" priority="19466" operator="equal">
      <formula>"BR"</formula>
    </cfRule>
    <cfRule type="cellIs" dxfId="15336" priority="19467" operator="equal">
      <formula>"BR"</formula>
    </cfRule>
    <cfRule type="cellIs" dxfId="15335" priority="19468" operator="equal">
      <formula>"FPOD"</formula>
    </cfRule>
    <cfRule type="cellIs" dxfId="15334" priority="19469" operator="equal">
      <formula>"FTOD"</formula>
    </cfRule>
    <cfRule type="cellIs" dxfId="15333" priority="19470" operator="equal">
      <formula>"TB"</formula>
    </cfRule>
  </conditionalFormatting>
  <conditionalFormatting sqref="CE22:CE29">
    <cfRule type="cellIs" dxfId="15332" priority="19461" operator="equal">
      <formula>"F12"</formula>
    </cfRule>
  </conditionalFormatting>
  <conditionalFormatting sqref="CE22:CE29">
    <cfRule type="cellIs" dxfId="15331" priority="19457" operator="equal">
      <formula>"Q"</formula>
    </cfRule>
    <cfRule type="cellIs" dxfId="15330" priority="19458" operator="equal">
      <formula>"FO"</formula>
    </cfRule>
    <cfRule type="cellIs" dxfId="15329" priority="19459" operator="equal">
      <formula>"PPN"</formula>
    </cfRule>
    <cfRule type="cellIs" dxfId="15328" priority="19460" operator="equal">
      <formula>"FM"</formula>
    </cfRule>
  </conditionalFormatting>
  <conditionalFormatting sqref="CE22:CE29">
    <cfRule type="cellIs" dxfId="15327" priority="19437" operator="equal">
      <formula>"TX"</formula>
    </cfRule>
    <cfRule type="cellIs" dxfId="15326" priority="19438" operator="equal">
      <formula>"PS"</formula>
    </cfRule>
    <cfRule type="cellIs" dxfId="15325" priority="19439" operator="equal">
      <formula>"FC"</formula>
    </cfRule>
    <cfRule type="cellIs" dxfId="15324" priority="19440" operator="equal">
      <formula>"FQ"</formula>
    </cfRule>
    <cfRule type="cellIs" dxfId="15323" priority="19441" operator="equal">
      <formula>"SU"</formula>
    </cfRule>
    <cfRule type="cellIs" dxfId="15322" priority="19442" operator="equal">
      <formula>"CN"</formula>
    </cfRule>
    <cfRule type="cellIs" dxfId="15321" priority="19443" operator="equal">
      <formula>"V"</formula>
    </cfRule>
    <cfRule type="cellIs" dxfId="15320" priority="19444" operator="equal">
      <formula>"OD"</formula>
    </cfRule>
    <cfRule type="cellIs" dxfId="15319" priority="19445" operator="equal">
      <formula>"D2"</formula>
    </cfRule>
    <cfRule type="cellIs" dxfId="15318" priority="19446" operator="equal">
      <formula>"FA"</formula>
    </cfRule>
    <cfRule type="cellIs" dxfId="15317" priority="19447" operator="equal">
      <formula>"AL"</formula>
    </cfRule>
    <cfRule type="cellIs" dxfId="15316" priority="19448" operator="equal">
      <formula>"RE"</formula>
    </cfRule>
    <cfRule type="cellIs" dxfId="15315" priority="19449" operator="equal">
      <formula>"CA"</formula>
    </cfRule>
    <cfRule type="cellIs" dxfId="15314" priority="19450" operator="equal">
      <formula>"F8"</formula>
    </cfRule>
    <cfRule type="cellIs" dxfId="15313" priority="19451" operator="equal">
      <formula>"FT"</formula>
    </cfRule>
    <cfRule type="cellIs" dxfId="15312" priority="19452" operator="equal">
      <formula>"FE"</formula>
    </cfRule>
    <cfRule type="cellIs" dxfId="15311" priority="19453" operator="equal">
      <formula>"FP"</formula>
    </cfRule>
    <cfRule type="cellIs" dxfId="15310" priority="19454" operator="equal">
      <formula>"TI"</formula>
    </cfRule>
    <cfRule type="cellIs" dxfId="15309" priority="19455" operator="equal">
      <formula>"CM"</formula>
    </cfRule>
    <cfRule type="cellIs" dxfId="15308" priority="19456" operator="equal">
      <formula>"R"</formula>
    </cfRule>
  </conditionalFormatting>
  <conditionalFormatting sqref="CE22:CE29">
    <cfRule type="cellIs" dxfId="15307" priority="19428" operator="equal">
      <formula>"AUT"</formula>
    </cfRule>
    <cfRule type="cellIs" dxfId="15306" priority="19429" operator="equal">
      <formula>"FR"</formula>
    </cfRule>
    <cfRule type="cellIs" dxfId="15305" priority="19430" operator="equal">
      <formula>"FRP"</formula>
    </cfRule>
    <cfRule type="cellIs" dxfId="15304" priority="19431" operator="equal">
      <formula>"ADN"</formula>
    </cfRule>
    <cfRule type="cellIs" dxfId="15303" priority="19432" operator="equal">
      <formula>"BR"</formula>
    </cfRule>
    <cfRule type="cellIs" dxfId="15302" priority="19433" operator="equal">
      <formula>"BR"</formula>
    </cfRule>
    <cfRule type="cellIs" dxfId="15301" priority="19434" operator="equal">
      <formula>"FPOD"</formula>
    </cfRule>
    <cfRule type="cellIs" dxfId="15300" priority="19435" operator="equal">
      <formula>"FTOD"</formula>
    </cfRule>
    <cfRule type="cellIs" dxfId="15299" priority="19436" operator="equal">
      <formula>"TB"</formula>
    </cfRule>
  </conditionalFormatting>
  <conditionalFormatting sqref="CE22:CE29">
    <cfRule type="cellIs" dxfId="15298" priority="19427" operator="equal">
      <formula>"F12"</formula>
    </cfRule>
  </conditionalFormatting>
  <conditionalFormatting sqref="CE22:CE29">
    <cfRule type="cellIs" dxfId="15297" priority="19423" operator="equal">
      <formula>"Q"</formula>
    </cfRule>
    <cfRule type="cellIs" dxfId="15296" priority="19424" operator="equal">
      <formula>"FO"</formula>
    </cfRule>
    <cfRule type="cellIs" dxfId="15295" priority="19425" operator="equal">
      <formula>"PPN"</formula>
    </cfRule>
    <cfRule type="cellIs" dxfId="15294" priority="19426" operator="equal">
      <formula>"FM"</formula>
    </cfRule>
  </conditionalFormatting>
  <conditionalFormatting sqref="CE22:CE29">
    <cfRule type="cellIs" dxfId="15293" priority="19403" operator="equal">
      <formula>"TX"</formula>
    </cfRule>
    <cfRule type="cellIs" dxfId="15292" priority="19404" operator="equal">
      <formula>"PS"</formula>
    </cfRule>
    <cfRule type="cellIs" dxfId="15291" priority="19405" operator="equal">
      <formula>"FC"</formula>
    </cfRule>
    <cfRule type="cellIs" dxfId="15290" priority="19406" operator="equal">
      <formula>"FQ"</formula>
    </cfRule>
    <cfRule type="cellIs" dxfId="15289" priority="19407" operator="equal">
      <formula>"SU"</formula>
    </cfRule>
    <cfRule type="cellIs" dxfId="15288" priority="19408" operator="equal">
      <formula>"CN"</formula>
    </cfRule>
    <cfRule type="cellIs" dxfId="15287" priority="19409" operator="equal">
      <formula>"V"</formula>
    </cfRule>
    <cfRule type="cellIs" dxfId="15286" priority="19410" operator="equal">
      <formula>"OD"</formula>
    </cfRule>
    <cfRule type="cellIs" dxfId="15285" priority="19411" operator="equal">
      <formula>"D2"</formula>
    </cfRule>
    <cfRule type="cellIs" dxfId="15284" priority="19412" operator="equal">
      <formula>"FA"</formula>
    </cfRule>
    <cfRule type="cellIs" dxfId="15283" priority="19413" operator="equal">
      <formula>"AL"</formula>
    </cfRule>
    <cfRule type="cellIs" dxfId="15282" priority="19414" operator="equal">
      <formula>"RE"</formula>
    </cfRule>
    <cfRule type="cellIs" dxfId="15281" priority="19415" operator="equal">
      <formula>"CA"</formula>
    </cfRule>
    <cfRule type="cellIs" dxfId="15280" priority="19416" operator="equal">
      <formula>"F8"</formula>
    </cfRule>
    <cfRule type="cellIs" dxfId="15279" priority="19417" operator="equal">
      <formula>"FT"</formula>
    </cfRule>
    <cfRule type="cellIs" dxfId="15278" priority="19418" operator="equal">
      <formula>"FE"</formula>
    </cfRule>
    <cfRule type="cellIs" dxfId="15277" priority="19419" operator="equal">
      <formula>"FP"</formula>
    </cfRule>
    <cfRule type="cellIs" dxfId="15276" priority="19420" operator="equal">
      <formula>"TI"</formula>
    </cfRule>
    <cfRule type="cellIs" dxfId="15275" priority="19421" operator="equal">
      <formula>"CM"</formula>
    </cfRule>
    <cfRule type="cellIs" dxfId="15274" priority="19422" operator="equal">
      <formula>"R"</formula>
    </cfRule>
  </conditionalFormatting>
  <conditionalFormatting sqref="CE22:CE29">
    <cfRule type="cellIs" dxfId="15273" priority="19394" operator="equal">
      <formula>"AUT"</formula>
    </cfRule>
    <cfRule type="cellIs" dxfId="15272" priority="19395" operator="equal">
      <formula>"FR"</formula>
    </cfRule>
    <cfRule type="cellIs" dxfId="15271" priority="19396" operator="equal">
      <formula>"FRP"</formula>
    </cfRule>
    <cfRule type="cellIs" dxfId="15270" priority="19397" operator="equal">
      <formula>"ADN"</formula>
    </cfRule>
    <cfRule type="cellIs" dxfId="15269" priority="19398" operator="equal">
      <formula>"BR"</formula>
    </cfRule>
    <cfRule type="cellIs" dxfId="15268" priority="19399" operator="equal">
      <formula>"BR"</formula>
    </cfRule>
    <cfRule type="cellIs" dxfId="15267" priority="19400" operator="equal">
      <formula>"FPOD"</formula>
    </cfRule>
    <cfRule type="cellIs" dxfId="15266" priority="19401" operator="equal">
      <formula>"FTOD"</formula>
    </cfRule>
    <cfRule type="cellIs" dxfId="15265" priority="19402" operator="equal">
      <formula>"TB"</formula>
    </cfRule>
  </conditionalFormatting>
  <conditionalFormatting sqref="CE22:CE29">
    <cfRule type="cellIs" dxfId="15264" priority="19393" operator="equal">
      <formula>"F12"</formula>
    </cfRule>
  </conditionalFormatting>
  <conditionalFormatting sqref="CE22:CE29">
    <cfRule type="cellIs" dxfId="15263" priority="19389" operator="equal">
      <formula>"Q"</formula>
    </cfRule>
    <cfRule type="cellIs" dxfId="15262" priority="19390" operator="equal">
      <formula>"FO"</formula>
    </cfRule>
    <cfRule type="cellIs" dxfId="15261" priority="19391" operator="equal">
      <formula>"PPN"</formula>
    </cfRule>
    <cfRule type="cellIs" dxfId="15260" priority="19392" operator="equal">
      <formula>"FM"</formula>
    </cfRule>
  </conditionalFormatting>
  <conditionalFormatting sqref="CE22:CE29">
    <cfRule type="cellIs" dxfId="15259" priority="19369" operator="equal">
      <formula>"TX"</formula>
    </cfRule>
    <cfRule type="cellIs" dxfId="15258" priority="19370" operator="equal">
      <formula>"PS"</formula>
    </cfRule>
    <cfRule type="cellIs" dxfId="15257" priority="19371" operator="equal">
      <formula>"FC"</formula>
    </cfRule>
    <cfRule type="cellIs" dxfId="15256" priority="19372" operator="equal">
      <formula>"FQ"</formula>
    </cfRule>
    <cfRule type="cellIs" dxfId="15255" priority="19373" operator="equal">
      <formula>"SU"</formula>
    </cfRule>
    <cfRule type="cellIs" dxfId="15254" priority="19374" operator="equal">
      <formula>"CN"</formula>
    </cfRule>
    <cfRule type="cellIs" dxfId="15253" priority="19375" operator="equal">
      <formula>"V"</formula>
    </cfRule>
    <cfRule type="cellIs" dxfId="15252" priority="19376" operator="equal">
      <formula>"OD"</formula>
    </cfRule>
    <cfRule type="cellIs" dxfId="15251" priority="19377" operator="equal">
      <formula>"D2"</formula>
    </cfRule>
    <cfRule type="cellIs" dxfId="15250" priority="19378" operator="equal">
      <formula>"FA"</formula>
    </cfRule>
    <cfRule type="cellIs" dxfId="15249" priority="19379" operator="equal">
      <formula>"AL"</formula>
    </cfRule>
    <cfRule type="cellIs" dxfId="15248" priority="19380" operator="equal">
      <formula>"RE"</formula>
    </cfRule>
    <cfRule type="cellIs" dxfId="15247" priority="19381" operator="equal">
      <formula>"CA"</formula>
    </cfRule>
    <cfRule type="cellIs" dxfId="15246" priority="19382" operator="equal">
      <formula>"F8"</formula>
    </cfRule>
    <cfRule type="cellIs" dxfId="15245" priority="19383" operator="equal">
      <formula>"FT"</formula>
    </cfRule>
    <cfRule type="cellIs" dxfId="15244" priority="19384" operator="equal">
      <formula>"FE"</formula>
    </cfRule>
    <cfRule type="cellIs" dxfId="15243" priority="19385" operator="equal">
      <formula>"FP"</formula>
    </cfRule>
    <cfRule type="cellIs" dxfId="15242" priority="19386" operator="equal">
      <formula>"TI"</formula>
    </cfRule>
    <cfRule type="cellIs" dxfId="15241" priority="19387" operator="equal">
      <formula>"CM"</formula>
    </cfRule>
    <cfRule type="cellIs" dxfId="15240" priority="19388" operator="equal">
      <formula>"R"</formula>
    </cfRule>
  </conditionalFormatting>
  <conditionalFormatting sqref="CE22:CE29">
    <cfRule type="cellIs" dxfId="15239" priority="19360" operator="equal">
      <formula>"AUT"</formula>
    </cfRule>
    <cfRule type="cellIs" dxfId="15238" priority="19361" operator="equal">
      <formula>"FR"</formula>
    </cfRule>
    <cfRule type="cellIs" dxfId="15237" priority="19362" operator="equal">
      <formula>"FRP"</formula>
    </cfRule>
    <cfRule type="cellIs" dxfId="15236" priority="19363" operator="equal">
      <formula>"ADN"</formula>
    </cfRule>
    <cfRule type="cellIs" dxfId="15235" priority="19364" operator="equal">
      <formula>"BR"</formula>
    </cfRule>
    <cfRule type="cellIs" dxfId="15234" priority="19365" operator="equal">
      <formula>"BR"</formula>
    </cfRule>
    <cfRule type="cellIs" dxfId="15233" priority="19366" operator="equal">
      <formula>"FPOD"</formula>
    </cfRule>
    <cfRule type="cellIs" dxfId="15232" priority="19367" operator="equal">
      <formula>"FTOD"</formula>
    </cfRule>
    <cfRule type="cellIs" dxfId="15231" priority="19368" operator="equal">
      <formula>"TB"</formula>
    </cfRule>
  </conditionalFormatting>
  <conditionalFormatting sqref="CE22:CE29">
    <cfRule type="cellIs" dxfId="15230" priority="19359" operator="equal">
      <formula>"F12"</formula>
    </cfRule>
  </conditionalFormatting>
  <conditionalFormatting sqref="CE22:CE29">
    <cfRule type="cellIs" dxfId="15229" priority="19355" operator="equal">
      <formula>"Q"</formula>
    </cfRule>
    <cfRule type="cellIs" dxfId="15228" priority="19356" operator="equal">
      <formula>"FO"</formula>
    </cfRule>
    <cfRule type="cellIs" dxfId="15227" priority="19357" operator="equal">
      <formula>"PPN"</formula>
    </cfRule>
    <cfRule type="cellIs" dxfId="15226" priority="19358" operator="equal">
      <formula>"FM"</formula>
    </cfRule>
  </conditionalFormatting>
  <conditionalFormatting sqref="CE22:CE29">
    <cfRule type="cellIs" dxfId="15225" priority="19335" operator="equal">
      <formula>"TX"</formula>
    </cfRule>
    <cfRule type="cellIs" dxfId="15224" priority="19336" operator="equal">
      <formula>"PS"</formula>
    </cfRule>
    <cfRule type="cellIs" dxfId="15223" priority="19337" operator="equal">
      <formula>"FC"</formula>
    </cfRule>
    <cfRule type="cellIs" dxfId="15222" priority="19338" operator="equal">
      <formula>"FQ"</formula>
    </cfRule>
    <cfRule type="cellIs" dxfId="15221" priority="19339" operator="equal">
      <formula>"SU"</formula>
    </cfRule>
    <cfRule type="cellIs" dxfId="15220" priority="19340" operator="equal">
      <formula>"CN"</formula>
    </cfRule>
    <cfRule type="cellIs" dxfId="15219" priority="19341" operator="equal">
      <formula>"V"</formula>
    </cfRule>
    <cfRule type="cellIs" dxfId="15218" priority="19342" operator="equal">
      <formula>"OD"</formula>
    </cfRule>
    <cfRule type="cellIs" dxfId="15217" priority="19343" operator="equal">
      <formula>"D2"</formula>
    </cfRule>
    <cfRule type="cellIs" dxfId="15216" priority="19344" operator="equal">
      <formula>"FA"</formula>
    </cfRule>
    <cfRule type="cellIs" dxfId="15215" priority="19345" operator="equal">
      <formula>"AL"</formula>
    </cfRule>
    <cfRule type="cellIs" dxfId="15214" priority="19346" operator="equal">
      <formula>"RE"</formula>
    </cfRule>
    <cfRule type="cellIs" dxfId="15213" priority="19347" operator="equal">
      <formula>"CA"</formula>
    </cfRule>
    <cfRule type="cellIs" dxfId="15212" priority="19348" operator="equal">
      <formula>"F8"</formula>
    </cfRule>
    <cfRule type="cellIs" dxfId="15211" priority="19349" operator="equal">
      <formula>"FT"</formula>
    </cfRule>
    <cfRule type="cellIs" dxfId="15210" priority="19350" operator="equal">
      <formula>"FE"</formula>
    </cfRule>
    <cfRule type="cellIs" dxfId="15209" priority="19351" operator="equal">
      <formula>"FP"</formula>
    </cfRule>
    <cfRule type="cellIs" dxfId="15208" priority="19352" operator="equal">
      <formula>"TI"</formula>
    </cfRule>
    <cfRule type="cellIs" dxfId="15207" priority="19353" operator="equal">
      <formula>"CM"</formula>
    </cfRule>
    <cfRule type="cellIs" dxfId="15206" priority="19354" operator="equal">
      <formula>"R"</formula>
    </cfRule>
  </conditionalFormatting>
  <conditionalFormatting sqref="CE22:CE29">
    <cfRule type="cellIs" dxfId="15205" priority="19326" operator="equal">
      <formula>"AUT"</formula>
    </cfRule>
    <cfRule type="cellIs" dxfId="15204" priority="19327" operator="equal">
      <formula>"FR"</formula>
    </cfRule>
    <cfRule type="cellIs" dxfId="15203" priority="19328" operator="equal">
      <formula>"FRP"</formula>
    </cfRule>
    <cfRule type="cellIs" dxfId="15202" priority="19329" operator="equal">
      <formula>"ADN"</formula>
    </cfRule>
    <cfRule type="cellIs" dxfId="15201" priority="19330" operator="equal">
      <formula>"BR"</formula>
    </cfRule>
    <cfRule type="cellIs" dxfId="15200" priority="19331" operator="equal">
      <formula>"BR"</formula>
    </cfRule>
    <cfRule type="cellIs" dxfId="15199" priority="19332" operator="equal">
      <formula>"FPOD"</formula>
    </cfRule>
    <cfRule type="cellIs" dxfId="15198" priority="19333" operator="equal">
      <formula>"FTOD"</formula>
    </cfRule>
    <cfRule type="cellIs" dxfId="15197" priority="19334" operator="equal">
      <formula>"TB"</formula>
    </cfRule>
  </conditionalFormatting>
  <conditionalFormatting sqref="CE22:CE29">
    <cfRule type="cellIs" dxfId="15196" priority="19325" operator="equal">
      <formula>"F12"</formula>
    </cfRule>
  </conditionalFormatting>
  <conditionalFormatting sqref="CE22:CE29">
    <cfRule type="cellIs" dxfId="15195" priority="19321" operator="equal">
      <formula>"Q"</formula>
    </cfRule>
    <cfRule type="cellIs" dxfId="15194" priority="19322" operator="equal">
      <formula>"FO"</formula>
    </cfRule>
    <cfRule type="cellIs" dxfId="15193" priority="19323" operator="equal">
      <formula>"PPN"</formula>
    </cfRule>
    <cfRule type="cellIs" dxfId="15192" priority="19324" operator="equal">
      <formula>"FM"</formula>
    </cfRule>
  </conditionalFormatting>
  <conditionalFormatting sqref="CE22:CE29">
    <cfRule type="cellIs" dxfId="15191" priority="19301" operator="equal">
      <formula>"TX"</formula>
    </cfRule>
    <cfRule type="cellIs" dxfId="15190" priority="19302" operator="equal">
      <formula>"PS"</formula>
    </cfRule>
    <cfRule type="cellIs" dxfId="15189" priority="19303" operator="equal">
      <formula>"FC"</formula>
    </cfRule>
    <cfRule type="cellIs" dxfId="15188" priority="19304" operator="equal">
      <formula>"FQ"</formula>
    </cfRule>
    <cfRule type="cellIs" dxfId="15187" priority="19305" operator="equal">
      <formula>"SU"</formula>
    </cfRule>
    <cfRule type="cellIs" dxfId="15186" priority="19306" operator="equal">
      <formula>"CN"</formula>
    </cfRule>
    <cfRule type="cellIs" dxfId="15185" priority="19307" operator="equal">
      <formula>"V"</formula>
    </cfRule>
    <cfRule type="cellIs" dxfId="15184" priority="19308" operator="equal">
      <formula>"OD"</formula>
    </cfRule>
    <cfRule type="cellIs" dxfId="15183" priority="19309" operator="equal">
      <formula>"D2"</formula>
    </cfRule>
    <cfRule type="cellIs" dxfId="15182" priority="19310" operator="equal">
      <formula>"FA"</formula>
    </cfRule>
    <cfRule type="cellIs" dxfId="15181" priority="19311" operator="equal">
      <formula>"AL"</formula>
    </cfRule>
    <cfRule type="cellIs" dxfId="15180" priority="19312" operator="equal">
      <formula>"RE"</formula>
    </cfRule>
    <cfRule type="cellIs" dxfId="15179" priority="19313" operator="equal">
      <formula>"CA"</formula>
    </cfRule>
    <cfRule type="cellIs" dxfId="15178" priority="19314" operator="equal">
      <formula>"F8"</formula>
    </cfRule>
    <cfRule type="cellIs" dxfId="15177" priority="19315" operator="equal">
      <formula>"FT"</formula>
    </cfRule>
    <cfRule type="cellIs" dxfId="15176" priority="19316" operator="equal">
      <formula>"FE"</formula>
    </cfRule>
    <cfRule type="cellIs" dxfId="15175" priority="19317" operator="equal">
      <formula>"FP"</formula>
    </cfRule>
    <cfRule type="cellIs" dxfId="15174" priority="19318" operator="equal">
      <formula>"TI"</formula>
    </cfRule>
    <cfRule type="cellIs" dxfId="15173" priority="19319" operator="equal">
      <formula>"CM"</formula>
    </cfRule>
    <cfRule type="cellIs" dxfId="15172" priority="19320" operator="equal">
      <formula>"R"</formula>
    </cfRule>
  </conditionalFormatting>
  <conditionalFormatting sqref="CE22:CE29">
    <cfRule type="cellIs" dxfId="15171" priority="19292" operator="equal">
      <formula>"AUT"</formula>
    </cfRule>
    <cfRule type="cellIs" dxfId="15170" priority="19293" operator="equal">
      <formula>"FR"</formula>
    </cfRule>
    <cfRule type="cellIs" dxfId="15169" priority="19294" operator="equal">
      <formula>"FRP"</formula>
    </cfRule>
    <cfRule type="cellIs" dxfId="15168" priority="19295" operator="equal">
      <formula>"ADN"</formula>
    </cfRule>
    <cfRule type="cellIs" dxfId="15167" priority="19296" operator="equal">
      <formula>"BR"</formula>
    </cfRule>
    <cfRule type="cellIs" dxfId="15166" priority="19297" operator="equal">
      <formula>"BR"</formula>
    </cfRule>
    <cfRule type="cellIs" dxfId="15165" priority="19298" operator="equal">
      <formula>"FPOD"</formula>
    </cfRule>
    <cfRule type="cellIs" dxfId="15164" priority="19299" operator="equal">
      <formula>"FTOD"</formula>
    </cfRule>
    <cfRule type="cellIs" dxfId="15163" priority="19300" operator="equal">
      <formula>"TB"</formula>
    </cfRule>
  </conditionalFormatting>
  <conditionalFormatting sqref="CE22:CE29">
    <cfRule type="cellIs" dxfId="15162" priority="19291" operator="equal">
      <formula>"F12"</formula>
    </cfRule>
  </conditionalFormatting>
  <conditionalFormatting sqref="CE22:CE29">
    <cfRule type="cellIs" dxfId="15161" priority="19287" operator="equal">
      <formula>"Q"</formula>
    </cfRule>
    <cfRule type="cellIs" dxfId="15160" priority="19288" operator="equal">
      <formula>"FO"</formula>
    </cfRule>
    <cfRule type="cellIs" dxfId="15159" priority="19289" operator="equal">
      <formula>"PPN"</formula>
    </cfRule>
    <cfRule type="cellIs" dxfId="15158" priority="19290" operator="equal">
      <formula>"FM"</formula>
    </cfRule>
  </conditionalFormatting>
  <conditionalFormatting sqref="CE22:CE29">
    <cfRule type="cellIs" dxfId="15157" priority="19267" operator="equal">
      <formula>"TX"</formula>
    </cfRule>
    <cfRule type="cellIs" dxfId="15156" priority="19268" operator="equal">
      <formula>"PS"</formula>
    </cfRule>
    <cfRule type="cellIs" dxfId="15155" priority="19269" operator="equal">
      <formula>"FC"</formula>
    </cfRule>
    <cfRule type="cellIs" dxfId="15154" priority="19270" operator="equal">
      <formula>"FQ"</formula>
    </cfRule>
    <cfRule type="cellIs" dxfId="15153" priority="19271" operator="equal">
      <formula>"SU"</formula>
    </cfRule>
    <cfRule type="cellIs" dxfId="15152" priority="19272" operator="equal">
      <formula>"CN"</formula>
    </cfRule>
    <cfRule type="cellIs" dxfId="15151" priority="19273" operator="equal">
      <formula>"V"</formula>
    </cfRule>
    <cfRule type="cellIs" dxfId="15150" priority="19274" operator="equal">
      <formula>"OD"</formula>
    </cfRule>
    <cfRule type="cellIs" dxfId="15149" priority="19275" operator="equal">
      <formula>"D2"</formula>
    </cfRule>
    <cfRule type="cellIs" dxfId="15148" priority="19276" operator="equal">
      <formula>"FA"</formula>
    </cfRule>
    <cfRule type="cellIs" dxfId="15147" priority="19277" operator="equal">
      <formula>"AL"</formula>
    </cfRule>
    <cfRule type="cellIs" dxfId="15146" priority="19278" operator="equal">
      <formula>"RE"</formula>
    </cfRule>
    <cfRule type="cellIs" dxfId="15145" priority="19279" operator="equal">
      <formula>"CA"</formula>
    </cfRule>
    <cfRule type="cellIs" dxfId="15144" priority="19280" operator="equal">
      <formula>"F8"</formula>
    </cfRule>
    <cfRule type="cellIs" dxfId="15143" priority="19281" operator="equal">
      <formula>"FT"</formula>
    </cfRule>
    <cfRule type="cellIs" dxfId="15142" priority="19282" operator="equal">
      <formula>"FE"</formula>
    </cfRule>
    <cfRule type="cellIs" dxfId="15141" priority="19283" operator="equal">
      <formula>"FP"</formula>
    </cfRule>
    <cfRule type="cellIs" dxfId="15140" priority="19284" operator="equal">
      <formula>"TI"</formula>
    </cfRule>
    <cfRule type="cellIs" dxfId="15139" priority="19285" operator="equal">
      <formula>"CM"</formula>
    </cfRule>
    <cfRule type="cellIs" dxfId="15138" priority="19286" operator="equal">
      <formula>"R"</formula>
    </cfRule>
  </conditionalFormatting>
  <conditionalFormatting sqref="CE22:CE29">
    <cfRule type="cellIs" dxfId="15137" priority="19258" operator="equal">
      <formula>"AUT"</formula>
    </cfRule>
    <cfRule type="cellIs" dxfId="15136" priority="19259" operator="equal">
      <formula>"FR"</formula>
    </cfRule>
    <cfRule type="cellIs" dxfId="15135" priority="19260" operator="equal">
      <formula>"FRP"</formula>
    </cfRule>
    <cfRule type="cellIs" dxfId="15134" priority="19261" operator="equal">
      <formula>"ADN"</formula>
    </cfRule>
    <cfRule type="cellIs" dxfId="15133" priority="19262" operator="equal">
      <formula>"BR"</formula>
    </cfRule>
    <cfRule type="cellIs" dxfId="15132" priority="19263" operator="equal">
      <formula>"BR"</formula>
    </cfRule>
    <cfRule type="cellIs" dxfId="15131" priority="19264" operator="equal">
      <formula>"FPOD"</formula>
    </cfRule>
    <cfRule type="cellIs" dxfId="15130" priority="19265" operator="equal">
      <formula>"FTOD"</formula>
    </cfRule>
    <cfRule type="cellIs" dxfId="15129" priority="19266" operator="equal">
      <formula>"TB"</formula>
    </cfRule>
  </conditionalFormatting>
  <conditionalFormatting sqref="CE22:CE29">
    <cfRule type="cellIs" dxfId="15128" priority="19257" operator="equal">
      <formula>"F12"</formula>
    </cfRule>
  </conditionalFormatting>
  <conditionalFormatting sqref="CE22:CE29">
    <cfRule type="cellIs" dxfId="15127" priority="19253" operator="equal">
      <formula>"Q"</formula>
    </cfRule>
    <cfRule type="cellIs" dxfId="15126" priority="19254" operator="equal">
      <formula>"FO"</formula>
    </cfRule>
    <cfRule type="cellIs" dxfId="15125" priority="19255" operator="equal">
      <formula>"PPN"</formula>
    </cfRule>
    <cfRule type="cellIs" dxfId="15124" priority="19256" operator="equal">
      <formula>"FM"</formula>
    </cfRule>
  </conditionalFormatting>
  <conditionalFormatting sqref="CE22:CE29">
    <cfRule type="cellIs" dxfId="15123" priority="19233" operator="equal">
      <formula>"TX"</formula>
    </cfRule>
    <cfRule type="cellIs" dxfId="15122" priority="19234" operator="equal">
      <formula>"PS"</formula>
    </cfRule>
    <cfRule type="cellIs" dxfId="15121" priority="19235" operator="equal">
      <formula>"FC"</formula>
    </cfRule>
    <cfRule type="cellIs" dxfId="15120" priority="19236" operator="equal">
      <formula>"FQ"</formula>
    </cfRule>
    <cfRule type="cellIs" dxfId="15119" priority="19237" operator="equal">
      <formula>"SU"</formula>
    </cfRule>
    <cfRule type="cellIs" dxfId="15118" priority="19238" operator="equal">
      <formula>"CN"</formula>
    </cfRule>
    <cfRule type="cellIs" dxfId="15117" priority="19239" operator="equal">
      <formula>"V"</formula>
    </cfRule>
    <cfRule type="cellIs" dxfId="15116" priority="19240" operator="equal">
      <formula>"OD"</formula>
    </cfRule>
    <cfRule type="cellIs" dxfId="15115" priority="19241" operator="equal">
      <formula>"D2"</formula>
    </cfRule>
    <cfRule type="cellIs" dxfId="15114" priority="19242" operator="equal">
      <formula>"FA"</formula>
    </cfRule>
    <cfRule type="cellIs" dxfId="15113" priority="19243" operator="equal">
      <formula>"AL"</formula>
    </cfRule>
    <cfRule type="cellIs" dxfId="15112" priority="19244" operator="equal">
      <formula>"RE"</formula>
    </cfRule>
    <cfRule type="cellIs" dxfId="15111" priority="19245" operator="equal">
      <formula>"CA"</formula>
    </cfRule>
    <cfRule type="cellIs" dxfId="15110" priority="19246" operator="equal">
      <formula>"F8"</formula>
    </cfRule>
    <cfRule type="cellIs" dxfId="15109" priority="19247" operator="equal">
      <formula>"FT"</formula>
    </cfRule>
    <cfRule type="cellIs" dxfId="15108" priority="19248" operator="equal">
      <formula>"FE"</formula>
    </cfRule>
    <cfRule type="cellIs" dxfId="15107" priority="19249" operator="equal">
      <formula>"FP"</formula>
    </cfRule>
    <cfRule type="cellIs" dxfId="15106" priority="19250" operator="equal">
      <formula>"TI"</formula>
    </cfRule>
    <cfRule type="cellIs" dxfId="15105" priority="19251" operator="equal">
      <formula>"CM"</formula>
    </cfRule>
    <cfRule type="cellIs" dxfId="15104" priority="19252" operator="equal">
      <formula>"R"</formula>
    </cfRule>
  </conditionalFormatting>
  <conditionalFormatting sqref="CE22:CE29">
    <cfRule type="cellIs" dxfId="15103" priority="19224" operator="equal">
      <formula>"AUT"</formula>
    </cfRule>
    <cfRule type="cellIs" dxfId="15102" priority="19225" operator="equal">
      <formula>"FR"</formula>
    </cfRule>
    <cfRule type="cellIs" dxfId="15101" priority="19226" operator="equal">
      <formula>"FRP"</formula>
    </cfRule>
    <cfRule type="cellIs" dxfId="15100" priority="19227" operator="equal">
      <formula>"ADN"</formula>
    </cfRule>
    <cfRule type="cellIs" dxfId="15099" priority="19228" operator="equal">
      <formula>"BR"</formula>
    </cfRule>
    <cfRule type="cellIs" dxfId="15098" priority="19229" operator="equal">
      <formula>"BR"</formula>
    </cfRule>
    <cfRule type="cellIs" dxfId="15097" priority="19230" operator="equal">
      <formula>"FPOD"</formula>
    </cfRule>
    <cfRule type="cellIs" dxfId="15096" priority="19231" operator="equal">
      <formula>"FTOD"</formula>
    </cfRule>
    <cfRule type="cellIs" dxfId="15095" priority="19232" operator="equal">
      <formula>"TB"</formula>
    </cfRule>
  </conditionalFormatting>
  <conditionalFormatting sqref="CE22:CE29">
    <cfRule type="cellIs" dxfId="15094" priority="19223" operator="equal">
      <formula>"F12"</formula>
    </cfRule>
  </conditionalFormatting>
  <conditionalFormatting sqref="CE22:CE29">
    <cfRule type="cellIs" dxfId="15093" priority="19219" operator="equal">
      <formula>"Q"</formula>
    </cfRule>
    <cfRule type="cellIs" dxfId="15092" priority="19220" operator="equal">
      <formula>"FO"</formula>
    </cfRule>
    <cfRule type="cellIs" dxfId="15091" priority="19221" operator="equal">
      <formula>"PPN"</formula>
    </cfRule>
    <cfRule type="cellIs" dxfId="15090" priority="19222" operator="equal">
      <formula>"FM"</formula>
    </cfRule>
  </conditionalFormatting>
  <conditionalFormatting sqref="CE22:CE29">
    <cfRule type="cellIs" dxfId="15089" priority="19199" operator="equal">
      <formula>"TX"</formula>
    </cfRule>
    <cfRule type="cellIs" dxfId="15088" priority="19200" operator="equal">
      <formula>"PS"</formula>
    </cfRule>
    <cfRule type="cellIs" dxfId="15087" priority="19201" operator="equal">
      <formula>"FC"</formula>
    </cfRule>
    <cfRule type="cellIs" dxfId="15086" priority="19202" operator="equal">
      <formula>"FQ"</formula>
    </cfRule>
    <cfRule type="cellIs" dxfId="15085" priority="19203" operator="equal">
      <formula>"SU"</formula>
    </cfRule>
    <cfRule type="cellIs" dxfId="15084" priority="19204" operator="equal">
      <formula>"CN"</formula>
    </cfRule>
    <cfRule type="cellIs" dxfId="15083" priority="19205" operator="equal">
      <formula>"V"</formula>
    </cfRule>
    <cfRule type="cellIs" dxfId="15082" priority="19206" operator="equal">
      <formula>"OD"</formula>
    </cfRule>
    <cfRule type="cellIs" dxfId="15081" priority="19207" operator="equal">
      <formula>"D2"</formula>
    </cfRule>
    <cfRule type="cellIs" dxfId="15080" priority="19208" operator="equal">
      <formula>"FA"</formula>
    </cfRule>
    <cfRule type="cellIs" dxfId="15079" priority="19209" operator="equal">
      <formula>"AL"</formula>
    </cfRule>
    <cfRule type="cellIs" dxfId="15078" priority="19210" operator="equal">
      <formula>"RE"</formula>
    </cfRule>
    <cfRule type="cellIs" dxfId="15077" priority="19211" operator="equal">
      <formula>"CA"</formula>
    </cfRule>
    <cfRule type="cellIs" dxfId="15076" priority="19212" operator="equal">
      <formula>"F8"</formula>
    </cfRule>
    <cfRule type="cellIs" dxfId="15075" priority="19213" operator="equal">
      <formula>"FT"</formula>
    </cfRule>
    <cfRule type="cellIs" dxfId="15074" priority="19214" operator="equal">
      <formula>"FE"</formula>
    </cfRule>
    <cfRule type="cellIs" dxfId="15073" priority="19215" operator="equal">
      <formula>"FP"</formula>
    </cfRule>
    <cfRule type="cellIs" dxfId="15072" priority="19216" operator="equal">
      <formula>"TI"</formula>
    </cfRule>
    <cfRule type="cellIs" dxfId="15071" priority="19217" operator="equal">
      <formula>"CM"</formula>
    </cfRule>
    <cfRule type="cellIs" dxfId="15070" priority="19218" operator="equal">
      <formula>"R"</formula>
    </cfRule>
  </conditionalFormatting>
  <conditionalFormatting sqref="CE22:CE29">
    <cfRule type="cellIs" dxfId="15069" priority="19190" operator="equal">
      <formula>"AUT"</formula>
    </cfRule>
    <cfRule type="cellIs" dxfId="15068" priority="19191" operator="equal">
      <formula>"FR"</formula>
    </cfRule>
    <cfRule type="cellIs" dxfId="15067" priority="19192" operator="equal">
      <formula>"FRP"</formula>
    </cfRule>
    <cfRule type="cellIs" dxfId="15066" priority="19193" operator="equal">
      <formula>"ADN"</formula>
    </cfRule>
    <cfRule type="cellIs" dxfId="15065" priority="19194" operator="equal">
      <formula>"BR"</formula>
    </cfRule>
    <cfRule type="cellIs" dxfId="15064" priority="19195" operator="equal">
      <formula>"BR"</formula>
    </cfRule>
    <cfRule type="cellIs" dxfId="15063" priority="19196" operator="equal">
      <formula>"FPOD"</formula>
    </cfRule>
    <cfRule type="cellIs" dxfId="15062" priority="19197" operator="equal">
      <formula>"FTOD"</formula>
    </cfRule>
    <cfRule type="cellIs" dxfId="15061" priority="19198" operator="equal">
      <formula>"TB"</formula>
    </cfRule>
  </conditionalFormatting>
  <conditionalFormatting sqref="CE22:CE29">
    <cfRule type="cellIs" dxfId="15060" priority="19189" operator="equal">
      <formula>"F12"</formula>
    </cfRule>
  </conditionalFormatting>
  <conditionalFormatting sqref="CE22:CE29">
    <cfRule type="cellIs" dxfId="15059" priority="19185" operator="equal">
      <formula>"Q"</formula>
    </cfRule>
    <cfRule type="cellIs" dxfId="15058" priority="19186" operator="equal">
      <formula>"FO"</formula>
    </cfRule>
    <cfRule type="cellIs" dxfId="15057" priority="19187" operator="equal">
      <formula>"PPN"</formula>
    </cfRule>
    <cfRule type="cellIs" dxfId="15056" priority="19188" operator="equal">
      <formula>"FM"</formula>
    </cfRule>
  </conditionalFormatting>
  <conditionalFormatting sqref="CE22:CE29">
    <cfRule type="cellIs" dxfId="15055" priority="19165" operator="equal">
      <formula>"TX"</formula>
    </cfRule>
    <cfRule type="cellIs" dxfId="15054" priority="19166" operator="equal">
      <formula>"PS"</formula>
    </cfRule>
    <cfRule type="cellIs" dxfId="15053" priority="19167" operator="equal">
      <formula>"FC"</formula>
    </cfRule>
    <cfRule type="cellIs" dxfId="15052" priority="19168" operator="equal">
      <formula>"FQ"</formula>
    </cfRule>
    <cfRule type="cellIs" dxfId="15051" priority="19169" operator="equal">
      <formula>"SU"</formula>
    </cfRule>
    <cfRule type="cellIs" dxfId="15050" priority="19170" operator="equal">
      <formula>"CN"</formula>
    </cfRule>
    <cfRule type="cellIs" dxfId="15049" priority="19171" operator="equal">
      <formula>"V"</formula>
    </cfRule>
    <cfRule type="cellIs" dxfId="15048" priority="19172" operator="equal">
      <formula>"OD"</formula>
    </cfRule>
    <cfRule type="cellIs" dxfId="15047" priority="19173" operator="equal">
      <formula>"D2"</formula>
    </cfRule>
    <cfRule type="cellIs" dxfId="15046" priority="19174" operator="equal">
      <formula>"FA"</formula>
    </cfRule>
    <cfRule type="cellIs" dxfId="15045" priority="19175" operator="equal">
      <formula>"AL"</formula>
    </cfRule>
    <cfRule type="cellIs" dxfId="15044" priority="19176" operator="equal">
      <formula>"RE"</formula>
    </cfRule>
    <cfRule type="cellIs" dxfId="15043" priority="19177" operator="equal">
      <formula>"CA"</formula>
    </cfRule>
    <cfRule type="cellIs" dxfId="15042" priority="19178" operator="equal">
      <formula>"F8"</formula>
    </cfRule>
    <cfRule type="cellIs" dxfId="15041" priority="19179" operator="equal">
      <formula>"FT"</formula>
    </cfRule>
    <cfRule type="cellIs" dxfId="15040" priority="19180" operator="equal">
      <formula>"FE"</formula>
    </cfRule>
    <cfRule type="cellIs" dxfId="15039" priority="19181" operator="equal">
      <formula>"FP"</formula>
    </cfRule>
    <cfRule type="cellIs" dxfId="15038" priority="19182" operator="equal">
      <formula>"TI"</formula>
    </cfRule>
    <cfRule type="cellIs" dxfId="15037" priority="19183" operator="equal">
      <formula>"CM"</formula>
    </cfRule>
    <cfRule type="cellIs" dxfId="15036" priority="19184" operator="equal">
      <formula>"R"</formula>
    </cfRule>
  </conditionalFormatting>
  <conditionalFormatting sqref="CE22:CE29">
    <cfRule type="cellIs" dxfId="15035" priority="19156" operator="equal">
      <formula>"AUT"</formula>
    </cfRule>
    <cfRule type="cellIs" dxfId="15034" priority="19157" operator="equal">
      <formula>"FR"</formula>
    </cfRule>
    <cfRule type="cellIs" dxfId="15033" priority="19158" operator="equal">
      <formula>"FRP"</formula>
    </cfRule>
    <cfRule type="cellIs" dxfId="15032" priority="19159" operator="equal">
      <formula>"ADN"</formula>
    </cfRule>
    <cfRule type="cellIs" dxfId="15031" priority="19160" operator="equal">
      <formula>"BR"</formula>
    </cfRule>
    <cfRule type="cellIs" dxfId="15030" priority="19161" operator="equal">
      <formula>"BR"</formula>
    </cfRule>
    <cfRule type="cellIs" dxfId="15029" priority="19162" operator="equal">
      <formula>"FPOD"</formula>
    </cfRule>
    <cfRule type="cellIs" dxfId="15028" priority="19163" operator="equal">
      <formula>"FTOD"</formula>
    </cfRule>
    <cfRule type="cellIs" dxfId="15027" priority="19164" operator="equal">
      <formula>"TB"</formula>
    </cfRule>
  </conditionalFormatting>
  <conditionalFormatting sqref="CE22:CE29">
    <cfRule type="cellIs" dxfId="15026" priority="19155" operator="equal">
      <formula>"F12"</formula>
    </cfRule>
  </conditionalFormatting>
  <conditionalFormatting sqref="CE22:CE29">
    <cfRule type="cellIs" dxfId="15025" priority="19151" operator="equal">
      <formula>"Q"</formula>
    </cfRule>
    <cfRule type="cellIs" dxfId="15024" priority="19152" operator="equal">
      <formula>"FO"</formula>
    </cfRule>
    <cfRule type="cellIs" dxfId="15023" priority="19153" operator="equal">
      <formula>"PPN"</formula>
    </cfRule>
    <cfRule type="cellIs" dxfId="15022" priority="19154" operator="equal">
      <formula>"FM"</formula>
    </cfRule>
  </conditionalFormatting>
  <conditionalFormatting sqref="BW22:BW29">
    <cfRule type="cellIs" dxfId="15021" priority="19131" operator="equal">
      <formula>"TX"</formula>
    </cfRule>
    <cfRule type="cellIs" dxfId="15020" priority="19132" operator="equal">
      <formula>"PS"</formula>
    </cfRule>
    <cfRule type="cellIs" dxfId="15019" priority="19133" operator="equal">
      <formula>"FC"</formula>
    </cfRule>
    <cfRule type="cellIs" dxfId="15018" priority="19134" operator="equal">
      <formula>"FQ"</formula>
    </cfRule>
    <cfRule type="cellIs" dxfId="15017" priority="19135" operator="equal">
      <formula>"SU"</formula>
    </cfRule>
    <cfRule type="cellIs" dxfId="15016" priority="19136" operator="equal">
      <formula>"CN"</formula>
    </cfRule>
    <cfRule type="cellIs" dxfId="15015" priority="19137" operator="equal">
      <formula>"V"</formula>
    </cfRule>
    <cfRule type="cellIs" dxfId="15014" priority="19138" operator="equal">
      <formula>"OD"</formula>
    </cfRule>
    <cfRule type="cellIs" dxfId="15013" priority="19139" operator="equal">
      <formula>"D2"</formula>
    </cfRule>
    <cfRule type="cellIs" dxfId="15012" priority="19140" operator="equal">
      <formula>"FA"</formula>
    </cfRule>
    <cfRule type="cellIs" dxfId="15011" priority="19141" operator="equal">
      <formula>"AL"</formula>
    </cfRule>
    <cfRule type="cellIs" dxfId="15010" priority="19142" operator="equal">
      <formula>"RE"</formula>
    </cfRule>
    <cfRule type="cellIs" dxfId="15009" priority="19143" operator="equal">
      <formula>"CA"</formula>
    </cfRule>
    <cfRule type="cellIs" dxfId="15008" priority="19144" operator="equal">
      <formula>"F8"</formula>
    </cfRule>
    <cfRule type="cellIs" dxfId="15007" priority="19145" operator="equal">
      <formula>"FT"</formula>
    </cfRule>
    <cfRule type="cellIs" dxfId="15006" priority="19146" operator="equal">
      <formula>"FE"</formula>
    </cfRule>
    <cfRule type="cellIs" dxfId="15005" priority="19147" operator="equal">
      <formula>"FP"</formula>
    </cfRule>
    <cfRule type="cellIs" dxfId="15004" priority="19148" operator="equal">
      <formula>"TI"</formula>
    </cfRule>
    <cfRule type="cellIs" dxfId="15003" priority="19149" operator="equal">
      <formula>"CM"</formula>
    </cfRule>
    <cfRule type="cellIs" dxfId="15002" priority="19150" operator="equal">
      <formula>"R"</formula>
    </cfRule>
  </conditionalFormatting>
  <conditionalFormatting sqref="BW22:BW29">
    <cfRule type="cellIs" dxfId="15001" priority="19122" operator="equal">
      <formula>"AUT"</formula>
    </cfRule>
    <cfRule type="cellIs" dxfId="15000" priority="19123" operator="equal">
      <formula>"FR"</formula>
    </cfRule>
    <cfRule type="cellIs" dxfId="14999" priority="19124" operator="equal">
      <formula>"FRP"</formula>
    </cfRule>
    <cfRule type="cellIs" dxfId="14998" priority="19125" operator="equal">
      <formula>"ADN"</formula>
    </cfRule>
    <cfRule type="cellIs" dxfId="14997" priority="19126" operator="equal">
      <formula>"BR"</formula>
    </cfRule>
    <cfRule type="cellIs" dxfId="14996" priority="19127" operator="equal">
      <formula>"BR"</formula>
    </cfRule>
    <cfRule type="cellIs" dxfId="14995" priority="19128" operator="equal">
      <formula>"FPOD"</formula>
    </cfRule>
    <cfRule type="cellIs" dxfId="14994" priority="19129" operator="equal">
      <formula>"FTOD"</formula>
    </cfRule>
    <cfRule type="cellIs" dxfId="14993" priority="19130" operator="equal">
      <formula>"TB"</formula>
    </cfRule>
  </conditionalFormatting>
  <conditionalFormatting sqref="BW22:BW29">
    <cfRule type="cellIs" dxfId="14992" priority="19121" operator="equal">
      <formula>"F12"</formula>
    </cfRule>
  </conditionalFormatting>
  <conditionalFormatting sqref="BW22:BW29">
    <cfRule type="cellIs" dxfId="14991" priority="19117" operator="equal">
      <formula>"Q"</formula>
    </cfRule>
    <cfRule type="cellIs" dxfId="14990" priority="19118" operator="equal">
      <formula>"FO"</formula>
    </cfRule>
    <cfRule type="cellIs" dxfId="14989" priority="19119" operator="equal">
      <formula>"PPN"</formula>
    </cfRule>
    <cfRule type="cellIs" dxfId="14988" priority="19120" operator="equal">
      <formula>"FM"</formula>
    </cfRule>
  </conditionalFormatting>
  <conditionalFormatting sqref="BW22:BW29">
    <cfRule type="cellIs" dxfId="14987" priority="19097" operator="equal">
      <formula>"TX"</formula>
    </cfRule>
    <cfRule type="cellIs" dxfId="14986" priority="19098" operator="equal">
      <formula>"PS"</formula>
    </cfRule>
    <cfRule type="cellIs" dxfId="14985" priority="19099" operator="equal">
      <formula>"FC"</formula>
    </cfRule>
    <cfRule type="cellIs" dxfId="14984" priority="19100" operator="equal">
      <formula>"FQ"</formula>
    </cfRule>
    <cfRule type="cellIs" dxfId="14983" priority="19101" operator="equal">
      <formula>"SU"</formula>
    </cfRule>
    <cfRule type="cellIs" dxfId="14982" priority="19102" operator="equal">
      <formula>"CN"</formula>
    </cfRule>
    <cfRule type="cellIs" dxfId="14981" priority="19103" operator="equal">
      <formula>"V"</formula>
    </cfRule>
    <cfRule type="cellIs" dxfId="14980" priority="19104" operator="equal">
      <formula>"OD"</formula>
    </cfRule>
    <cfRule type="cellIs" dxfId="14979" priority="19105" operator="equal">
      <formula>"D2"</formula>
    </cfRule>
    <cfRule type="cellIs" dxfId="14978" priority="19106" operator="equal">
      <formula>"FA"</formula>
    </cfRule>
    <cfRule type="cellIs" dxfId="14977" priority="19107" operator="equal">
      <formula>"AL"</formula>
    </cfRule>
    <cfRule type="cellIs" dxfId="14976" priority="19108" operator="equal">
      <formula>"RE"</formula>
    </cfRule>
    <cfRule type="cellIs" dxfId="14975" priority="19109" operator="equal">
      <formula>"CA"</formula>
    </cfRule>
    <cfRule type="cellIs" dxfId="14974" priority="19110" operator="equal">
      <formula>"F8"</formula>
    </cfRule>
    <cfRule type="cellIs" dxfId="14973" priority="19111" operator="equal">
      <formula>"FT"</formula>
    </cfRule>
    <cfRule type="cellIs" dxfId="14972" priority="19112" operator="equal">
      <formula>"FE"</formula>
    </cfRule>
    <cfRule type="cellIs" dxfId="14971" priority="19113" operator="equal">
      <formula>"FP"</formula>
    </cfRule>
    <cfRule type="cellIs" dxfId="14970" priority="19114" operator="equal">
      <formula>"TI"</formula>
    </cfRule>
    <cfRule type="cellIs" dxfId="14969" priority="19115" operator="equal">
      <formula>"CM"</formula>
    </cfRule>
    <cfRule type="cellIs" dxfId="14968" priority="19116" operator="equal">
      <formula>"R"</formula>
    </cfRule>
  </conditionalFormatting>
  <conditionalFormatting sqref="BW22:BW29">
    <cfRule type="cellIs" dxfId="14967" priority="19088" operator="equal">
      <formula>"AUT"</formula>
    </cfRule>
    <cfRule type="cellIs" dxfId="14966" priority="19089" operator="equal">
      <formula>"FR"</formula>
    </cfRule>
    <cfRule type="cellIs" dxfId="14965" priority="19090" operator="equal">
      <formula>"FRP"</formula>
    </cfRule>
    <cfRule type="cellIs" dxfId="14964" priority="19091" operator="equal">
      <formula>"ADN"</formula>
    </cfRule>
    <cfRule type="cellIs" dxfId="14963" priority="19092" operator="equal">
      <formula>"BR"</formula>
    </cfRule>
    <cfRule type="cellIs" dxfId="14962" priority="19093" operator="equal">
      <formula>"BR"</formula>
    </cfRule>
    <cfRule type="cellIs" dxfId="14961" priority="19094" operator="equal">
      <formula>"FPOD"</formula>
    </cfRule>
    <cfRule type="cellIs" dxfId="14960" priority="19095" operator="equal">
      <formula>"FTOD"</formula>
    </cfRule>
    <cfRule type="cellIs" dxfId="14959" priority="19096" operator="equal">
      <formula>"TB"</formula>
    </cfRule>
  </conditionalFormatting>
  <conditionalFormatting sqref="BW22:BW29">
    <cfRule type="cellIs" dxfId="14958" priority="19087" operator="equal">
      <formula>"F12"</formula>
    </cfRule>
  </conditionalFormatting>
  <conditionalFormatting sqref="BW22:BW29">
    <cfRule type="cellIs" dxfId="14957" priority="19083" operator="equal">
      <formula>"Q"</formula>
    </cfRule>
    <cfRule type="cellIs" dxfId="14956" priority="19084" operator="equal">
      <formula>"FO"</formula>
    </cfRule>
    <cfRule type="cellIs" dxfId="14955" priority="19085" operator="equal">
      <formula>"PPN"</formula>
    </cfRule>
    <cfRule type="cellIs" dxfId="14954" priority="19086" operator="equal">
      <formula>"FM"</formula>
    </cfRule>
  </conditionalFormatting>
  <conditionalFormatting sqref="BL70:CP77">
    <cfRule type="cellIs" dxfId="14953" priority="19048" operator="greaterThan">
      <formula>0</formula>
    </cfRule>
    <cfRule type="cellIs" dxfId="14952" priority="19063" operator="equal">
      <formula>"TX"</formula>
    </cfRule>
    <cfRule type="cellIs" dxfId="14951" priority="19064" operator="equal">
      <formula>"PS"</formula>
    </cfRule>
    <cfRule type="cellIs" dxfId="14950" priority="19065" operator="equal">
      <formula>"FC"</formula>
    </cfRule>
    <cfRule type="cellIs" dxfId="14949" priority="19066" operator="equal">
      <formula>"FQ"</formula>
    </cfRule>
    <cfRule type="cellIs" dxfId="14948" priority="19067" operator="equal">
      <formula>"SU"</formula>
    </cfRule>
    <cfRule type="cellIs" dxfId="14947" priority="19068" operator="equal">
      <formula>"CN"</formula>
    </cfRule>
    <cfRule type="cellIs" dxfId="14946" priority="19069" operator="equal">
      <formula>"V"</formula>
    </cfRule>
    <cfRule type="cellIs" dxfId="14945" priority="19070" operator="equal">
      <formula>"OD"</formula>
    </cfRule>
    <cfRule type="cellIs" dxfId="14944" priority="19071" operator="equal">
      <formula>"D2"</formula>
    </cfRule>
    <cfRule type="cellIs" dxfId="14943" priority="19072" operator="equal">
      <formula>"FA"</formula>
    </cfRule>
    <cfRule type="cellIs" dxfId="14942" priority="19073" operator="equal">
      <formula>"AL"</formula>
    </cfRule>
    <cfRule type="cellIs" dxfId="14941" priority="19074" operator="equal">
      <formula>"RE"</formula>
    </cfRule>
    <cfRule type="cellIs" dxfId="14940" priority="19075" operator="equal">
      <formula>"CA"</formula>
    </cfRule>
    <cfRule type="cellIs" dxfId="14939" priority="19076" operator="equal">
      <formula>"F8"</formula>
    </cfRule>
    <cfRule type="cellIs" dxfId="14938" priority="19077" operator="equal">
      <formula>"FT"</formula>
    </cfRule>
    <cfRule type="cellIs" dxfId="14937" priority="19078" operator="equal">
      <formula>"FE"</formula>
    </cfRule>
    <cfRule type="cellIs" dxfId="14936" priority="19079" operator="equal">
      <formula>"FP"</formula>
    </cfRule>
    <cfRule type="cellIs" dxfId="14935" priority="19080" operator="equal">
      <formula>"TI"</formula>
    </cfRule>
    <cfRule type="cellIs" dxfId="14934" priority="19081" operator="equal">
      <formula>"CM"</formula>
    </cfRule>
    <cfRule type="cellIs" dxfId="14933" priority="19082" operator="equal">
      <formula>"R"</formula>
    </cfRule>
  </conditionalFormatting>
  <conditionalFormatting sqref="BL70:CP77">
    <cfRule type="cellIs" dxfId="14932" priority="19054" operator="equal">
      <formula>"AUT"</formula>
    </cfRule>
    <cfRule type="cellIs" dxfId="14931" priority="19055" operator="equal">
      <formula>"FR"</formula>
    </cfRule>
    <cfRule type="cellIs" dxfId="14930" priority="19056" operator="equal">
      <formula>"FRP"</formula>
    </cfRule>
    <cfRule type="cellIs" dxfId="14929" priority="19057" operator="equal">
      <formula>"ADN"</formula>
    </cfRule>
    <cfRule type="cellIs" dxfId="14928" priority="19058" operator="equal">
      <formula>"BR"</formula>
    </cfRule>
    <cfRule type="cellIs" dxfId="14927" priority="19059" operator="equal">
      <formula>"BR"</formula>
    </cfRule>
    <cfRule type="cellIs" dxfId="14926" priority="19060" operator="equal">
      <formula>"FPOD"</formula>
    </cfRule>
    <cfRule type="cellIs" dxfId="14925" priority="19061" operator="equal">
      <formula>"FTOD"</formula>
    </cfRule>
    <cfRule type="cellIs" dxfId="14924" priority="19062" operator="equal">
      <formula>"TB"</formula>
    </cfRule>
  </conditionalFormatting>
  <conditionalFormatting sqref="BL70:CP77">
    <cfRule type="cellIs" dxfId="14923" priority="19053" operator="equal">
      <formula>"F12"</formula>
    </cfRule>
  </conditionalFormatting>
  <conditionalFormatting sqref="BL70:CP77">
    <cfRule type="cellIs" dxfId="14922" priority="19049" operator="equal">
      <formula>"Q"</formula>
    </cfRule>
    <cfRule type="cellIs" dxfId="14921" priority="19050" operator="equal">
      <formula>"FO"</formula>
    </cfRule>
    <cfRule type="cellIs" dxfId="14920" priority="19051" operator="equal">
      <formula>"PPN"</formula>
    </cfRule>
    <cfRule type="cellIs" dxfId="14919" priority="19052" operator="equal">
      <formula>"FM"</formula>
    </cfRule>
  </conditionalFormatting>
  <conditionalFormatting sqref="E36:FV37 GF36:GU37 E30:GU35 E22:HC29 E6:GU21 GZ6:GZ13 GZ14:HB21 HD6:HD13 HF6:HV13 HI22:HL29 IB30:IC37 HZ30:HZ37 HS30:HT37 II14:II21 HD14:HO21 HQ18:HV21 HQ14:HW17 HQ15:HQ20 HN22:IJ29 IU30:IU37 IJ30:IJ37 IG6:IK13 JB36:JD37 JH21 JE13 IN30:IP37 IN22:KQ29 IN6:IO21 JB30:JB35 JI6:JI11 JH30:JI37 JH12:JI13 JY6:JY21 JN6:JN13 JM30:JM37 JP30:JP37 JR6:JR21 JW30:JW37 KF6:KF13 KT22:KZ29 LB6:LG29 KZ30:LE37 LG30:LL37 LI22:NE29 LI6:LN21 LP6:NE21 LN30:NE37 KI14:KI21 KL30:KL37 KL14:KL19 KO14:KO21 KQ14:KQ21 KW30:KX37 E38:NE61">
    <cfRule type="cellIs" dxfId="14918" priority="19012" operator="equal">
      <formula>"SIM"</formula>
    </cfRule>
    <cfRule type="cellIs" dxfId="14917" priority="19047" operator="equal">
      <formula>"JF"</formula>
    </cfRule>
  </conditionalFormatting>
  <conditionalFormatting sqref="B37">
    <cfRule type="cellIs" dxfId="14916" priority="19027" operator="equal">
      <formula>"TX"</formula>
    </cfRule>
    <cfRule type="cellIs" dxfId="14915" priority="19028" operator="equal">
      <formula>"PS"</formula>
    </cfRule>
    <cfRule type="cellIs" dxfId="14914" priority="19029" operator="equal">
      <formula>"FC"</formula>
    </cfRule>
    <cfRule type="cellIs" dxfId="14913" priority="19030" operator="equal">
      <formula>"FQ"</formula>
    </cfRule>
    <cfRule type="cellIs" dxfId="14912" priority="19031" operator="equal">
      <formula>"SU"</formula>
    </cfRule>
    <cfRule type="cellIs" dxfId="14911" priority="19032" operator="equal">
      <formula>"CN"</formula>
    </cfRule>
    <cfRule type="cellIs" dxfId="14910" priority="19033" operator="equal">
      <formula>"V"</formula>
    </cfRule>
    <cfRule type="cellIs" dxfId="14909" priority="19034" operator="equal">
      <formula>"OD"</formula>
    </cfRule>
    <cfRule type="cellIs" dxfId="14908" priority="19035" operator="equal">
      <formula>"D2"</formula>
    </cfRule>
    <cfRule type="cellIs" dxfId="14907" priority="19036" operator="equal">
      <formula>"FA"</formula>
    </cfRule>
    <cfRule type="cellIs" dxfId="14906" priority="19037" operator="equal">
      <formula>"AL"</formula>
    </cfRule>
    <cfRule type="cellIs" dxfId="14905" priority="19038" operator="equal">
      <formula>"RE"</formula>
    </cfRule>
    <cfRule type="cellIs" dxfId="14904" priority="19039" operator="equal">
      <formula>"CA"</formula>
    </cfRule>
    <cfRule type="cellIs" dxfId="14903" priority="19040" operator="equal">
      <formula>"F8"</formula>
    </cfRule>
    <cfRule type="cellIs" dxfId="14902" priority="19041" operator="equal">
      <formula>"FT"</formula>
    </cfRule>
    <cfRule type="cellIs" dxfId="14901" priority="19042" operator="equal">
      <formula>"FE"</formula>
    </cfRule>
    <cfRule type="cellIs" dxfId="14900" priority="19043" operator="equal">
      <formula>"FP"</formula>
    </cfRule>
    <cfRule type="cellIs" dxfId="14899" priority="19044" operator="equal">
      <formula>"TI"</formula>
    </cfRule>
    <cfRule type="cellIs" dxfId="14898" priority="19045" operator="equal">
      <formula>"CM"</formula>
    </cfRule>
    <cfRule type="cellIs" dxfId="14897" priority="19046" operator="equal">
      <formula>"R"</formula>
    </cfRule>
  </conditionalFormatting>
  <conditionalFormatting sqref="B37">
    <cfRule type="cellIs" dxfId="14896" priority="19018" operator="equal">
      <formula>"AUT"</formula>
    </cfRule>
    <cfRule type="cellIs" dxfId="14895" priority="19019" operator="equal">
      <formula>"FR"</formula>
    </cfRule>
    <cfRule type="cellIs" dxfId="14894" priority="19020" operator="equal">
      <formula>"FRP"</formula>
    </cfRule>
    <cfRule type="cellIs" dxfId="14893" priority="19021" operator="equal">
      <formula>"ADN"</formula>
    </cfRule>
    <cfRule type="cellIs" dxfId="14892" priority="19022" operator="equal">
      <formula>"BR"</formula>
    </cfRule>
    <cfRule type="cellIs" dxfId="14891" priority="19023" operator="equal">
      <formula>"BR"</formula>
    </cfRule>
    <cfRule type="cellIs" dxfId="14890" priority="19024" operator="equal">
      <formula>"FPOD"</formula>
    </cfRule>
    <cfRule type="cellIs" dxfId="14889" priority="19025" operator="equal">
      <formula>"FTOD"</formula>
    </cfRule>
    <cfRule type="cellIs" dxfId="14888" priority="19026" operator="equal">
      <formula>"TB"</formula>
    </cfRule>
  </conditionalFormatting>
  <conditionalFormatting sqref="B37">
    <cfRule type="cellIs" dxfId="14887" priority="19014" operator="equal">
      <formula>"Q"</formula>
    </cfRule>
    <cfRule type="cellIs" dxfId="14886" priority="19015" operator="equal">
      <formula>"FO"</formula>
    </cfRule>
    <cfRule type="cellIs" dxfId="14885" priority="19016" operator="equal">
      <formula>"PPN"</formula>
    </cfRule>
    <cfRule type="cellIs" dxfId="14884" priority="19017" operator="equal">
      <formula>"FM"</formula>
    </cfRule>
  </conditionalFormatting>
  <conditionalFormatting sqref="B37">
    <cfRule type="cellIs" dxfId="14883" priority="19013" operator="equal">
      <formula>"JF"</formula>
    </cfRule>
  </conditionalFormatting>
  <conditionalFormatting sqref="B10">
    <cfRule type="cellIs" dxfId="14882" priority="19010" operator="equal">
      <formula>"SIM"</formula>
    </cfRule>
    <cfRule type="cellIs" dxfId="14881" priority="19011" operator="equal">
      <formula>"JF"</formula>
    </cfRule>
  </conditionalFormatting>
  <conditionalFormatting sqref="FW36:GC36">
    <cfRule type="cellIs" dxfId="14880" priority="18990" operator="equal">
      <formula>"TX"</formula>
    </cfRule>
    <cfRule type="cellIs" dxfId="14879" priority="18991" operator="equal">
      <formula>"PS"</formula>
    </cfRule>
    <cfRule type="cellIs" dxfId="14878" priority="18992" operator="equal">
      <formula>"FC"</formula>
    </cfRule>
    <cfRule type="cellIs" dxfId="14877" priority="18993" operator="equal">
      <formula>"FQ"</formula>
    </cfRule>
    <cfRule type="cellIs" dxfId="14876" priority="18994" operator="equal">
      <formula>"SU"</formula>
    </cfRule>
    <cfRule type="cellIs" dxfId="14875" priority="18995" operator="equal">
      <formula>"CN"</formula>
    </cfRule>
    <cfRule type="cellIs" dxfId="14874" priority="18996" operator="equal">
      <formula>"V"</formula>
    </cfRule>
    <cfRule type="cellIs" dxfId="14873" priority="18997" operator="equal">
      <formula>"OD"</formula>
    </cfRule>
    <cfRule type="cellIs" dxfId="14872" priority="18998" operator="equal">
      <formula>"D2"</formula>
    </cfRule>
    <cfRule type="cellIs" dxfId="14871" priority="18999" operator="equal">
      <formula>"FA"</formula>
    </cfRule>
    <cfRule type="cellIs" dxfId="14870" priority="19000" operator="equal">
      <formula>"AL"</formula>
    </cfRule>
    <cfRule type="cellIs" dxfId="14869" priority="19001" operator="equal">
      <formula>"RE"</formula>
    </cfRule>
    <cfRule type="cellIs" dxfId="14868" priority="19002" operator="equal">
      <formula>"CA"</formula>
    </cfRule>
    <cfRule type="cellIs" dxfId="14867" priority="19003" operator="equal">
      <formula>"F8"</formula>
    </cfRule>
    <cfRule type="cellIs" dxfId="14866" priority="19004" operator="equal">
      <formula>"FT"</formula>
    </cfRule>
    <cfRule type="cellIs" dxfId="14865" priority="19005" operator="equal">
      <formula>"FE"</formula>
    </cfRule>
    <cfRule type="cellIs" dxfId="14864" priority="19006" operator="equal">
      <formula>"FP"</formula>
    </cfRule>
    <cfRule type="cellIs" dxfId="14863" priority="19007" operator="equal">
      <formula>"TI"</formula>
    </cfRule>
    <cfRule type="cellIs" dxfId="14862" priority="19008" operator="equal">
      <formula>"CM"</formula>
    </cfRule>
    <cfRule type="cellIs" dxfId="14861" priority="19009" operator="equal">
      <formula>"R"</formula>
    </cfRule>
  </conditionalFormatting>
  <conditionalFormatting sqref="FW36:GC36">
    <cfRule type="cellIs" dxfId="14860" priority="18981" operator="equal">
      <formula>"AUT"</formula>
    </cfRule>
    <cfRule type="cellIs" dxfId="14859" priority="18982" operator="equal">
      <formula>"FR"</formula>
    </cfRule>
    <cfRule type="cellIs" dxfId="14858" priority="18983" operator="equal">
      <formula>"FRP"</formula>
    </cfRule>
    <cfRule type="cellIs" dxfId="14857" priority="18984" operator="equal">
      <formula>"ADN"</formula>
    </cfRule>
    <cfRule type="cellIs" dxfId="14856" priority="18985" operator="equal">
      <formula>"BR"</formula>
    </cfRule>
    <cfRule type="cellIs" dxfId="14855" priority="18986" operator="equal">
      <formula>"BR"</formula>
    </cfRule>
    <cfRule type="cellIs" dxfId="14854" priority="18987" operator="equal">
      <formula>"FPOD"</formula>
    </cfRule>
    <cfRule type="cellIs" dxfId="14853" priority="18988" operator="equal">
      <formula>"FTOD"</formula>
    </cfRule>
    <cfRule type="cellIs" dxfId="14852" priority="18989" operator="equal">
      <formula>"TB"</formula>
    </cfRule>
  </conditionalFormatting>
  <conditionalFormatting sqref="FW36:GC36">
    <cfRule type="cellIs" dxfId="14851" priority="18980" operator="equal">
      <formula>"F12"</formula>
    </cfRule>
  </conditionalFormatting>
  <conditionalFormatting sqref="FW36:GC36">
    <cfRule type="cellIs" dxfId="14850" priority="18976" operator="equal">
      <formula>"Q"</formula>
    </cfRule>
    <cfRule type="cellIs" dxfId="14849" priority="18977" operator="equal">
      <formula>"FO"</formula>
    </cfRule>
    <cfRule type="cellIs" dxfId="14848" priority="18978" operator="equal">
      <formula>"PPN"</formula>
    </cfRule>
    <cfRule type="cellIs" dxfId="14847" priority="18979" operator="equal">
      <formula>"FM"</formula>
    </cfRule>
  </conditionalFormatting>
  <conditionalFormatting sqref="FW36:GC36">
    <cfRule type="cellIs" dxfId="14846" priority="18974" operator="equal">
      <formula>"SIM"</formula>
    </cfRule>
    <cfRule type="cellIs" dxfId="14845" priority="18975" operator="equal">
      <formula>"JF"</formula>
    </cfRule>
  </conditionalFormatting>
  <conditionalFormatting sqref="FW37:GC37">
    <cfRule type="cellIs" dxfId="14844" priority="18954" operator="equal">
      <formula>"TX"</formula>
    </cfRule>
    <cfRule type="cellIs" dxfId="14843" priority="18955" operator="equal">
      <formula>"PS"</formula>
    </cfRule>
    <cfRule type="cellIs" dxfId="14842" priority="18956" operator="equal">
      <formula>"FC"</formula>
    </cfRule>
    <cfRule type="cellIs" dxfId="14841" priority="18957" operator="equal">
      <formula>"FQ"</formula>
    </cfRule>
    <cfRule type="cellIs" dxfId="14840" priority="18958" operator="equal">
      <formula>"SU"</formula>
    </cfRule>
    <cfRule type="cellIs" dxfId="14839" priority="18959" operator="equal">
      <formula>"CN"</formula>
    </cfRule>
    <cfRule type="cellIs" dxfId="14838" priority="18960" operator="equal">
      <formula>"V"</formula>
    </cfRule>
    <cfRule type="cellIs" dxfId="14837" priority="18961" operator="equal">
      <formula>"OD"</formula>
    </cfRule>
    <cfRule type="cellIs" dxfId="14836" priority="18962" operator="equal">
      <formula>"D2"</formula>
    </cfRule>
    <cfRule type="cellIs" dxfId="14835" priority="18963" operator="equal">
      <formula>"FA"</formula>
    </cfRule>
    <cfRule type="cellIs" dxfId="14834" priority="18964" operator="equal">
      <formula>"AL"</formula>
    </cfRule>
    <cfRule type="cellIs" dxfId="14833" priority="18965" operator="equal">
      <formula>"RE"</formula>
    </cfRule>
    <cfRule type="cellIs" dxfId="14832" priority="18966" operator="equal">
      <formula>"CA"</formula>
    </cfRule>
    <cfRule type="cellIs" dxfId="14831" priority="18967" operator="equal">
      <formula>"F8"</formula>
    </cfRule>
    <cfRule type="cellIs" dxfId="14830" priority="18968" operator="equal">
      <formula>"FT"</formula>
    </cfRule>
    <cfRule type="cellIs" dxfId="14829" priority="18969" operator="equal">
      <formula>"FE"</formula>
    </cfRule>
    <cfRule type="cellIs" dxfId="14828" priority="18970" operator="equal">
      <formula>"FP"</formula>
    </cfRule>
    <cfRule type="cellIs" dxfId="14827" priority="18971" operator="equal">
      <formula>"TI"</formula>
    </cfRule>
    <cfRule type="cellIs" dxfId="14826" priority="18972" operator="equal">
      <formula>"CM"</formula>
    </cfRule>
    <cfRule type="cellIs" dxfId="14825" priority="18973" operator="equal">
      <formula>"R"</formula>
    </cfRule>
  </conditionalFormatting>
  <conditionalFormatting sqref="FW37:GC37">
    <cfRule type="cellIs" dxfId="14824" priority="18945" operator="equal">
      <formula>"AUT"</formula>
    </cfRule>
    <cfRule type="cellIs" dxfId="14823" priority="18946" operator="equal">
      <formula>"FR"</formula>
    </cfRule>
    <cfRule type="cellIs" dxfId="14822" priority="18947" operator="equal">
      <formula>"FRP"</formula>
    </cfRule>
    <cfRule type="cellIs" dxfId="14821" priority="18948" operator="equal">
      <formula>"ADN"</formula>
    </cfRule>
    <cfRule type="cellIs" dxfId="14820" priority="18949" operator="equal">
      <formula>"BR"</formula>
    </cfRule>
    <cfRule type="cellIs" dxfId="14819" priority="18950" operator="equal">
      <formula>"BR"</formula>
    </cfRule>
    <cfRule type="cellIs" dxfId="14818" priority="18951" operator="equal">
      <formula>"FPOD"</formula>
    </cfRule>
    <cfRule type="cellIs" dxfId="14817" priority="18952" operator="equal">
      <formula>"FTOD"</formula>
    </cfRule>
    <cfRule type="cellIs" dxfId="14816" priority="18953" operator="equal">
      <formula>"TB"</formula>
    </cfRule>
  </conditionalFormatting>
  <conditionalFormatting sqref="FW37:GC37">
    <cfRule type="cellIs" dxfId="14815" priority="18944" operator="equal">
      <formula>"F12"</formula>
    </cfRule>
  </conditionalFormatting>
  <conditionalFormatting sqref="FW37:GC37">
    <cfRule type="cellIs" dxfId="14814" priority="18940" operator="equal">
      <formula>"Q"</formula>
    </cfRule>
    <cfRule type="cellIs" dxfId="14813" priority="18941" operator="equal">
      <formula>"FO"</formula>
    </cfRule>
    <cfRule type="cellIs" dxfId="14812" priority="18942" operator="equal">
      <formula>"PPN"</formula>
    </cfRule>
    <cfRule type="cellIs" dxfId="14811" priority="18943" operator="equal">
      <formula>"FM"</formula>
    </cfRule>
  </conditionalFormatting>
  <conditionalFormatting sqref="FW37:GC37">
    <cfRule type="cellIs" dxfId="14810" priority="18938" operator="equal">
      <formula>"SIM"</formula>
    </cfRule>
    <cfRule type="cellIs" dxfId="14809" priority="18939" operator="equal">
      <formula>"JF"</formula>
    </cfRule>
  </conditionalFormatting>
  <conditionalFormatting sqref="GE36:GE37">
    <cfRule type="cellIs" dxfId="14808" priority="18918" operator="equal">
      <formula>"TX"</formula>
    </cfRule>
    <cfRule type="cellIs" dxfId="14807" priority="18919" operator="equal">
      <formula>"PS"</formula>
    </cfRule>
    <cfRule type="cellIs" dxfId="14806" priority="18920" operator="equal">
      <formula>"FC"</formula>
    </cfRule>
    <cfRule type="cellIs" dxfId="14805" priority="18921" operator="equal">
      <formula>"FQ"</formula>
    </cfRule>
    <cfRule type="cellIs" dxfId="14804" priority="18922" operator="equal">
      <formula>"SU"</formula>
    </cfRule>
    <cfRule type="cellIs" dxfId="14803" priority="18923" operator="equal">
      <formula>"CN"</formula>
    </cfRule>
    <cfRule type="cellIs" dxfId="14802" priority="18924" operator="equal">
      <formula>"V"</formula>
    </cfRule>
    <cfRule type="cellIs" dxfId="14801" priority="18925" operator="equal">
      <formula>"OD"</formula>
    </cfRule>
    <cfRule type="cellIs" dxfId="14800" priority="18926" operator="equal">
      <formula>"D2"</formula>
    </cfRule>
    <cfRule type="cellIs" dxfId="14799" priority="18927" operator="equal">
      <formula>"FA"</formula>
    </cfRule>
    <cfRule type="cellIs" dxfId="14798" priority="18928" operator="equal">
      <formula>"AL"</formula>
    </cfRule>
    <cfRule type="cellIs" dxfId="14797" priority="18929" operator="equal">
      <formula>"RE"</formula>
    </cfRule>
    <cfRule type="cellIs" dxfId="14796" priority="18930" operator="equal">
      <formula>"CA"</formula>
    </cfRule>
    <cfRule type="cellIs" dxfId="14795" priority="18931" operator="equal">
      <formula>"F8"</formula>
    </cfRule>
    <cfRule type="cellIs" dxfId="14794" priority="18932" operator="equal">
      <formula>"FT"</formula>
    </cfRule>
    <cfRule type="cellIs" dxfId="14793" priority="18933" operator="equal">
      <formula>"FE"</formula>
    </cfRule>
    <cfRule type="cellIs" dxfId="14792" priority="18934" operator="equal">
      <formula>"FP"</formula>
    </cfRule>
    <cfRule type="cellIs" dxfId="14791" priority="18935" operator="equal">
      <formula>"TI"</formula>
    </cfRule>
    <cfRule type="cellIs" dxfId="14790" priority="18936" operator="equal">
      <formula>"CM"</formula>
    </cfRule>
    <cfRule type="cellIs" dxfId="14789" priority="18937" operator="equal">
      <formula>"R"</formula>
    </cfRule>
  </conditionalFormatting>
  <conditionalFormatting sqref="GE36:GE37">
    <cfRule type="cellIs" dxfId="14788" priority="18909" operator="equal">
      <formula>"AUT"</formula>
    </cfRule>
    <cfRule type="cellIs" dxfId="14787" priority="18910" operator="equal">
      <formula>"FR"</formula>
    </cfRule>
    <cfRule type="cellIs" dxfId="14786" priority="18911" operator="equal">
      <formula>"FRP"</formula>
    </cfRule>
    <cfRule type="cellIs" dxfId="14785" priority="18912" operator="equal">
      <formula>"ADN"</formula>
    </cfRule>
    <cfRule type="cellIs" dxfId="14784" priority="18913" operator="equal">
      <formula>"BR"</formula>
    </cfRule>
    <cfRule type="cellIs" dxfId="14783" priority="18914" operator="equal">
      <formula>"BR"</formula>
    </cfRule>
    <cfRule type="cellIs" dxfId="14782" priority="18915" operator="equal">
      <formula>"FPOD"</formula>
    </cfRule>
    <cfRule type="cellIs" dxfId="14781" priority="18916" operator="equal">
      <formula>"FTOD"</formula>
    </cfRule>
    <cfRule type="cellIs" dxfId="14780" priority="18917" operator="equal">
      <formula>"TB"</formula>
    </cfRule>
  </conditionalFormatting>
  <conditionalFormatting sqref="GE36:GE37">
    <cfRule type="cellIs" dxfId="14779" priority="18908" operator="equal">
      <formula>"F12"</formula>
    </cfRule>
  </conditionalFormatting>
  <conditionalFormatting sqref="GE36:GE37">
    <cfRule type="cellIs" dxfId="14778" priority="18904" operator="equal">
      <formula>"Q"</formula>
    </cfRule>
    <cfRule type="cellIs" dxfId="14777" priority="18905" operator="equal">
      <formula>"FO"</formula>
    </cfRule>
    <cfRule type="cellIs" dxfId="14776" priority="18906" operator="equal">
      <formula>"PPN"</formula>
    </cfRule>
    <cfRule type="cellIs" dxfId="14775" priority="18907" operator="equal">
      <formula>"FM"</formula>
    </cfRule>
  </conditionalFormatting>
  <conditionalFormatting sqref="GE36:GE37">
    <cfRule type="cellIs" dxfId="14774" priority="18902" operator="equal">
      <formula>"SIM"</formula>
    </cfRule>
    <cfRule type="cellIs" dxfId="14773" priority="18903" operator="equal">
      <formula>"JF"</formula>
    </cfRule>
  </conditionalFormatting>
  <conditionalFormatting sqref="GD36:GD37">
    <cfRule type="cellIs" dxfId="14772" priority="18846" operator="equal">
      <formula>"TX"</formula>
    </cfRule>
    <cfRule type="cellIs" dxfId="14771" priority="18847" operator="equal">
      <formula>"PS"</formula>
    </cfRule>
    <cfRule type="cellIs" dxfId="14770" priority="18848" operator="equal">
      <formula>"FC"</formula>
    </cfRule>
    <cfRule type="cellIs" dxfId="14769" priority="18849" operator="equal">
      <formula>"FQ"</formula>
    </cfRule>
    <cfRule type="cellIs" dxfId="14768" priority="18850" operator="equal">
      <formula>"SU"</formula>
    </cfRule>
    <cfRule type="cellIs" dxfId="14767" priority="18851" operator="equal">
      <formula>"CN"</formula>
    </cfRule>
    <cfRule type="cellIs" dxfId="14766" priority="18852" operator="equal">
      <formula>"V"</formula>
    </cfRule>
    <cfRule type="cellIs" dxfId="14765" priority="18853" operator="equal">
      <formula>"OD"</formula>
    </cfRule>
    <cfRule type="cellIs" dxfId="14764" priority="18854" operator="equal">
      <formula>"D2"</formula>
    </cfRule>
    <cfRule type="cellIs" dxfId="14763" priority="18855" operator="equal">
      <formula>"FA"</formula>
    </cfRule>
    <cfRule type="cellIs" dxfId="14762" priority="18856" operator="equal">
      <formula>"AL"</formula>
    </cfRule>
    <cfRule type="cellIs" dxfId="14761" priority="18857" operator="equal">
      <formula>"RE"</formula>
    </cfRule>
    <cfRule type="cellIs" dxfId="14760" priority="18858" operator="equal">
      <formula>"CA"</formula>
    </cfRule>
    <cfRule type="cellIs" dxfId="14759" priority="18859" operator="equal">
      <formula>"F8"</formula>
    </cfRule>
    <cfRule type="cellIs" dxfId="14758" priority="18860" operator="equal">
      <formula>"FT"</formula>
    </cfRule>
    <cfRule type="cellIs" dxfId="14757" priority="18861" operator="equal">
      <formula>"FE"</formula>
    </cfRule>
    <cfRule type="cellIs" dxfId="14756" priority="18862" operator="equal">
      <formula>"FP"</formula>
    </cfRule>
    <cfRule type="cellIs" dxfId="14755" priority="18863" operator="equal">
      <formula>"TI"</formula>
    </cfRule>
    <cfRule type="cellIs" dxfId="14754" priority="18864" operator="equal">
      <formula>"CM"</formula>
    </cfRule>
    <cfRule type="cellIs" dxfId="14753" priority="18865" operator="equal">
      <formula>"R"</formula>
    </cfRule>
  </conditionalFormatting>
  <conditionalFormatting sqref="GD36:GD37">
    <cfRule type="cellIs" dxfId="14752" priority="18837" operator="equal">
      <formula>"AUT"</formula>
    </cfRule>
    <cfRule type="cellIs" dxfId="14751" priority="18838" operator="equal">
      <formula>"FR"</formula>
    </cfRule>
    <cfRule type="cellIs" dxfId="14750" priority="18839" operator="equal">
      <formula>"FRP"</formula>
    </cfRule>
    <cfRule type="cellIs" dxfId="14749" priority="18840" operator="equal">
      <formula>"ADN"</formula>
    </cfRule>
    <cfRule type="cellIs" dxfId="14748" priority="18841" operator="equal">
      <formula>"BR"</formula>
    </cfRule>
    <cfRule type="cellIs" dxfId="14747" priority="18842" operator="equal">
      <formula>"BR"</formula>
    </cfRule>
    <cfRule type="cellIs" dxfId="14746" priority="18843" operator="equal">
      <formula>"FPOD"</formula>
    </cfRule>
    <cfRule type="cellIs" dxfId="14745" priority="18844" operator="equal">
      <formula>"FTOD"</formula>
    </cfRule>
    <cfRule type="cellIs" dxfId="14744" priority="18845" operator="equal">
      <formula>"TB"</formula>
    </cfRule>
  </conditionalFormatting>
  <conditionalFormatting sqref="GD36:GD37">
    <cfRule type="cellIs" dxfId="14743" priority="18836" operator="equal">
      <formula>"F12"</formula>
    </cfRule>
  </conditionalFormatting>
  <conditionalFormatting sqref="GD36:GD37">
    <cfRule type="cellIs" dxfId="14742" priority="18832" operator="equal">
      <formula>"Q"</formula>
    </cfRule>
    <cfRule type="cellIs" dxfId="14741" priority="18833" operator="equal">
      <formula>"FO"</formula>
    </cfRule>
    <cfRule type="cellIs" dxfId="14740" priority="18834" operator="equal">
      <formula>"PPN"</formula>
    </cfRule>
    <cfRule type="cellIs" dxfId="14739" priority="18835" operator="equal">
      <formula>"FM"</formula>
    </cfRule>
  </conditionalFormatting>
  <conditionalFormatting sqref="GD36:GD37">
    <cfRule type="cellIs" dxfId="14738" priority="18830" operator="equal">
      <formula>"SIM"</formula>
    </cfRule>
    <cfRule type="cellIs" dxfId="14737" priority="18831" operator="equal">
      <formula>"JF"</formula>
    </cfRule>
  </conditionalFormatting>
  <conditionalFormatting sqref="HD22:HH29">
    <cfRule type="cellIs" dxfId="14736" priority="18630" operator="equal">
      <formula>"TX"</formula>
    </cfRule>
    <cfRule type="cellIs" dxfId="14735" priority="18631" operator="equal">
      <formula>"PS"</formula>
    </cfRule>
    <cfRule type="cellIs" dxfId="14734" priority="18632" operator="equal">
      <formula>"FC"</formula>
    </cfRule>
    <cfRule type="cellIs" dxfId="14733" priority="18633" operator="equal">
      <formula>"FQ"</formula>
    </cfRule>
    <cfRule type="cellIs" dxfId="14732" priority="18634" operator="equal">
      <formula>"SU"</formula>
    </cfRule>
    <cfRule type="cellIs" dxfId="14731" priority="18635" operator="equal">
      <formula>"CN"</formula>
    </cfRule>
    <cfRule type="cellIs" dxfId="14730" priority="18636" operator="equal">
      <formula>"V"</formula>
    </cfRule>
    <cfRule type="cellIs" dxfId="14729" priority="18637" operator="equal">
      <formula>"OD"</formula>
    </cfRule>
    <cfRule type="cellIs" dxfId="14728" priority="18638" operator="equal">
      <formula>"D2"</formula>
    </cfRule>
    <cfRule type="cellIs" dxfId="14727" priority="18639" operator="equal">
      <formula>"FA"</formula>
    </cfRule>
    <cfRule type="cellIs" dxfId="14726" priority="18640" operator="equal">
      <formula>"AL"</formula>
    </cfRule>
    <cfRule type="cellIs" dxfId="14725" priority="18641" operator="equal">
      <formula>"RE"</formula>
    </cfRule>
    <cfRule type="cellIs" dxfId="14724" priority="18642" operator="equal">
      <formula>"CA"</formula>
    </cfRule>
    <cfRule type="cellIs" dxfId="14723" priority="18643" operator="equal">
      <formula>"F8"</formula>
    </cfRule>
    <cfRule type="cellIs" dxfId="14722" priority="18644" operator="equal">
      <formula>"FT"</formula>
    </cfRule>
    <cfRule type="cellIs" dxfId="14721" priority="18645" operator="equal">
      <formula>"FE"</formula>
    </cfRule>
    <cfRule type="cellIs" dxfId="14720" priority="18646" operator="equal">
      <formula>"FP"</formula>
    </cfRule>
    <cfRule type="cellIs" dxfId="14719" priority="18647" operator="equal">
      <formula>"TI"</formula>
    </cfRule>
    <cfRule type="cellIs" dxfId="14718" priority="18648" operator="equal">
      <formula>"CM"</formula>
    </cfRule>
    <cfRule type="cellIs" dxfId="14717" priority="18649" operator="equal">
      <formula>"R"</formula>
    </cfRule>
  </conditionalFormatting>
  <conditionalFormatting sqref="HD22:HH29">
    <cfRule type="cellIs" dxfId="14716" priority="18621" operator="equal">
      <formula>"AUT"</formula>
    </cfRule>
    <cfRule type="cellIs" dxfId="14715" priority="18622" operator="equal">
      <formula>"FR"</formula>
    </cfRule>
    <cfRule type="cellIs" dxfId="14714" priority="18623" operator="equal">
      <formula>"FRP"</formula>
    </cfRule>
    <cfRule type="cellIs" dxfId="14713" priority="18624" operator="equal">
      <formula>"ADN"</formula>
    </cfRule>
    <cfRule type="cellIs" dxfId="14712" priority="18625" operator="equal">
      <formula>"BR"</formula>
    </cfRule>
    <cfRule type="cellIs" dxfId="14711" priority="18626" operator="equal">
      <formula>"BR"</formula>
    </cfRule>
    <cfRule type="cellIs" dxfId="14710" priority="18627" operator="equal">
      <formula>"FPOD"</formula>
    </cfRule>
    <cfRule type="cellIs" dxfId="14709" priority="18628" operator="equal">
      <formula>"FTOD"</formula>
    </cfRule>
    <cfRule type="cellIs" dxfId="14708" priority="18629" operator="equal">
      <formula>"TB"</formula>
    </cfRule>
  </conditionalFormatting>
  <conditionalFormatting sqref="HD22:HH29">
    <cfRule type="cellIs" dxfId="14707" priority="18620" operator="equal">
      <formula>"F12"</formula>
    </cfRule>
  </conditionalFormatting>
  <conditionalFormatting sqref="HD22:HH29">
    <cfRule type="cellIs" dxfId="14706" priority="18616" operator="equal">
      <formula>"Q"</formula>
    </cfRule>
    <cfRule type="cellIs" dxfId="14705" priority="18617" operator="equal">
      <formula>"FO"</formula>
    </cfRule>
    <cfRule type="cellIs" dxfId="14704" priority="18618" operator="equal">
      <formula>"PPN"</formula>
    </cfRule>
    <cfRule type="cellIs" dxfId="14703" priority="18619" operator="equal">
      <formula>"FM"</formula>
    </cfRule>
  </conditionalFormatting>
  <conditionalFormatting sqref="HD22:HH29">
    <cfRule type="cellIs" dxfId="14702" priority="18614" operator="equal">
      <formula>"SIM"</formula>
    </cfRule>
    <cfRule type="cellIs" dxfId="14701" priority="18615" operator="equal">
      <formula>"JF"</formula>
    </cfRule>
  </conditionalFormatting>
  <conditionalFormatting sqref="GZ30:HC37">
    <cfRule type="cellIs" dxfId="14700" priority="18594" operator="equal">
      <formula>"TX"</formula>
    </cfRule>
    <cfRule type="cellIs" dxfId="14699" priority="18595" operator="equal">
      <formula>"PS"</formula>
    </cfRule>
    <cfRule type="cellIs" dxfId="14698" priority="18596" operator="equal">
      <formula>"FC"</formula>
    </cfRule>
    <cfRule type="cellIs" dxfId="14697" priority="18597" operator="equal">
      <formula>"FQ"</formula>
    </cfRule>
    <cfRule type="cellIs" dxfId="14696" priority="18598" operator="equal">
      <formula>"SU"</formula>
    </cfRule>
    <cfRule type="cellIs" dxfId="14695" priority="18599" operator="equal">
      <formula>"CN"</formula>
    </cfRule>
    <cfRule type="cellIs" dxfId="14694" priority="18600" operator="equal">
      <formula>"V"</formula>
    </cfRule>
    <cfRule type="cellIs" dxfId="14693" priority="18601" operator="equal">
      <formula>"OD"</formula>
    </cfRule>
    <cfRule type="cellIs" dxfId="14692" priority="18602" operator="equal">
      <formula>"D2"</formula>
    </cfRule>
    <cfRule type="cellIs" dxfId="14691" priority="18603" operator="equal">
      <formula>"FA"</formula>
    </cfRule>
    <cfRule type="cellIs" dxfId="14690" priority="18604" operator="equal">
      <formula>"AL"</formula>
    </cfRule>
    <cfRule type="cellIs" dxfId="14689" priority="18605" operator="equal">
      <formula>"RE"</formula>
    </cfRule>
    <cfRule type="cellIs" dxfId="14688" priority="18606" operator="equal">
      <formula>"CA"</formula>
    </cfRule>
    <cfRule type="cellIs" dxfId="14687" priority="18607" operator="equal">
      <formula>"F8"</formula>
    </cfRule>
    <cfRule type="cellIs" dxfId="14686" priority="18608" operator="equal">
      <formula>"FT"</formula>
    </cfRule>
    <cfRule type="cellIs" dxfId="14685" priority="18609" operator="equal">
      <formula>"FE"</formula>
    </cfRule>
    <cfRule type="cellIs" dxfId="14684" priority="18610" operator="equal">
      <formula>"FP"</formula>
    </cfRule>
    <cfRule type="cellIs" dxfId="14683" priority="18611" operator="equal">
      <formula>"TI"</formula>
    </cfRule>
    <cfRule type="cellIs" dxfId="14682" priority="18612" operator="equal">
      <formula>"CM"</formula>
    </cfRule>
    <cfRule type="cellIs" dxfId="14681" priority="18613" operator="equal">
      <formula>"R"</formula>
    </cfRule>
  </conditionalFormatting>
  <conditionalFormatting sqref="GZ30:HC37">
    <cfRule type="cellIs" dxfId="14680" priority="18585" operator="equal">
      <formula>"AUT"</formula>
    </cfRule>
    <cfRule type="cellIs" dxfId="14679" priority="18586" operator="equal">
      <formula>"FR"</formula>
    </cfRule>
    <cfRule type="cellIs" dxfId="14678" priority="18587" operator="equal">
      <formula>"FRP"</formula>
    </cfRule>
    <cfRule type="cellIs" dxfId="14677" priority="18588" operator="equal">
      <formula>"ADN"</formula>
    </cfRule>
    <cfRule type="cellIs" dxfId="14676" priority="18589" operator="equal">
      <formula>"BR"</formula>
    </cfRule>
    <cfRule type="cellIs" dxfId="14675" priority="18590" operator="equal">
      <formula>"BR"</formula>
    </cfRule>
    <cfRule type="cellIs" dxfId="14674" priority="18591" operator="equal">
      <formula>"FPOD"</formula>
    </cfRule>
    <cfRule type="cellIs" dxfId="14673" priority="18592" operator="equal">
      <formula>"FTOD"</formula>
    </cfRule>
    <cfRule type="cellIs" dxfId="14672" priority="18593" operator="equal">
      <formula>"TB"</formula>
    </cfRule>
  </conditionalFormatting>
  <conditionalFormatting sqref="GZ30:HC37">
    <cfRule type="cellIs" dxfId="14671" priority="18584" operator="equal">
      <formula>"F12"</formula>
    </cfRule>
  </conditionalFormatting>
  <conditionalFormatting sqref="GZ30:HC37">
    <cfRule type="cellIs" dxfId="14670" priority="18580" operator="equal">
      <formula>"Q"</formula>
    </cfRule>
    <cfRule type="cellIs" dxfId="14669" priority="18581" operator="equal">
      <formula>"FO"</formula>
    </cfRule>
    <cfRule type="cellIs" dxfId="14668" priority="18582" operator="equal">
      <formula>"PPN"</formula>
    </cfRule>
    <cfRule type="cellIs" dxfId="14667" priority="18583" operator="equal">
      <formula>"FM"</formula>
    </cfRule>
  </conditionalFormatting>
  <conditionalFormatting sqref="GZ30:HC37">
    <cfRule type="cellIs" dxfId="14666" priority="18578" operator="equal">
      <formula>"SIM"</formula>
    </cfRule>
    <cfRule type="cellIs" dxfId="14665" priority="18579" operator="equal">
      <formula>"JF"</formula>
    </cfRule>
  </conditionalFormatting>
  <conditionalFormatting sqref="GV14:GX21">
    <cfRule type="cellIs" dxfId="14664" priority="18486" operator="equal">
      <formula>"TX"</formula>
    </cfRule>
    <cfRule type="cellIs" dxfId="14663" priority="18487" operator="equal">
      <formula>"PS"</formula>
    </cfRule>
    <cfRule type="cellIs" dxfId="14662" priority="18488" operator="equal">
      <formula>"FC"</formula>
    </cfRule>
    <cfRule type="cellIs" dxfId="14661" priority="18489" operator="equal">
      <formula>"FQ"</formula>
    </cfRule>
    <cfRule type="cellIs" dxfId="14660" priority="18490" operator="equal">
      <formula>"SU"</formula>
    </cfRule>
    <cfRule type="cellIs" dxfId="14659" priority="18491" operator="equal">
      <formula>"CN"</formula>
    </cfRule>
    <cfRule type="cellIs" dxfId="14658" priority="18492" operator="equal">
      <formula>"V"</formula>
    </cfRule>
    <cfRule type="cellIs" dxfId="14657" priority="18493" operator="equal">
      <formula>"OD"</formula>
    </cfRule>
    <cfRule type="cellIs" dxfId="14656" priority="18494" operator="equal">
      <formula>"D2"</formula>
    </cfRule>
    <cfRule type="cellIs" dxfId="14655" priority="18495" operator="equal">
      <formula>"FA"</formula>
    </cfRule>
    <cfRule type="cellIs" dxfId="14654" priority="18496" operator="equal">
      <formula>"AL"</formula>
    </cfRule>
    <cfRule type="cellIs" dxfId="14653" priority="18497" operator="equal">
      <formula>"RE"</formula>
    </cfRule>
    <cfRule type="cellIs" dxfId="14652" priority="18498" operator="equal">
      <formula>"CA"</formula>
    </cfRule>
    <cfRule type="cellIs" dxfId="14651" priority="18499" operator="equal">
      <formula>"F8"</formula>
    </cfRule>
    <cfRule type="cellIs" dxfId="14650" priority="18500" operator="equal">
      <formula>"FT"</formula>
    </cfRule>
    <cfRule type="cellIs" dxfId="14649" priority="18501" operator="equal">
      <formula>"FE"</formula>
    </cfRule>
    <cfRule type="cellIs" dxfId="14648" priority="18502" operator="equal">
      <formula>"FP"</formula>
    </cfRule>
    <cfRule type="cellIs" dxfId="14647" priority="18503" operator="equal">
      <formula>"TI"</formula>
    </cfRule>
    <cfRule type="cellIs" dxfId="14646" priority="18504" operator="equal">
      <formula>"CM"</formula>
    </cfRule>
    <cfRule type="cellIs" dxfId="14645" priority="18505" operator="equal">
      <formula>"R"</formula>
    </cfRule>
  </conditionalFormatting>
  <conditionalFormatting sqref="GV14:GX21">
    <cfRule type="cellIs" dxfId="14644" priority="18477" operator="equal">
      <formula>"AUT"</formula>
    </cfRule>
    <cfRule type="cellIs" dxfId="14643" priority="18478" operator="equal">
      <formula>"FR"</formula>
    </cfRule>
    <cfRule type="cellIs" dxfId="14642" priority="18479" operator="equal">
      <formula>"FRP"</formula>
    </cfRule>
    <cfRule type="cellIs" dxfId="14641" priority="18480" operator="equal">
      <formula>"ADN"</formula>
    </cfRule>
    <cfRule type="cellIs" dxfId="14640" priority="18481" operator="equal">
      <formula>"BR"</formula>
    </cfRule>
    <cfRule type="cellIs" dxfId="14639" priority="18482" operator="equal">
      <formula>"BR"</formula>
    </cfRule>
    <cfRule type="cellIs" dxfId="14638" priority="18483" operator="equal">
      <formula>"FPOD"</formula>
    </cfRule>
    <cfRule type="cellIs" dxfId="14637" priority="18484" operator="equal">
      <formula>"FTOD"</formula>
    </cfRule>
    <cfRule type="cellIs" dxfId="14636" priority="18485" operator="equal">
      <formula>"TB"</formula>
    </cfRule>
  </conditionalFormatting>
  <conditionalFormatting sqref="GV14:GX21">
    <cfRule type="cellIs" dxfId="14635" priority="18476" operator="equal">
      <formula>"F12"</formula>
    </cfRule>
  </conditionalFormatting>
  <conditionalFormatting sqref="GV14:GX21">
    <cfRule type="cellIs" dxfId="14634" priority="18472" operator="equal">
      <formula>"Q"</formula>
    </cfRule>
    <cfRule type="cellIs" dxfId="14633" priority="18473" operator="equal">
      <formula>"FO"</formula>
    </cfRule>
    <cfRule type="cellIs" dxfId="14632" priority="18474" operator="equal">
      <formula>"PPN"</formula>
    </cfRule>
    <cfRule type="cellIs" dxfId="14631" priority="18475" operator="equal">
      <formula>"FM"</formula>
    </cfRule>
  </conditionalFormatting>
  <conditionalFormatting sqref="GV14:GX21">
    <cfRule type="cellIs" dxfId="14630" priority="18470" operator="equal">
      <formula>"SIM"</formula>
    </cfRule>
    <cfRule type="cellIs" dxfId="14629" priority="18471" operator="equal">
      <formula>"JF"</formula>
    </cfRule>
  </conditionalFormatting>
  <conditionalFormatting sqref="GW6:GX11">
    <cfRule type="cellIs" dxfId="14628" priority="18450" operator="equal">
      <formula>"TX"</formula>
    </cfRule>
    <cfRule type="cellIs" dxfId="14627" priority="18451" operator="equal">
      <formula>"PS"</formula>
    </cfRule>
    <cfRule type="cellIs" dxfId="14626" priority="18452" operator="equal">
      <formula>"FC"</formula>
    </cfRule>
    <cfRule type="cellIs" dxfId="14625" priority="18453" operator="equal">
      <formula>"FQ"</formula>
    </cfRule>
    <cfRule type="cellIs" dxfId="14624" priority="18454" operator="equal">
      <formula>"SU"</formula>
    </cfRule>
    <cfRule type="cellIs" dxfId="14623" priority="18455" operator="equal">
      <formula>"CN"</formula>
    </cfRule>
    <cfRule type="cellIs" dxfId="14622" priority="18456" operator="equal">
      <formula>"V"</formula>
    </cfRule>
    <cfRule type="cellIs" dxfId="14621" priority="18457" operator="equal">
      <formula>"OD"</formula>
    </cfRule>
    <cfRule type="cellIs" dxfId="14620" priority="18458" operator="equal">
      <formula>"D2"</formula>
    </cfRule>
    <cfRule type="cellIs" dxfId="14619" priority="18459" operator="equal">
      <formula>"FA"</formula>
    </cfRule>
    <cfRule type="cellIs" dxfId="14618" priority="18460" operator="equal">
      <formula>"AL"</formula>
    </cfRule>
    <cfRule type="cellIs" dxfId="14617" priority="18461" operator="equal">
      <formula>"RE"</formula>
    </cfRule>
    <cfRule type="cellIs" dxfId="14616" priority="18462" operator="equal">
      <formula>"CA"</formula>
    </cfRule>
    <cfRule type="cellIs" dxfId="14615" priority="18463" operator="equal">
      <formula>"F8"</formula>
    </cfRule>
    <cfRule type="cellIs" dxfId="14614" priority="18464" operator="equal">
      <formula>"FT"</formula>
    </cfRule>
    <cfRule type="cellIs" dxfId="14613" priority="18465" operator="equal">
      <formula>"FE"</formula>
    </cfRule>
    <cfRule type="cellIs" dxfId="14612" priority="18466" operator="equal">
      <formula>"FP"</formula>
    </cfRule>
    <cfRule type="cellIs" dxfId="14611" priority="18467" operator="equal">
      <formula>"TI"</formula>
    </cfRule>
    <cfRule type="cellIs" dxfId="14610" priority="18468" operator="equal">
      <formula>"CM"</formula>
    </cfRule>
    <cfRule type="cellIs" dxfId="14609" priority="18469" operator="equal">
      <formula>"R"</formula>
    </cfRule>
  </conditionalFormatting>
  <conditionalFormatting sqref="GW6:GX11">
    <cfRule type="cellIs" dxfId="14608" priority="18441" operator="equal">
      <formula>"AUT"</formula>
    </cfRule>
    <cfRule type="cellIs" dxfId="14607" priority="18442" operator="equal">
      <formula>"FR"</formula>
    </cfRule>
    <cfRule type="cellIs" dxfId="14606" priority="18443" operator="equal">
      <formula>"FRP"</formula>
    </cfRule>
    <cfRule type="cellIs" dxfId="14605" priority="18444" operator="equal">
      <formula>"ADN"</formula>
    </cfRule>
    <cfRule type="cellIs" dxfId="14604" priority="18445" operator="equal">
      <formula>"BR"</formula>
    </cfRule>
    <cfRule type="cellIs" dxfId="14603" priority="18446" operator="equal">
      <formula>"BR"</formula>
    </cfRule>
    <cfRule type="cellIs" dxfId="14602" priority="18447" operator="equal">
      <formula>"FPOD"</formula>
    </cfRule>
    <cfRule type="cellIs" dxfId="14601" priority="18448" operator="equal">
      <formula>"FTOD"</formula>
    </cfRule>
    <cfRule type="cellIs" dxfId="14600" priority="18449" operator="equal">
      <formula>"TB"</formula>
    </cfRule>
  </conditionalFormatting>
  <conditionalFormatting sqref="GW6:GX11">
    <cfRule type="cellIs" dxfId="14599" priority="18440" operator="equal">
      <formula>"F12"</formula>
    </cfRule>
  </conditionalFormatting>
  <conditionalFormatting sqref="GW6:GX11">
    <cfRule type="cellIs" dxfId="14598" priority="18436" operator="equal">
      <formula>"Q"</formula>
    </cfRule>
    <cfRule type="cellIs" dxfId="14597" priority="18437" operator="equal">
      <formula>"FO"</formula>
    </cfRule>
    <cfRule type="cellIs" dxfId="14596" priority="18438" operator="equal">
      <formula>"PPN"</formula>
    </cfRule>
    <cfRule type="cellIs" dxfId="14595" priority="18439" operator="equal">
      <formula>"FM"</formula>
    </cfRule>
  </conditionalFormatting>
  <conditionalFormatting sqref="GW6:GX11">
    <cfRule type="cellIs" dxfId="14594" priority="18434" operator="equal">
      <formula>"SIM"</formula>
    </cfRule>
    <cfRule type="cellIs" dxfId="14593" priority="18435" operator="equal">
      <formula>"JF"</formula>
    </cfRule>
  </conditionalFormatting>
  <conditionalFormatting sqref="GV30:GY37">
    <cfRule type="cellIs" dxfId="14592" priority="18414" operator="equal">
      <formula>"TX"</formula>
    </cfRule>
    <cfRule type="cellIs" dxfId="14591" priority="18415" operator="equal">
      <formula>"PS"</formula>
    </cfRule>
    <cfRule type="cellIs" dxfId="14590" priority="18416" operator="equal">
      <formula>"FC"</formula>
    </cfRule>
    <cfRule type="cellIs" dxfId="14589" priority="18417" operator="equal">
      <formula>"FQ"</formula>
    </cfRule>
    <cfRule type="cellIs" dxfId="14588" priority="18418" operator="equal">
      <formula>"SU"</formula>
    </cfRule>
    <cfRule type="cellIs" dxfId="14587" priority="18419" operator="equal">
      <formula>"CN"</formula>
    </cfRule>
    <cfRule type="cellIs" dxfId="14586" priority="18420" operator="equal">
      <formula>"V"</formula>
    </cfRule>
    <cfRule type="cellIs" dxfId="14585" priority="18421" operator="equal">
      <formula>"OD"</formula>
    </cfRule>
    <cfRule type="cellIs" dxfId="14584" priority="18422" operator="equal">
      <formula>"D2"</formula>
    </cfRule>
    <cfRule type="cellIs" dxfId="14583" priority="18423" operator="equal">
      <formula>"FA"</formula>
    </cfRule>
    <cfRule type="cellIs" dxfId="14582" priority="18424" operator="equal">
      <formula>"AL"</formula>
    </cfRule>
    <cfRule type="cellIs" dxfId="14581" priority="18425" operator="equal">
      <formula>"RE"</formula>
    </cfRule>
    <cfRule type="cellIs" dxfId="14580" priority="18426" operator="equal">
      <formula>"CA"</formula>
    </cfRule>
    <cfRule type="cellIs" dxfId="14579" priority="18427" operator="equal">
      <formula>"F8"</formula>
    </cfRule>
    <cfRule type="cellIs" dxfId="14578" priority="18428" operator="equal">
      <formula>"FT"</formula>
    </cfRule>
    <cfRule type="cellIs" dxfId="14577" priority="18429" operator="equal">
      <formula>"FE"</formula>
    </cfRule>
    <cfRule type="cellIs" dxfId="14576" priority="18430" operator="equal">
      <formula>"FP"</formula>
    </cfRule>
    <cfRule type="cellIs" dxfId="14575" priority="18431" operator="equal">
      <formula>"TI"</formula>
    </cfRule>
    <cfRule type="cellIs" dxfId="14574" priority="18432" operator="equal">
      <formula>"CM"</formula>
    </cfRule>
    <cfRule type="cellIs" dxfId="14573" priority="18433" operator="equal">
      <formula>"R"</formula>
    </cfRule>
  </conditionalFormatting>
  <conditionalFormatting sqref="GV30:GY37">
    <cfRule type="cellIs" dxfId="14572" priority="18405" operator="equal">
      <formula>"AUT"</formula>
    </cfRule>
    <cfRule type="cellIs" dxfId="14571" priority="18406" operator="equal">
      <formula>"FR"</formula>
    </cfRule>
    <cfRule type="cellIs" dxfId="14570" priority="18407" operator="equal">
      <formula>"FRP"</formula>
    </cfRule>
    <cfRule type="cellIs" dxfId="14569" priority="18408" operator="equal">
      <formula>"ADN"</formula>
    </cfRule>
    <cfRule type="cellIs" dxfId="14568" priority="18409" operator="equal">
      <formula>"BR"</formula>
    </cfRule>
    <cfRule type="cellIs" dxfId="14567" priority="18410" operator="equal">
      <formula>"BR"</formula>
    </cfRule>
    <cfRule type="cellIs" dxfId="14566" priority="18411" operator="equal">
      <formula>"FPOD"</formula>
    </cfRule>
    <cfRule type="cellIs" dxfId="14565" priority="18412" operator="equal">
      <formula>"FTOD"</formula>
    </cfRule>
    <cfRule type="cellIs" dxfId="14564" priority="18413" operator="equal">
      <formula>"TB"</formula>
    </cfRule>
  </conditionalFormatting>
  <conditionalFormatting sqref="GV30:GY37">
    <cfRule type="cellIs" dxfId="14563" priority="18404" operator="equal">
      <formula>"F12"</formula>
    </cfRule>
  </conditionalFormatting>
  <conditionalFormatting sqref="GV30:GY37">
    <cfRule type="cellIs" dxfId="14562" priority="18400" operator="equal">
      <formula>"Q"</formula>
    </cfRule>
    <cfRule type="cellIs" dxfId="14561" priority="18401" operator="equal">
      <formula>"FO"</formula>
    </cfRule>
    <cfRule type="cellIs" dxfId="14560" priority="18402" operator="equal">
      <formula>"PPN"</formula>
    </cfRule>
    <cfRule type="cellIs" dxfId="14559" priority="18403" operator="equal">
      <formula>"FM"</formula>
    </cfRule>
  </conditionalFormatting>
  <conditionalFormatting sqref="GV30:GY37">
    <cfRule type="cellIs" dxfId="14558" priority="18398" operator="equal">
      <formula>"SIM"</formula>
    </cfRule>
    <cfRule type="cellIs" dxfId="14557" priority="18399" operator="equal">
      <formula>"JF"</formula>
    </cfRule>
  </conditionalFormatting>
  <conditionalFormatting sqref="HA6:HA11">
    <cfRule type="cellIs" dxfId="14556" priority="18270" operator="equal">
      <formula>"TX"</formula>
    </cfRule>
    <cfRule type="cellIs" dxfId="14555" priority="18271" operator="equal">
      <formula>"PS"</formula>
    </cfRule>
    <cfRule type="cellIs" dxfId="14554" priority="18272" operator="equal">
      <formula>"FC"</formula>
    </cfRule>
    <cfRule type="cellIs" dxfId="14553" priority="18273" operator="equal">
      <formula>"FQ"</formula>
    </cfRule>
    <cfRule type="cellIs" dxfId="14552" priority="18274" operator="equal">
      <formula>"SU"</formula>
    </cfRule>
    <cfRule type="cellIs" dxfId="14551" priority="18275" operator="equal">
      <formula>"CN"</formula>
    </cfRule>
    <cfRule type="cellIs" dxfId="14550" priority="18276" operator="equal">
      <formula>"V"</formula>
    </cfRule>
    <cfRule type="cellIs" dxfId="14549" priority="18277" operator="equal">
      <formula>"OD"</formula>
    </cfRule>
    <cfRule type="cellIs" dxfId="14548" priority="18278" operator="equal">
      <formula>"D2"</formula>
    </cfRule>
    <cfRule type="cellIs" dxfId="14547" priority="18279" operator="equal">
      <formula>"FA"</formula>
    </cfRule>
    <cfRule type="cellIs" dxfId="14546" priority="18280" operator="equal">
      <formula>"AL"</formula>
    </cfRule>
    <cfRule type="cellIs" dxfId="14545" priority="18281" operator="equal">
      <formula>"RE"</formula>
    </cfRule>
    <cfRule type="cellIs" dxfId="14544" priority="18282" operator="equal">
      <formula>"CA"</formula>
    </cfRule>
    <cfRule type="cellIs" dxfId="14543" priority="18283" operator="equal">
      <formula>"F8"</formula>
    </cfRule>
    <cfRule type="cellIs" dxfId="14542" priority="18284" operator="equal">
      <formula>"FT"</formula>
    </cfRule>
    <cfRule type="cellIs" dxfId="14541" priority="18285" operator="equal">
      <formula>"FE"</formula>
    </cfRule>
    <cfRule type="cellIs" dxfId="14540" priority="18286" operator="equal">
      <formula>"FP"</formula>
    </cfRule>
    <cfRule type="cellIs" dxfId="14539" priority="18287" operator="equal">
      <formula>"TI"</formula>
    </cfRule>
    <cfRule type="cellIs" dxfId="14538" priority="18288" operator="equal">
      <formula>"CM"</formula>
    </cfRule>
    <cfRule type="cellIs" dxfId="14537" priority="18289" operator="equal">
      <formula>"R"</formula>
    </cfRule>
  </conditionalFormatting>
  <conditionalFormatting sqref="HA6:HA11">
    <cfRule type="cellIs" dxfId="14536" priority="18261" operator="equal">
      <formula>"AUT"</formula>
    </cfRule>
    <cfRule type="cellIs" dxfId="14535" priority="18262" operator="equal">
      <formula>"FR"</formula>
    </cfRule>
    <cfRule type="cellIs" dxfId="14534" priority="18263" operator="equal">
      <formula>"FRP"</formula>
    </cfRule>
    <cfRule type="cellIs" dxfId="14533" priority="18264" operator="equal">
      <formula>"ADN"</formula>
    </cfRule>
    <cfRule type="cellIs" dxfId="14532" priority="18265" operator="equal">
      <formula>"BR"</formula>
    </cfRule>
    <cfRule type="cellIs" dxfId="14531" priority="18266" operator="equal">
      <formula>"BR"</formula>
    </cfRule>
    <cfRule type="cellIs" dxfId="14530" priority="18267" operator="equal">
      <formula>"FPOD"</formula>
    </cfRule>
    <cfRule type="cellIs" dxfId="14529" priority="18268" operator="equal">
      <formula>"FTOD"</formula>
    </cfRule>
    <cfRule type="cellIs" dxfId="14528" priority="18269" operator="equal">
      <formula>"TB"</formula>
    </cfRule>
  </conditionalFormatting>
  <conditionalFormatting sqref="HA6:HA11">
    <cfRule type="cellIs" dxfId="14527" priority="18260" operator="equal">
      <formula>"F12"</formula>
    </cfRule>
  </conditionalFormatting>
  <conditionalFormatting sqref="HA6:HA11">
    <cfRule type="cellIs" dxfId="14526" priority="18256" operator="equal">
      <formula>"Q"</formula>
    </cfRule>
    <cfRule type="cellIs" dxfId="14525" priority="18257" operator="equal">
      <formula>"FO"</formula>
    </cfRule>
    <cfRule type="cellIs" dxfId="14524" priority="18258" operator="equal">
      <formula>"PPN"</formula>
    </cfRule>
    <cfRule type="cellIs" dxfId="14523" priority="18259" operator="equal">
      <formula>"FM"</formula>
    </cfRule>
  </conditionalFormatting>
  <conditionalFormatting sqref="HA6:HA11">
    <cfRule type="cellIs" dxfId="14522" priority="18254" operator="equal">
      <formula>"SIM"</formula>
    </cfRule>
    <cfRule type="cellIs" dxfId="14521" priority="18255" operator="equal">
      <formula>"JF"</formula>
    </cfRule>
  </conditionalFormatting>
  <conditionalFormatting sqref="GX12:GX13">
    <cfRule type="cellIs" dxfId="14520" priority="18198" operator="equal">
      <formula>"TX"</formula>
    </cfRule>
    <cfRule type="cellIs" dxfId="14519" priority="18199" operator="equal">
      <formula>"PS"</formula>
    </cfRule>
    <cfRule type="cellIs" dxfId="14518" priority="18200" operator="equal">
      <formula>"FC"</formula>
    </cfRule>
    <cfRule type="cellIs" dxfId="14517" priority="18201" operator="equal">
      <formula>"FQ"</formula>
    </cfRule>
    <cfRule type="cellIs" dxfId="14516" priority="18202" operator="equal">
      <formula>"SU"</formula>
    </cfRule>
    <cfRule type="cellIs" dxfId="14515" priority="18203" operator="equal">
      <formula>"CN"</formula>
    </cfRule>
    <cfRule type="cellIs" dxfId="14514" priority="18204" operator="equal">
      <formula>"V"</formula>
    </cfRule>
    <cfRule type="cellIs" dxfId="14513" priority="18205" operator="equal">
      <formula>"OD"</formula>
    </cfRule>
    <cfRule type="cellIs" dxfId="14512" priority="18206" operator="equal">
      <formula>"D2"</formula>
    </cfRule>
    <cfRule type="cellIs" dxfId="14511" priority="18207" operator="equal">
      <formula>"FA"</formula>
    </cfRule>
    <cfRule type="cellIs" dxfId="14510" priority="18208" operator="equal">
      <formula>"AL"</formula>
    </cfRule>
    <cfRule type="cellIs" dxfId="14509" priority="18209" operator="equal">
      <formula>"RE"</formula>
    </cfRule>
    <cfRule type="cellIs" dxfId="14508" priority="18210" operator="equal">
      <formula>"CA"</formula>
    </cfRule>
    <cfRule type="cellIs" dxfId="14507" priority="18211" operator="equal">
      <formula>"F8"</formula>
    </cfRule>
    <cfRule type="cellIs" dxfId="14506" priority="18212" operator="equal">
      <formula>"FT"</formula>
    </cfRule>
    <cfRule type="cellIs" dxfId="14505" priority="18213" operator="equal">
      <formula>"FE"</formula>
    </cfRule>
    <cfRule type="cellIs" dxfId="14504" priority="18214" operator="equal">
      <formula>"FP"</formula>
    </cfRule>
    <cfRule type="cellIs" dxfId="14503" priority="18215" operator="equal">
      <formula>"TI"</formula>
    </cfRule>
    <cfRule type="cellIs" dxfId="14502" priority="18216" operator="equal">
      <formula>"CM"</formula>
    </cfRule>
    <cfRule type="cellIs" dxfId="14501" priority="18217" operator="equal">
      <formula>"R"</formula>
    </cfRule>
  </conditionalFormatting>
  <conditionalFormatting sqref="GX12:GX13">
    <cfRule type="cellIs" dxfId="14500" priority="18189" operator="equal">
      <formula>"AUT"</formula>
    </cfRule>
    <cfRule type="cellIs" dxfId="14499" priority="18190" operator="equal">
      <formula>"FR"</formula>
    </cfRule>
    <cfRule type="cellIs" dxfId="14498" priority="18191" operator="equal">
      <formula>"FRP"</formula>
    </cfRule>
    <cfRule type="cellIs" dxfId="14497" priority="18192" operator="equal">
      <formula>"ADN"</formula>
    </cfRule>
    <cfRule type="cellIs" dxfId="14496" priority="18193" operator="equal">
      <formula>"BR"</formula>
    </cfRule>
    <cfRule type="cellIs" dxfId="14495" priority="18194" operator="equal">
      <formula>"BR"</formula>
    </cfRule>
    <cfRule type="cellIs" dxfId="14494" priority="18195" operator="equal">
      <formula>"FPOD"</formula>
    </cfRule>
    <cfRule type="cellIs" dxfId="14493" priority="18196" operator="equal">
      <formula>"FTOD"</formula>
    </cfRule>
    <cfRule type="cellIs" dxfId="14492" priority="18197" operator="equal">
      <formula>"TB"</formula>
    </cfRule>
  </conditionalFormatting>
  <conditionalFormatting sqref="GX12:GX13">
    <cfRule type="cellIs" dxfId="14491" priority="18188" operator="equal">
      <formula>"F12"</formula>
    </cfRule>
  </conditionalFormatting>
  <conditionalFormatting sqref="GX12:GX13">
    <cfRule type="cellIs" dxfId="14490" priority="18184" operator="equal">
      <formula>"Q"</formula>
    </cfRule>
    <cfRule type="cellIs" dxfId="14489" priority="18185" operator="equal">
      <formula>"FO"</formula>
    </cfRule>
    <cfRule type="cellIs" dxfId="14488" priority="18186" operator="equal">
      <formula>"PPN"</formula>
    </cfRule>
    <cfRule type="cellIs" dxfId="14487" priority="18187" operator="equal">
      <formula>"FM"</formula>
    </cfRule>
  </conditionalFormatting>
  <conditionalFormatting sqref="GX12:GX13">
    <cfRule type="cellIs" dxfId="14486" priority="18182" operator="equal">
      <formula>"SIM"</formula>
    </cfRule>
    <cfRule type="cellIs" dxfId="14485" priority="18183" operator="equal">
      <formula>"JF"</formula>
    </cfRule>
  </conditionalFormatting>
  <conditionalFormatting sqref="HB6:HB13">
    <cfRule type="cellIs" dxfId="14484" priority="18162" operator="equal">
      <formula>"TX"</formula>
    </cfRule>
    <cfRule type="cellIs" dxfId="14483" priority="18163" operator="equal">
      <formula>"PS"</formula>
    </cfRule>
    <cfRule type="cellIs" dxfId="14482" priority="18164" operator="equal">
      <formula>"FC"</formula>
    </cfRule>
    <cfRule type="cellIs" dxfId="14481" priority="18165" operator="equal">
      <formula>"FQ"</formula>
    </cfRule>
    <cfRule type="cellIs" dxfId="14480" priority="18166" operator="equal">
      <formula>"SU"</formula>
    </cfRule>
    <cfRule type="cellIs" dxfId="14479" priority="18167" operator="equal">
      <formula>"CN"</formula>
    </cfRule>
    <cfRule type="cellIs" dxfId="14478" priority="18168" operator="equal">
      <formula>"V"</formula>
    </cfRule>
    <cfRule type="cellIs" dxfId="14477" priority="18169" operator="equal">
      <formula>"OD"</formula>
    </cfRule>
    <cfRule type="cellIs" dxfId="14476" priority="18170" operator="equal">
      <formula>"D2"</formula>
    </cfRule>
    <cfRule type="cellIs" dxfId="14475" priority="18171" operator="equal">
      <formula>"FA"</formula>
    </cfRule>
    <cfRule type="cellIs" dxfId="14474" priority="18172" operator="equal">
      <formula>"AL"</formula>
    </cfRule>
    <cfRule type="cellIs" dxfId="14473" priority="18173" operator="equal">
      <formula>"RE"</formula>
    </cfRule>
    <cfRule type="cellIs" dxfId="14472" priority="18174" operator="equal">
      <formula>"CA"</formula>
    </cfRule>
    <cfRule type="cellIs" dxfId="14471" priority="18175" operator="equal">
      <formula>"F8"</formula>
    </cfRule>
    <cfRule type="cellIs" dxfId="14470" priority="18176" operator="equal">
      <formula>"FT"</formula>
    </cfRule>
    <cfRule type="cellIs" dxfId="14469" priority="18177" operator="equal">
      <formula>"FE"</formula>
    </cfRule>
    <cfRule type="cellIs" dxfId="14468" priority="18178" operator="equal">
      <formula>"FP"</formula>
    </cfRule>
    <cfRule type="cellIs" dxfId="14467" priority="18179" operator="equal">
      <formula>"TI"</formula>
    </cfRule>
    <cfRule type="cellIs" dxfId="14466" priority="18180" operator="equal">
      <formula>"CM"</formula>
    </cfRule>
    <cfRule type="cellIs" dxfId="14465" priority="18181" operator="equal">
      <formula>"R"</formula>
    </cfRule>
  </conditionalFormatting>
  <conditionalFormatting sqref="HB6:HB13">
    <cfRule type="cellIs" dxfId="14464" priority="18153" operator="equal">
      <formula>"AUT"</formula>
    </cfRule>
    <cfRule type="cellIs" dxfId="14463" priority="18154" operator="equal">
      <formula>"FR"</formula>
    </cfRule>
    <cfRule type="cellIs" dxfId="14462" priority="18155" operator="equal">
      <formula>"FRP"</formula>
    </cfRule>
    <cfRule type="cellIs" dxfId="14461" priority="18156" operator="equal">
      <formula>"ADN"</formula>
    </cfRule>
    <cfRule type="cellIs" dxfId="14460" priority="18157" operator="equal">
      <formula>"BR"</formula>
    </cfRule>
    <cfRule type="cellIs" dxfId="14459" priority="18158" operator="equal">
      <formula>"BR"</formula>
    </cfRule>
    <cfRule type="cellIs" dxfId="14458" priority="18159" operator="equal">
      <formula>"FPOD"</formula>
    </cfRule>
    <cfRule type="cellIs" dxfId="14457" priority="18160" operator="equal">
      <formula>"FTOD"</formula>
    </cfRule>
    <cfRule type="cellIs" dxfId="14456" priority="18161" operator="equal">
      <formula>"TB"</formula>
    </cfRule>
  </conditionalFormatting>
  <conditionalFormatting sqref="HB6:HB13">
    <cfRule type="cellIs" dxfId="14455" priority="18152" operator="equal">
      <formula>"F12"</formula>
    </cfRule>
  </conditionalFormatting>
  <conditionalFormatting sqref="HB6:HB13">
    <cfRule type="cellIs" dxfId="14454" priority="18148" operator="equal">
      <formula>"Q"</formula>
    </cfRule>
    <cfRule type="cellIs" dxfId="14453" priority="18149" operator="equal">
      <formula>"FO"</formula>
    </cfRule>
    <cfRule type="cellIs" dxfId="14452" priority="18150" operator="equal">
      <formula>"PPN"</formula>
    </cfRule>
    <cfRule type="cellIs" dxfId="14451" priority="18151" operator="equal">
      <formula>"FM"</formula>
    </cfRule>
  </conditionalFormatting>
  <conditionalFormatting sqref="HB6:HB13">
    <cfRule type="cellIs" dxfId="14450" priority="18146" operator="equal">
      <formula>"SIM"</formula>
    </cfRule>
    <cfRule type="cellIs" dxfId="14449" priority="18147" operator="equal">
      <formula>"JF"</formula>
    </cfRule>
  </conditionalFormatting>
  <conditionalFormatting sqref="HC14:HC21">
    <cfRule type="cellIs" dxfId="14448" priority="18126" operator="equal">
      <formula>"TX"</formula>
    </cfRule>
    <cfRule type="cellIs" dxfId="14447" priority="18127" operator="equal">
      <formula>"PS"</formula>
    </cfRule>
    <cfRule type="cellIs" dxfId="14446" priority="18128" operator="equal">
      <formula>"FC"</formula>
    </cfRule>
    <cfRule type="cellIs" dxfId="14445" priority="18129" operator="equal">
      <formula>"FQ"</formula>
    </cfRule>
    <cfRule type="cellIs" dxfId="14444" priority="18130" operator="equal">
      <formula>"SU"</formula>
    </cfRule>
    <cfRule type="cellIs" dxfId="14443" priority="18131" operator="equal">
      <formula>"CN"</formula>
    </cfRule>
    <cfRule type="cellIs" dxfId="14442" priority="18132" operator="equal">
      <formula>"V"</formula>
    </cfRule>
    <cfRule type="cellIs" dxfId="14441" priority="18133" operator="equal">
      <formula>"OD"</formula>
    </cfRule>
    <cfRule type="cellIs" dxfId="14440" priority="18134" operator="equal">
      <formula>"D2"</formula>
    </cfRule>
    <cfRule type="cellIs" dxfId="14439" priority="18135" operator="equal">
      <formula>"FA"</formula>
    </cfRule>
    <cfRule type="cellIs" dxfId="14438" priority="18136" operator="equal">
      <formula>"AL"</formula>
    </cfRule>
    <cfRule type="cellIs" dxfId="14437" priority="18137" operator="equal">
      <formula>"RE"</formula>
    </cfRule>
    <cfRule type="cellIs" dxfId="14436" priority="18138" operator="equal">
      <formula>"CA"</formula>
    </cfRule>
    <cfRule type="cellIs" dxfId="14435" priority="18139" operator="equal">
      <formula>"F8"</formula>
    </cfRule>
    <cfRule type="cellIs" dxfId="14434" priority="18140" operator="equal">
      <formula>"FT"</formula>
    </cfRule>
    <cfRule type="cellIs" dxfId="14433" priority="18141" operator="equal">
      <formula>"FE"</formula>
    </cfRule>
    <cfRule type="cellIs" dxfId="14432" priority="18142" operator="equal">
      <formula>"FP"</formula>
    </cfRule>
    <cfRule type="cellIs" dxfId="14431" priority="18143" operator="equal">
      <formula>"TI"</formula>
    </cfRule>
    <cfRule type="cellIs" dxfId="14430" priority="18144" operator="equal">
      <formula>"CM"</formula>
    </cfRule>
    <cfRule type="cellIs" dxfId="14429" priority="18145" operator="equal">
      <formula>"R"</formula>
    </cfRule>
  </conditionalFormatting>
  <conditionalFormatting sqref="HC14:HC21">
    <cfRule type="cellIs" dxfId="14428" priority="18117" operator="equal">
      <formula>"AUT"</formula>
    </cfRule>
    <cfRule type="cellIs" dxfId="14427" priority="18118" operator="equal">
      <formula>"FR"</formula>
    </cfRule>
    <cfRule type="cellIs" dxfId="14426" priority="18119" operator="equal">
      <formula>"FRP"</formula>
    </cfRule>
    <cfRule type="cellIs" dxfId="14425" priority="18120" operator="equal">
      <formula>"ADN"</formula>
    </cfRule>
    <cfRule type="cellIs" dxfId="14424" priority="18121" operator="equal">
      <formula>"BR"</formula>
    </cfRule>
    <cfRule type="cellIs" dxfId="14423" priority="18122" operator="equal">
      <formula>"BR"</formula>
    </cfRule>
    <cfRule type="cellIs" dxfId="14422" priority="18123" operator="equal">
      <formula>"FPOD"</formula>
    </cfRule>
    <cfRule type="cellIs" dxfId="14421" priority="18124" operator="equal">
      <formula>"FTOD"</formula>
    </cfRule>
    <cfRule type="cellIs" dxfId="14420" priority="18125" operator="equal">
      <formula>"TB"</formula>
    </cfRule>
  </conditionalFormatting>
  <conditionalFormatting sqref="HC14:HC21">
    <cfRule type="cellIs" dxfId="14419" priority="18116" operator="equal">
      <formula>"F12"</formula>
    </cfRule>
  </conditionalFormatting>
  <conditionalFormatting sqref="HC14:HC21">
    <cfRule type="cellIs" dxfId="14418" priority="18112" operator="equal">
      <formula>"Q"</formula>
    </cfRule>
    <cfRule type="cellIs" dxfId="14417" priority="18113" operator="equal">
      <formula>"FO"</formula>
    </cfRule>
    <cfRule type="cellIs" dxfId="14416" priority="18114" operator="equal">
      <formula>"PPN"</formula>
    </cfRule>
    <cfRule type="cellIs" dxfId="14415" priority="18115" operator="equal">
      <formula>"FM"</formula>
    </cfRule>
  </conditionalFormatting>
  <conditionalFormatting sqref="HC14:HC21">
    <cfRule type="cellIs" dxfId="14414" priority="18110" operator="equal">
      <formula>"SIM"</formula>
    </cfRule>
    <cfRule type="cellIs" dxfId="14413" priority="18111" operator="equal">
      <formula>"JF"</formula>
    </cfRule>
  </conditionalFormatting>
  <conditionalFormatting sqref="HC6:HC13">
    <cfRule type="cellIs" dxfId="14412" priority="18090" operator="equal">
      <formula>"TX"</formula>
    </cfRule>
    <cfRule type="cellIs" dxfId="14411" priority="18091" operator="equal">
      <formula>"PS"</formula>
    </cfRule>
    <cfRule type="cellIs" dxfId="14410" priority="18092" operator="equal">
      <formula>"FC"</formula>
    </cfRule>
    <cfRule type="cellIs" dxfId="14409" priority="18093" operator="equal">
      <formula>"FQ"</formula>
    </cfRule>
    <cfRule type="cellIs" dxfId="14408" priority="18094" operator="equal">
      <formula>"SU"</formula>
    </cfRule>
    <cfRule type="cellIs" dxfId="14407" priority="18095" operator="equal">
      <formula>"CN"</formula>
    </cfRule>
    <cfRule type="cellIs" dxfId="14406" priority="18096" operator="equal">
      <formula>"V"</formula>
    </cfRule>
    <cfRule type="cellIs" dxfId="14405" priority="18097" operator="equal">
      <formula>"OD"</formula>
    </cfRule>
    <cfRule type="cellIs" dxfId="14404" priority="18098" operator="equal">
      <formula>"D2"</formula>
    </cfRule>
    <cfRule type="cellIs" dxfId="14403" priority="18099" operator="equal">
      <formula>"FA"</formula>
    </cfRule>
    <cfRule type="cellIs" dxfId="14402" priority="18100" operator="equal">
      <formula>"AL"</formula>
    </cfRule>
    <cfRule type="cellIs" dxfId="14401" priority="18101" operator="equal">
      <formula>"RE"</formula>
    </cfRule>
    <cfRule type="cellIs" dxfId="14400" priority="18102" operator="equal">
      <formula>"CA"</formula>
    </cfRule>
    <cfRule type="cellIs" dxfId="14399" priority="18103" operator="equal">
      <formula>"F8"</formula>
    </cfRule>
    <cfRule type="cellIs" dxfId="14398" priority="18104" operator="equal">
      <formula>"FT"</formula>
    </cfRule>
    <cfRule type="cellIs" dxfId="14397" priority="18105" operator="equal">
      <formula>"FE"</formula>
    </cfRule>
    <cfRule type="cellIs" dxfId="14396" priority="18106" operator="equal">
      <formula>"FP"</formula>
    </cfRule>
    <cfRule type="cellIs" dxfId="14395" priority="18107" operator="equal">
      <formula>"TI"</formula>
    </cfRule>
    <cfRule type="cellIs" dxfId="14394" priority="18108" operator="equal">
      <formula>"CM"</formula>
    </cfRule>
    <cfRule type="cellIs" dxfId="14393" priority="18109" operator="equal">
      <formula>"R"</formula>
    </cfRule>
  </conditionalFormatting>
  <conditionalFormatting sqref="HC6:HC13">
    <cfRule type="cellIs" dxfId="14392" priority="18081" operator="equal">
      <formula>"AUT"</formula>
    </cfRule>
    <cfRule type="cellIs" dxfId="14391" priority="18082" operator="equal">
      <formula>"FR"</formula>
    </cfRule>
    <cfRule type="cellIs" dxfId="14390" priority="18083" operator="equal">
      <formula>"FRP"</formula>
    </cfRule>
    <cfRule type="cellIs" dxfId="14389" priority="18084" operator="equal">
      <formula>"ADN"</formula>
    </cfRule>
    <cfRule type="cellIs" dxfId="14388" priority="18085" operator="equal">
      <formula>"BR"</formula>
    </cfRule>
    <cfRule type="cellIs" dxfId="14387" priority="18086" operator="equal">
      <formula>"BR"</formula>
    </cfRule>
    <cfRule type="cellIs" dxfId="14386" priority="18087" operator="equal">
      <formula>"FPOD"</formula>
    </cfRule>
    <cfRule type="cellIs" dxfId="14385" priority="18088" operator="equal">
      <formula>"FTOD"</formula>
    </cfRule>
    <cfRule type="cellIs" dxfId="14384" priority="18089" operator="equal">
      <formula>"TB"</formula>
    </cfRule>
  </conditionalFormatting>
  <conditionalFormatting sqref="HC6:HC13">
    <cfRule type="cellIs" dxfId="14383" priority="18080" operator="equal">
      <formula>"F12"</formula>
    </cfRule>
  </conditionalFormatting>
  <conditionalFormatting sqref="HC6:HC13">
    <cfRule type="cellIs" dxfId="14382" priority="18076" operator="equal">
      <formula>"Q"</formula>
    </cfRule>
    <cfRule type="cellIs" dxfId="14381" priority="18077" operator="equal">
      <formula>"FO"</formula>
    </cfRule>
    <cfRule type="cellIs" dxfId="14380" priority="18078" operator="equal">
      <formula>"PPN"</formula>
    </cfRule>
    <cfRule type="cellIs" dxfId="14379" priority="18079" operator="equal">
      <formula>"FM"</formula>
    </cfRule>
  </conditionalFormatting>
  <conditionalFormatting sqref="HC6:HC13">
    <cfRule type="cellIs" dxfId="14378" priority="18074" operator="equal">
      <formula>"SIM"</formula>
    </cfRule>
    <cfRule type="cellIs" dxfId="14377" priority="18075" operator="equal">
      <formula>"JF"</formula>
    </cfRule>
  </conditionalFormatting>
  <conditionalFormatting sqref="GV6:GV13">
    <cfRule type="cellIs" dxfId="14376" priority="18054" operator="equal">
      <formula>"TX"</formula>
    </cfRule>
    <cfRule type="cellIs" dxfId="14375" priority="18055" operator="equal">
      <formula>"PS"</formula>
    </cfRule>
    <cfRule type="cellIs" dxfId="14374" priority="18056" operator="equal">
      <formula>"FC"</formula>
    </cfRule>
    <cfRule type="cellIs" dxfId="14373" priority="18057" operator="equal">
      <formula>"FQ"</formula>
    </cfRule>
    <cfRule type="cellIs" dxfId="14372" priority="18058" operator="equal">
      <formula>"SU"</formula>
    </cfRule>
    <cfRule type="cellIs" dxfId="14371" priority="18059" operator="equal">
      <formula>"CN"</formula>
    </cfRule>
    <cfRule type="cellIs" dxfId="14370" priority="18060" operator="equal">
      <formula>"V"</formula>
    </cfRule>
    <cfRule type="cellIs" dxfId="14369" priority="18061" operator="equal">
      <formula>"OD"</formula>
    </cfRule>
    <cfRule type="cellIs" dxfId="14368" priority="18062" operator="equal">
      <formula>"D2"</formula>
    </cfRule>
    <cfRule type="cellIs" dxfId="14367" priority="18063" operator="equal">
      <formula>"FA"</formula>
    </cfRule>
    <cfRule type="cellIs" dxfId="14366" priority="18064" operator="equal">
      <formula>"AL"</formula>
    </cfRule>
    <cfRule type="cellIs" dxfId="14365" priority="18065" operator="equal">
      <formula>"RE"</formula>
    </cfRule>
    <cfRule type="cellIs" dxfId="14364" priority="18066" operator="equal">
      <formula>"CA"</formula>
    </cfRule>
    <cfRule type="cellIs" dxfId="14363" priority="18067" operator="equal">
      <formula>"F8"</formula>
    </cfRule>
    <cfRule type="cellIs" dxfId="14362" priority="18068" operator="equal">
      <formula>"FT"</formula>
    </cfRule>
    <cfRule type="cellIs" dxfId="14361" priority="18069" operator="equal">
      <formula>"FE"</formula>
    </cfRule>
    <cfRule type="cellIs" dxfId="14360" priority="18070" operator="equal">
      <formula>"FP"</formula>
    </cfRule>
    <cfRule type="cellIs" dxfId="14359" priority="18071" operator="equal">
      <formula>"TI"</formula>
    </cfRule>
    <cfRule type="cellIs" dxfId="14358" priority="18072" operator="equal">
      <formula>"CM"</formula>
    </cfRule>
    <cfRule type="cellIs" dxfId="14357" priority="18073" operator="equal">
      <formula>"R"</formula>
    </cfRule>
  </conditionalFormatting>
  <conditionalFormatting sqref="GV6:GV13">
    <cfRule type="cellIs" dxfId="14356" priority="18045" operator="equal">
      <formula>"AUT"</formula>
    </cfRule>
    <cfRule type="cellIs" dxfId="14355" priority="18046" operator="equal">
      <formula>"FR"</formula>
    </cfRule>
    <cfRule type="cellIs" dxfId="14354" priority="18047" operator="equal">
      <formula>"FRP"</formula>
    </cfRule>
    <cfRule type="cellIs" dxfId="14353" priority="18048" operator="equal">
      <formula>"ADN"</formula>
    </cfRule>
    <cfRule type="cellIs" dxfId="14352" priority="18049" operator="equal">
      <formula>"BR"</formula>
    </cfRule>
    <cfRule type="cellIs" dxfId="14351" priority="18050" operator="equal">
      <formula>"BR"</formula>
    </cfRule>
    <cfRule type="cellIs" dxfId="14350" priority="18051" operator="equal">
      <formula>"FPOD"</formula>
    </cfRule>
    <cfRule type="cellIs" dxfId="14349" priority="18052" operator="equal">
      <formula>"FTOD"</formula>
    </cfRule>
    <cfRule type="cellIs" dxfId="14348" priority="18053" operator="equal">
      <formula>"TB"</formula>
    </cfRule>
  </conditionalFormatting>
  <conditionalFormatting sqref="GV6:GV13">
    <cfRule type="cellIs" dxfId="14347" priority="18044" operator="equal">
      <formula>"F12"</formula>
    </cfRule>
  </conditionalFormatting>
  <conditionalFormatting sqref="GV6:GV13">
    <cfRule type="cellIs" dxfId="14346" priority="18040" operator="equal">
      <formula>"Q"</formula>
    </cfRule>
    <cfRule type="cellIs" dxfId="14345" priority="18041" operator="equal">
      <formula>"FO"</formula>
    </cfRule>
    <cfRule type="cellIs" dxfId="14344" priority="18042" operator="equal">
      <formula>"PPN"</formula>
    </cfRule>
    <cfRule type="cellIs" dxfId="14343" priority="18043" operator="equal">
      <formula>"FM"</formula>
    </cfRule>
  </conditionalFormatting>
  <conditionalFormatting sqref="GV6:GV13">
    <cfRule type="cellIs" dxfId="14342" priority="18038" operator="equal">
      <formula>"SIM"</formula>
    </cfRule>
    <cfRule type="cellIs" dxfId="14341" priority="18039" operator="equal">
      <formula>"JF"</formula>
    </cfRule>
  </conditionalFormatting>
  <conditionalFormatting sqref="HA12:HA13">
    <cfRule type="cellIs" dxfId="14340" priority="18018" operator="equal">
      <formula>"TX"</formula>
    </cfRule>
    <cfRule type="cellIs" dxfId="14339" priority="18019" operator="equal">
      <formula>"PS"</formula>
    </cfRule>
    <cfRule type="cellIs" dxfId="14338" priority="18020" operator="equal">
      <formula>"FC"</formula>
    </cfRule>
    <cfRule type="cellIs" dxfId="14337" priority="18021" operator="equal">
      <formula>"FQ"</formula>
    </cfRule>
    <cfRule type="cellIs" dxfId="14336" priority="18022" operator="equal">
      <formula>"SU"</formula>
    </cfRule>
    <cfRule type="cellIs" dxfId="14335" priority="18023" operator="equal">
      <formula>"CN"</formula>
    </cfRule>
    <cfRule type="cellIs" dxfId="14334" priority="18024" operator="equal">
      <formula>"V"</formula>
    </cfRule>
    <cfRule type="cellIs" dxfId="14333" priority="18025" operator="equal">
      <formula>"OD"</formula>
    </cfRule>
    <cfRule type="cellIs" dxfId="14332" priority="18026" operator="equal">
      <formula>"D2"</formula>
    </cfRule>
    <cfRule type="cellIs" dxfId="14331" priority="18027" operator="equal">
      <formula>"FA"</formula>
    </cfRule>
    <cfRule type="cellIs" dxfId="14330" priority="18028" operator="equal">
      <formula>"AL"</formula>
    </cfRule>
    <cfRule type="cellIs" dxfId="14329" priority="18029" operator="equal">
      <formula>"RE"</formula>
    </cfRule>
    <cfRule type="cellIs" dxfId="14328" priority="18030" operator="equal">
      <formula>"CA"</formula>
    </cfRule>
    <cfRule type="cellIs" dxfId="14327" priority="18031" operator="equal">
      <formula>"F8"</formula>
    </cfRule>
    <cfRule type="cellIs" dxfId="14326" priority="18032" operator="equal">
      <formula>"FT"</formula>
    </cfRule>
    <cfRule type="cellIs" dxfId="14325" priority="18033" operator="equal">
      <formula>"FE"</formula>
    </cfRule>
    <cfRule type="cellIs" dxfId="14324" priority="18034" operator="equal">
      <formula>"FP"</formula>
    </cfRule>
    <cfRule type="cellIs" dxfId="14323" priority="18035" operator="equal">
      <formula>"TI"</formula>
    </cfRule>
    <cfRule type="cellIs" dxfId="14322" priority="18036" operator="equal">
      <formula>"CM"</formula>
    </cfRule>
    <cfRule type="cellIs" dxfId="14321" priority="18037" operator="equal">
      <formula>"R"</formula>
    </cfRule>
  </conditionalFormatting>
  <conditionalFormatting sqref="HA12:HA13">
    <cfRule type="cellIs" dxfId="14320" priority="18009" operator="equal">
      <formula>"AUT"</formula>
    </cfRule>
    <cfRule type="cellIs" dxfId="14319" priority="18010" operator="equal">
      <formula>"FR"</formula>
    </cfRule>
    <cfRule type="cellIs" dxfId="14318" priority="18011" operator="equal">
      <formula>"FRP"</formula>
    </cfRule>
    <cfRule type="cellIs" dxfId="14317" priority="18012" operator="equal">
      <formula>"ADN"</formula>
    </cfRule>
    <cfRule type="cellIs" dxfId="14316" priority="18013" operator="equal">
      <formula>"BR"</formula>
    </cfRule>
    <cfRule type="cellIs" dxfId="14315" priority="18014" operator="equal">
      <formula>"BR"</formula>
    </cfRule>
    <cfRule type="cellIs" dxfId="14314" priority="18015" operator="equal">
      <formula>"FPOD"</formula>
    </cfRule>
    <cfRule type="cellIs" dxfId="14313" priority="18016" operator="equal">
      <formula>"FTOD"</formula>
    </cfRule>
    <cfRule type="cellIs" dxfId="14312" priority="18017" operator="equal">
      <formula>"TB"</formula>
    </cfRule>
  </conditionalFormatting>
  <conditionalFormatting sqref="HA12:HA13">
    <cfRule type="cellIs" dxfId="14311" priority="18008" operator="equal">
      <formula>"F12"</formula>
    </cfRule>
  </conditionalFormatting>
  <conditionalFormatting sqref="HA12:HA13">
    <cfRule type="cellIs" dxfId="14310" priority="18004" operator="equal">
      <formula>"Q"</formula>
    </cfRule>
    <cfRule type="cellIs" dxfId="14309" priority="18005" operator="equal">
      <formula>"FO"</formula>
    </cfRule>
    <cfRule type="cellIs" dxfId="14308" priority="18006" operator="equal">
      <formula>"PPN"</formula>
    </cfRule>
    <cfRule type="cellIs" dxfId="14307" priority="18007" operator="equal">
      <formula>"FM"</formula>
    </cfRule>
  </conditionalFormatting>
  <conditionalFormatting sqref="HA12:HA13">
    <cfRule type="cellIs" dxfId="14306" priority="18002" operator="equal">
      <formula>"SIM"</formula>
    </cfRule>
    <cfRule type="cellIs" dxfId="14305" priority="18003" operator="equal">
      <formula>"JF"</formula>
    </cfRule>
  </conditionalFormatting>
  <conditionalFormatting sqref="GY14:GY20">
    <cfRule type="cellIs" dxfId="14304" priority="17946" operator="equal">
      <formula>"TX"</formula>
    </cfRule>
    <cfRule type="cellIs" dxfId="14303" priority="17947" operator="equal">
      <formula>"PS"</formula>
    </cfRule>
    <cfRule type="cellIs" dxfId="14302" priority="17948" operator="equal">
      <formula>"FC"</formula>
    </cfRule>
    <cfRule type="cellIs" dxfId="14301" priority="17949" operator="equal">
      <formula>"FQ"</formula>
    </cfRule>
    <cfRule type="cellIs" dxfId="14300" priority="17950" operator="equal">
      <formula>"SU"</formula>
    </cfRule>
    <cfRule type="cellIs" dxfId="14299" priority="17951" operator="equal">
      <formula>"CN"</formula>
    </cfRule>
    <cfRule type="cellIs" dxfId="14298" priority="17952" operator="equal">
      <formula>"V"</formula>
    </cfRule>
    <cfRule type="cellIs" dxfId="14297" priority="17953" operator="equal">
      <formula>"OD"</formula>
    </cfRule>
    <cfRule type="cellIs" dxfId="14296" priority="17954" operator="equal">
      <formula>"D2"</formula>
    </cfRule>
    <cfRule type="cellIs" dxfId="14295" priority="17955" operator="equal">
      <formula>"FA"</formula>
    </cfRule>
    <cfRule type="cellIs" dxfId="14294" priority="17956" operator="equal">
      <formula>"AL"</formula>
    </cfRule>
    <cfRule type="cellIs" dxfId="14293" priority="17957" operator="equal">
      <formula>"RE"</formula>
    </cfRule>
    <cfRule type="cellIs" dxfId="14292" priority="17958" operator="equal">
      <formula>"CA"</formula>
    </cfRule>
    <cfRule type="cellIs" dxfId="14291" priority="17959" operator="equal">
      <formula>"F8"</formula>
    </cfRule>
    <cfRule type="cellIs" dxfId="14290" priority="17960" operator="equal">
      <formula>"FT"</formula>
    </cfRule>
    <cfRule type="cellIs" dxfId="14289" priority="17961" operator="equal">
      <formula>"FE"</formula>
    </cfRule>
    <cfRule type="cellIs" dxfId="14288" priority="17962" operator="equal">
      <formula>"FP"</formula>
    </cfRule>
    <cfRule type="cellIs" dxfId="14287" priority="17963" operator="equal">
      <formula>"TI"</formula>
    </cfRule>
    <cfRule type="cellIs" dxfId="14286" priority="17964" operator="equal">
      <formula>"CM"</formula>
    </cfRule>
    <cfRule type="cellIs" dxfId="14285" priority="17965" operator="equal">
      <formula>"R"</formula>
    </cfRule>
  </conditionalFormatting>
  <conditionalFormatting sqref="GY14:GY20">
    <cfRule type="cellIs" dxfId="14284" priority="17937" operator="equal">
      <formula>"AUT"</formula>
    </cfRule>
    <cfRule type="cellIs" dxfId="14283" priority="17938" operator="equal">
      <formula>"FR"</formula>
    </cfRule>
    <cfRule type="cellIs" dxfId="14282" priority="17939" operator="equal">
      <formula>"FRP"</formula>
    </cfRule>
    <cfRule type="cellIs" dxfId="14281" priority="17940" operator="equal">
      <formula>"ADN"</formula>
    </cfRule>
    <cfRule type="cellIs" dxfId="14280" priority="17941" operator="equal">
      <formula>"BR"</formula>
    </cfRule>
    <cfRule type="cellIs" dxfId="14279" priority="17942" operator="equal">
      <formula>"BR"</formula>
    </cfRule>
    <cfRule type="cellIs" dxfId="14278" priority="17943" operator="equal">
      <formula>"FPOD"</formula>
    </cfRule>
    <cfRule type="cellIs" dxfId="14277" priority="17944" operator="equal">
      <formula>"FTOD"</formula>
    </cfRule>
    <cfRule type="cellIs" dxfId="14276" priority="17945" operator="equal">
      <formula>"TB"</formula>
    </cfRule>
  </conditionalFormatting>
  <conditionalFormatting sqref="GY14:GY20">
    <cfRule type="cellIs" dxfId="14275" priority="17936" operator="equal">
      <formula>"F12"</formula>
    </cfRule>
  </conditionalFormatting>
  <conditionalFormatting sqref="GY14:GY20">
    <cfRule type="cellIs" dxfId="14274" priority="17932" operator="equal">
      <formula>"Q"</formula>
    </cfRule>
    <cfRule type="cellIs" dxfId="14273" priority="17933" operator="equal">
      <formula>"FO"</formula>
    </cfRule>
    <cfRule type="cellIs" dxfId="14272" priority="17934" operator="equal">
      <formula>"PPN"</formula>
    </cfRule>
    <cfRule type="cellIs" dxfId="14271" priority="17935" operator="equal">
      <formula>"FM"</formula>
    </cfRule>
  </conditionalFormatting>
  <conditionalFormatting sqref="GY14:GY20">
    <cfRule type="cellIs" dxfId="14270" priority="17930" operator="equal">
      <formula>"SIM"</formula>
    </cfRule>
    <cfRule type="cellIs" dxfId="14269" priority="17931" operator="equal">
      <formula>"JF"</formula>
    </cfRule>
  </conditionalFormatting>
  <conditionalFormatting sqref="GY21">
    <cfRule type="cellIs" dxfId="14268" priority="17910" operator="equal">
      <formula>"TX"</formula>
    </cfRule>
    <cfRule type="cellIs" dxfId="14267" priority="17911" operator="equal">
      <formula>"PS"</formula>
    </cfRule>
    <cfRule type="cellIs" dxfId="14266" priority="17912" operator="equal">
      <formula>"FC"</formula>
    </cfRule>
    <cfRule type="cellIs" dxfId="14265" priority="17913" operator="equal">
      <formula>"FQ"</formula>
    </cfRule>
    <cfRule type="cellIs" dxfId="14264" priority="17914" operator="equal">
      <formula>"SU"</formula>
    </cfRule>
    <cfRule type="cellIs" dxfId="14263" priority="17915" operator="equal">
      <formula>"CN"</formula>
    </cfRule>
    <cfRule type="cellIs" dxfId="14262" priority="17916" operator="equal">
      <formula>"V"</formula>
    </cfRule>
    <cfRule type="cellIs" dxfId="14261" priority="17917" operator="equal">
      <formula>"OD"</formula>
    </cfRule>
    <cfRule type="cellIs" dxfId="14260" priority="17918" operator="equal">
      <formula>"D2"</formula>
    </cfRule>
    <cfRule type="cellIs" dxfId="14259" priority="17919" operator="equal">
      <formula>"FA"</formula>
    </cfRule>
    <cfRule type="cellIs" dxfId="14258" priority="17920" operator="equal">
      <formula>"AL"</formula>
    </cfRule>
    <cfRule type="cellIs" dxfId="14257" priority="17921" operator="equal">
      <formula>"RE"</formula>
    </cfRule>
    <cfRule type="cellIs" dxfId="14256" priority="17922" operator="equal">
      <formula>"CA"</formula>
    </cfRule>
    <cfRule type="cellIs" dxfId="14255" priority="17923" operator="equal">
      <formula>"F8"</formula>
    </cfRule>
    <cfRule type="cellIs" dxfId="14254" priority="17924" operator="equal">
      <formula>"FT"</formula>
    </cfRule>
    <cfRule type="cellIs" dxfId="14253" priority="17925" operator="equal">
      <formula>"FE"</formula>
    </cfRule>
    <cfRule type="cellIs" dxfId="14252" priority="17926" operator="equal">
      <formula>"FP"</formula>
    </cfRule>
    <cfRule type="cellIs" dxfId="14251" priority="17927" operator="equal">
      <formula>"TI"</formula>
    </cfRule>
    <cfRule type="cellIs" dxfId="14250" priority="17928" operator="equal">
      <formula>"CM"</formula>
    </cfRule>
    <cfRule type="cellIs" dxfId="14249" priority="17929" operator="equal">
      <formula>"R"</formula>
    </cfRule>
  </conditionalFormatting>
  <conditionalFormatting sqref="GY21">
    <cfRule type="cellIs" dxfId="14248" priority="17901" operator="equal">
      <formula>"AUT"</formula>
    </cfRule>
    <cfRule type="cellIs" dxfId="14247" priority="17902" operator="equal">
      <formula>"FR"</formula>
    </cfRule>
    <cfRule type="cellIs" dxfId="14246" priority="17903" operator="equal">
      <formula>"FRP"</formula>
    </cfRule>
    <cfRule type="cellIs" dxfId="14245" priority="17904" operator="equal">
      <formula>"ADN"</formula>
    </cfRule>
    <cfRule type="cellIs" dxfId="14244" priority="17905" operator="equal">
      <formula>"BR"</formula>
    </cfRule>
    <cfRule type="cellIs" dxfId="14243" priority="17906" operator="equal">
      <formula>"BR"</formula>
    </cfRule>
    <cfRule type="cellIs" dxfId="14242" priority="17907" operator="equal">
      <formula>"FPOD"</formula>
    </cfRule>
    <cfRule type="cellIs" dxfId="14241" priority="17908" operator="equal">
      <formula>"FTOD"</formula>
    </cfRule>
    <cfRule type="cellIs" dxfId="14240" priority="17909" operator="equal">
      <formula>"TB"</formula>
    </cfRule>
  </conditionalFormatting>
  <conditionalFormatting sqref="GY21">
    <cfRule type="cellIs" dxfId="14239" priority="17900" operator="equal">
      <formula>"F12"</formula>
    </cfRule>
  </conditionalFormatting>
  <conditionalFormatting sqref="GY21">
    <cfRule type="cellIs" dxfId="14238" priority="17896" operator="equal">
      <formula>"Q"</formula>
    </cfRule>
    <cfRule type="cellIs" dxfId="14237" priority="17897" operator="equal">
      <formula>"FO"</formula>
    </cfRule>
    <cfRule type="cellIs" dxfId="14236" priority="17898" operator="equal">
      <formula>"PPN"</formula>
    </cfRule>
    <cfRule type="cellIs" dxfId="14235" priority="17899" operator="equal">
      <formula>"FM"</formula>
    </cfRule>
  </conditionalFormatting>
  <conditionalFormatting sqref="GY21">
    <cfRule type="cellIs" dxfId="14234" priority="17894" operator="equal">
      <formula>"SIM"</formula>
    </cfRule>
    <cfRule type="cellIs" dxfId="14233" priority="17895" operator="equal">
      <formula>"JF"</formula>
    </cfRule>
  </conditionalFormatting>
  <conditionalFormatting sqref="GY6:GY13">
    <cfRule type="cellIs" dxfId="14232" priority="17874" operator="equal">
      <formula>"TX"</formula>
    </cfRule>
    <cfRule type="cellIs" dxfId="14231" priority="17875" operator="equal">
      <formula>"PS"</formula>
    </cfRule>
    <cfRule type="cellIs" dxfId="14230" priority="17876" operator="equal">
      <formula>"FC"</formula>
    </cfRule>
    <cfRule type="cellIs" dxfId="14229" priority="17877" operator="equal">
      <formula>"FQ"</formula>
    </cfRule>
    <cfRule type="cellIs" dxfId="14228" priority="17878" operator="equal">
      <formula>"SU"</formula>
    </cfRule>
    <cfRule type="cellIs" dxfId="14227" priority="17879" operator="equal">
      <formula>"CN"</formula>
    </cfRule>
    <cfRule type="cellIs" dxfId="14226" priority="17880" operator="equal">
      <formula>"V"</formula>
    </cfRule>
    <cfRule type="cellIs" dxfId="14225" priority="17881" operator="equal">
      <formula>"OD"</formula>
    </cfRule>
    <cfRule type="cellIs" dxfId="14224" priority="17882" operator="equal">
      <formula>"D2"</formula>
    </cfRule>
    <cfRule type="cellIs" dxfId="14223" priority="17883" operator="equal">
      <formula>"FA"</formula>
    </cfRule>
    <cfRule type="cellIs" dxfId="14222" priority="17884" operator="equal">
      <formula>"AL"</formula>
    </cfRule>
    <cfRule type="cellIs" dxfId="14221" priority="17885" operator="equal">
      <formula>"RE"</formula>
    </cfRule>
    <cfRule type="cellIs" dxfId="14220" priority="17886" operator="equal">
      <formula>"CA"</formula>
    </cfRule>
    <cfRule type="cellIs" dxfId="14219" priority="17887" operator="equal">
      <formula>"F8"</formula>
    </cfRule>
    <cfRule type="cellIs" dxfId="14218" priority="17888" operator="equal">
      <formula>"FT"</formula>
    </cfRule>
    <cfRule type="cellIs" dxfId="14217" priority="17889" operator="equal">
      <formula>"FE"</formula>
    </cfRule>
    <cfRule type="cellIs" dxfId="14216" priority="17890" operator="equal">
      <formula>"FP"</formula>
    </cfRule>
    <cfRule type="cellIs" dxfId="14215" priority="17891" operator="equal">
      <formula>"TI"</formula>
    </cfRule>
    <cfRule type="cellIs" dxfId="14214" priority="17892" operator="equal">
      <formula>"CM"</formula>
    </cfRule>
    <cfRule type="cellIs" dxfId="14213" priority="17893" operator="equal">
      <formula>"R"</formula>
    </cfRule>
  </conditionalFormatting>
  <conditionalFormatting sqref="GY6:GY13">
    <cfRule type="cellIs" dxfId="14212" priority="17865" operator="equal">
      <formula>"AUT"</formula>
    </cfRule>
    <cfRule type="cellIs" dxfId="14211" priority="17866" operator="equal">
      <formula>"FR"</formula>
    </cfRule>
    <cfRule type="cellIs" dxfId="14210" priority="17867" operator="equal">
      <formula>"FRP"</formula>
    </cfRule>
    <cfRule type="cellIs" dxfId="14209" priority="17868" operator="equal">
      <formula>"ADN"</formula>
    </cfRule>
    <cfRule type="cellIs" dxfId="14208" priority="17869" operator="equal">
      <formula>"BR"</formula>
    </cfRule>
    <cfRule type="cellIs" dxfId="14207" priority="17870" operator="equal">
      <formula>"BR"</formula>
    </cfRule>
    <cfRule type="cellIs" dxfId="14206" priority="17871" operator="equal">
      <formula>"FPOD"</formula>
    </cfRule>
    <cfRule type="cellIs" dxfId="14205" priority="17872" operator="equal">
      <formula>"FTOD"</formula>
    </cfRule>
    <cfRule type="cellIs" dxfId="14204" priority="17873" operator="equal">
      <formula>"TB"</formula>
    </cfRule>
  </conditionalFormatting>
  <conditionalFormatting sqref="GY6:GY13">
    <cfRule type="cellIs" dxfId="14203" priority="17864" operator="equal">
      <formula>"F12"</formula>
    </cfRule>
  </conditionalFormatting>
  <conditionalFormatting sqref="GY6:GY13">
    <cfRule type="cellIs" dxfId="14202" priority="17860" operator="equal">
      <formula>"Q"</formula>
    </cfRule>
    <cfRule type="cellIs" dxfId="14201" priority="17861" operator="equal">
      <formula>"FO"</formula>
    </cfRule>
    <cfRule type="cellIs" dxfId="14200" priority="17862" operator="equal">
      <formula>"PPN"</formula>
    </cfRule>
    <cfRule type="cellIs" dxfId="14199" priority="17863" operator="equal">
      <formula>"FM"</formula>
    </cfRule>
  </conditionalFormatting>
  <conditionalFormatting sqref="GY6:GY13">
    <cfRule type="cellIs" dxfId="14198" priority="17858" operator="equal">
      <formula>"SIM"</formula>
    </cfRule>
    <cfRule type="cellIs" dxfId="14197" priority="17859" operator="equal">
      <formula>"JF"</formula>
    </cfRule>
  </conditionalFormatting>
  <conditionalFormatting sqref="GW11">
    <cfRule type="cellIs" dxfId="14196" priority="17838" operator="equal">
      <formula>"TX"</formula>
    </cfRule>
    <cfRule type="cellIs" dxfId="14195" priority="17839" operator="equal">
      <formula>"PS"</formula>
    </cfRule>
    <cfRule type="cellIs" dxfId="14194" priority="17840" operator="equal">
      <formula>"FC"</formula>
    </cfRule>
    <cfRule type="cellIs" dxfId="14193" priority="17841" operator="equal">
      <formula>"FQ"</formula>
    </cfRule>
    <cfRule type="cellIs" dxfId="14192" priority="17842" operator="equal">
      <formula>"SU"</formula>
    </cfRule>
    <cfRule type="cellIs" dxfId="14191" priority="17843" operator="equal">
      <formula>"CN"</formula>
    </cfRule>
    <cfRule type="cellIs" dxfId="14190" priority="17844" operator="equal">
      <formula>"V"</formula>
    </cfRule>
    <cfRule type="cellIs" dxfId="14189" priority="17845" operator="equal">
      <formula>"OD"</formula>
    </cfRule>
    <cfRule type="cellIs" dxfId="14188" priority="17846" operator="equal">
      <formula>"D2"</formula>
    </cfRule>
    <cfRule type="cellIs" dxfId="14187" priority="17847" operator="equal">
      <formula>"FA"</formula>
    </cfRule>
    <cfRule type="cellIs" dxfId="14186" priority="17848" operator="equal">
      <formula>"AL"</formula>
    </cfRule>
    <cfRule type="cellIs" dxfId="14185" priority="17849" operator="equal">
      <formula>"RE"</formula>
    </cfRule>
    <cfRule type="cellIs" dxfId="14184" priority="17850" operator="equal">
      <formula>"CA"</formula>
    </cfRule>
    <cfRule type="cellIs" dxfId="14183" priority="17851" operator="equal">
      <formula>"F8"</formula>
    </cfRule>
    <cfRule type="cellIs" dxfId="14182" priority="17852" operator="equal">
      <formula>"FT"</formula>
    </cfRule>
    <cfRule type="cellIs" dxfId="14181" priority="17853" operator="equal">
      <formula>"FE"</formula>
    </cfRule>
    <cfRule type="cellIs" dxfId="14180" priority="17854" operator="equal">
      <formula>"FP"</formula>
    </cfRule>
    <cfRule type="cellIs" dxfId="14179" priority="17855" operator="equal">
      <formula>"TI"</formula>
    </cfRule>
    <cfRule type="cellIs" dxfId="14178" priority="17856" operator="equal">
      <formula>"CM"</formula>
    </cfRule>
    <cfRule type="cellIs" dxfId="14177" priority="17857" operator="equal">
      <formula>"R"</formula>
    </cfRule>
  </conditionalFormatting>
  <conditionalFormatting sqref="GW11">
    <cfRule type="cellIs" dxfId="14176" priority="17829" operator="equal">
      <formula>"AUT"</formula>
    </cfRule>
    <cfRule type="cellIs" dxfId="14175" priority="17830" operator="equal">
      <formula>"FR"</formula>
    </cfRule>
    <cfRule type="cellIs" dxfId="14174" priority="17831" operator="equal">
      <formula>"FRP"</formula>
    </cfRule>
    <cfRule type="cellIs" dxfId="14173" priority="17832" operator="equal">
      <formula>"ADN"</formula>
    </cfRule>
    <cfRule type="cellIs" dxfId="14172" priority="17833" operator="equal">
      <formula>"BR"</formula>
    </cfRule>
    <cfRule type="cellIs" dxfId="14171" priority="17834" operator="equal">
      <formula>"BR"</formula>
    </cfRule>
    <cfRule type="cellIs" dxfId="14170" priority="17835" operator="equal">
      <formula>"FPOD"</formula>
    </cfRule>
    <cfRule type="cellIs" dxfId="14169" priority="17836" operator="equal">
      <formula>"FTOD"</formula>
    </cfRule>
    <cfRule type="cellIs" dxfId="14168" priority="17837" operator="equal">
      <formula>"TB"</formula>
    </cfRule>
  </conditionalFormatting>
  <conditionalFormatting sqref="GW11">
    <cfRule type="cellIs" dxfId="14167" priority="17828" operator="equal">
      <formula>"F12"</formula>
    </cfRule>
  </conditionalFormatting>
  <conditionalFormatting sqref="GW11">
    <cfRule type="cellIs" dxfId="14166" priority="17824" operator="equal">
      <formula>"Q"</formula>
    </cfRule>
    <cfRule type="cellIs" dxfId="14165" priority="17825" operator="equal">
      <formula>"FO"</formula>
    </cfRule>
    <cfRule type="cellIs" dxfId="14164" priority="17826" operator="equal">
      <formula>"PPN"</formula>
    </cfRule>
    <cfRule type="cellIs" dxfId="14163" priority="17827" operator="equal">
      <formula>"FM"</formula>
    </cfRule>
  </conditionalFormatting>
  <conditionalFormatting sqref="GW11">
    <cfRule type="cellIs" dxfId="14162" priority="17822" operator="equal">
      <formula>"SIM"</formula>
    </cfRule>
    <cfRule type="cellIs" dxfId="14161" priority="17823" operator="equal">
      <formula>"JF"</formula>
    </cfRule>
  </conditionalFormatting>
  <conditionalFormatting sqref="GW12:GW13">
    <cfRule type="cellIs" dxfId="14160" priority="17802" operator="equal">
      <formula>"TX"</formula>
    </cfRule>
    <cfRule type="cellIs" dxfId="14159" priority="17803" operator="equal">
      <formula>"PS"</formula>
    </cfRule>
    <cfRule type="cellIs" dxfId="14158" priority="17804" operator="equal">
      <formula>"FC"</formula>
    </cfRule>
    <cfRule type="cellIs" dxfId="14157" priority="17805" operator="equal">
      <formula>"FQ"</formula>
    </cfRule>
    <cfRule type="cellIs" dxfId="14156" priority="17806" operator="equal">
      <formula>"SU"</formula>
    </cfRule>
    <cfRule type="cellIs" dxfId="14155" priority="17807" operator="equal">
      <formula>"CN"</formula>
    </cfRule>
    <cfRule type="cellIs" dxfId="14154" priority="17808" operator="equal">
      <formula>"V"</formula>
    </cfRule>
    <cfRule type="cellIs" dxfId="14153" priority="17809" operator="equal">
      <formula>"OD"</formula>
    </cfRule>
    <cfRule type="cellIs" dxfId="14152" priority="17810" operator="equal">
      <formula>"D2"</formula>
    </cfRule>
    <cfRule type="cellIs" dxfId="14151" priority="17811" operator="equal">
      <formula>"FA"</formula>
    </cfRule>
    <cfRule type="cellIs" dxfId="14150" priority="17812" operator="equal">
      <formula>"AL"</formula>
    </cfRule>
    <cfRule type="cellIs" dxfId="14149" priority="17813" operator="equal">
      <formula>"RE"</formula>
    </cfRule>
    <cfRule type="cellIs" dxfId="14148" priority="17814" operator="equal">
      <formula>"CA"</formula>
    </cfRule>
    <cfRule type="cellIs" dxfId="14147" priority="17815" operator="equal">
      <formula>"F8"</formula>
    </cfRule>
    <cfRule type="cellIs" dxfId="14146" priority="17816" operator="equal">
      <formula>"FT"</formula>
    </cfRule>
    <cfRule type="cellIs" dxfId="14145" priority="17817" operator="equal">
      <formula>"FE"</formula>
    </cfRule>
    <cfRule type="cellIs" dxfId="14144" priority="17818" operator="equal">
      <formula>"FP"</formula>
    </cfRule>
    <cfRule type="cellIs" dxfId="14143" priority="17819" operator="equal">
      <formula>"TI"</formula>
    </cfRule>
    <cfRule type="cellIs" dxfId="14142" priority="17820" operator="equal">
      <formula>"CM"</formula>
    </cfRule>
    <cfRule type="cellIs" dxfId="14141" priority="17821" operator="equal">
      <formula>"R"</formula>
    </cfRule>
  </conditionalFormatting>
  <conditionalFormatting sqref="GW12:GW13">
    <cfRule type="cellIs" dxfId="14140" priority="17793" operator="equal">
      <formula>"AUT"</formula>
    </cfRule>
    <cfRule type="cellIs" dxfId="14139" priority="17794" operator="equal">
      <formula>"FR"</formula>
    </cfRule>
    <cfRule type="cellIs" dxfId="14138" priority="17795" operator="equal">
      <formula>"FRP"</formula>
    </cfRule>
    <cfRule type="cellIs" dxfId="14137" priority="17796" operator="equal">
      <formula>"ADN"</formula>
    </cfRule>
    <cfRule type="cellIs" dxfId="14136" priority="17797" operator="equal">
      <formula>"BR"</formula>
    </cfRule>
    <cfRule type="cellIs" dxfId="14135" priority="17798" operator="equal">
      <formula>"BR"</formula>
    </cfRule>
    <cfRule type="cellIs" dxfId="14134" priority="17799" operator="equal">
      <formula>"FPOD"</formula>
    </cfRule>
    <cfRule type="cellIs" dxfId="14133" priority="17800" operator="equal">
      <formula>"FTOD"</formula>
    </cfRule>
    <cfRule type="cellIs" dxfId="14132" priority="17801" operator="equal">
      <formula>"TB"</formula>
    </cfRule>
  </conditionalFormatting>
  <conditionalFormatting sqref="GW12:GW13">
    <cfRule type="cellIs" dxfId="14131" priority="17792" operator="equal">
      <formula>"F12"</formula>
    </cfRule>
  </conditionalFormatting>
  <conditionalFormatting sqref="GW12:GW13">
    <cfRule type="cellIs" dxfId="14130" priority="17788" operator="equal">
      <formula>"Q"</formula>
    </cfRule>
    <cfRule type="cellIs" dxfId="14129" priority="17789" operator="equal">
      <formula>"FO"</formula>
    </cfRule>
    <cfRule type="cellIs" dxfId="14128" priority="17790" operator="equal">
      <formula>"PPN"</formula>
    </cfRule>
    <cfRule type="cellIs" dxfId="14127" priority="17791" operator="equal">
      <formula>"FM"</formula>
    </cfRule>
  </conditionalFormatting>
  <conditionalFormatting sqref="GW12:GW13">
    <cfRule type="cellIs" dxfId="14126" priority="17786" operator="equal">
      <formula>"SIM"</formula>
    </cfRule>
    <cfRule type="cellIs" dxfId="14125" priority="17787" operator="equal">
      <formula>"JF"</formula>
    </cfRule>
  </conditionalFormatting>
  <conditionalFormatting sqref="HE6:HE11">
    <cfRule type="cellIs" dxfId="14124" priority="17766" operator="equal">
      <formula>"TX"</formula>
    </cfRule>
    <cfRule type="cellIs" dxfId="14123" priority="17767" operator="equal">
      <formula>"PS"</formula>
    </cfRule>
    <cfRule type="cellIs" dxfId="14122" priority="17768" operator="equal">
      <formula>"FC"</formula>
    </cfRule>
    <cfRule type="cellIs" dxfId="14121" priority="17769" operator="equal">
      <formula>"FQ"</formula>
    </cfRule>
    <cfRule type="cellIs" dxfId="14120" priority="17770" operator="equal">
      <formula>"SU"</formula>
    </cfRule>
    <cfRule type="cellIs" dxfId="14119" priority="17771" operator="equal">
      <formula>"CN"</formula>
    </cfRule>
    <cfRule type="cellIs" dxfId="14118" priority="17772" operator="equal">
      <formula>"V"</formula>
    </cfRule>
    <cfRule type="cellIs" dxfId="14117" priority="17773" operator="equal">
      <formula>"OD"</formula>
    </cfRule>
    <cfRule type="cellIs" dxfId="14116" priority="17774" operator="equal">
      <formula>"D2"</formula>
    </cfRule>
    <cfRule type="cellIs" dxfId="14115" priority="17775" operator="equal">
      <formula>"FA"</formula>
    </cfRule>
    <cfRule type="cellIs" dxfId="14114" priority="17776" operator="equal">
      <formula>"AL"</formula>
    </cfRule>
    <cfRule type="cellIs" dxfId="14113" priority="17777" operator="equal">
      <formula>"RE"</formula>
    </cfRule>
    <cfRule type="cellIs" dxfId="14112" priority="17778" operator="equal">
      <formula>"CA"</formula>
    </cfRule>
    <cfRule type="cellIs" dxfId="14111" priority="17779" operator="equal">
      <formula>"F8"</formula>
    </cfRule>
    <cfRule type="cellIs" dxfId="14110" priority="17780" operator="equal">
      <formula>"FT"</formula>
    </cfRule>
    <cfRule type="cellIs" dxfId="14109" priority="17781" operator="equal">
      <formula>"FE"</formula>
    </cfRule>
    <cfRule type="cellIs" dxfId="14108" priority="17782" operator="equal">
      <formula>"FP"</formula>
    </cfRule>
    <cfRule type="cellIs" dxfId="14107" priority="17783" operator="equal">
      <formula>"TI"</formula>
    </cfRule>
    <cfRule type="cellIs" dxfId="14106" priority="17784" operator="equal">
      <formula>"CM"</formula>
    </cfRule>
    <cfRule type="cellIs" dxfId="14105" priority="17785" operator="equal">
      <formula>"R"</formula>
    </cfRule>
  </conditionalFormatting>
  <conditionalFormatting sqref="HE6:HE11">
    <cfRule type="cellIs" dxfId="14104" priority="17757" operator="equal">
      <formula>"AUT"</formula>
    </cfRule>
    <cfRule type="cellIs" dxfId="14103" priority="17758" operator="equal">
      <formula>"FR"</formula>
    </cfRule>
    <cfRule type="cellIs" dxfId="14102" priority="17759" operator="equal">
      <formula>"FRP"</formula>
    </cfRule>
    <cfRule type="cellIs" dxfId="14101" priority="17760" operator="equal">
      <formula>"ADN"</formula>
    </cfRule>
    <cfRule type="cellIs" dxfId="14100" priority="17761" operator="equal">
      <formula>"BR"</formula>
    </cfRule>
    <cfRule type="cellIs" dxfId="14099" priority="17762" operator="equal">
      <formula>"BR"</formula>
    </cfRule>
    <cfRule type="cellIs" dxfId="14098" priority="17763" operator="equal">
      <formula>"FPOD"</formula>
    </cfRule>
    <cfRule type="cellIs" dxfId="14097" priority="17764" operator="equal">
      <formula>"FTOD"</formula>
    </cfRule>
    <cfRule type="cellIs" dxfId="14096" priority="17765" operator="equal">
      <formula>"TB"</formula>
    </cfRule>
  </conditionalFormatting>
  <conditionalFormatting sqref="HE6:HE11">
    <cfRule type="cellIs" dxfId="14095" priority="17756" operator="equal">
      <formula>"F12"</formula>
    </cfRule>
  </conditionalFormatting>
  <conditionalFormatting sqref="HE6:HE11">
    <cfRule type="cellIs" dxfId="14094" priority="17752" operator="equal">
      <formula>"Q"</formula>
    </cfRule>
    <cfRule type="cellIs" dxfId="14093" priority="17753" operator="equal">
      <formula>"FO"</formula>
    </cfRule>
    <cfRule type="cellIs" dxfId="14092" priority="17754" operator="equal">
      <formula>"PPN"</formula>
    </cfRule>
    <cfRule type="cellIs" dxfId="14091" priority="17755" operator="equal">
      <formula>"FM"</formula>
    </cfRule>
  </conditionalFormatting>
  <conditionalFormatting sqref="HE6:HE11">
    <cfRule type="cellIs" dxfId="14090" priority="17750" operator="equal">
      <formula>"SIM"</formula>
    </cfRule>
    <cfRule type="cellIs" dxfId="14089" priority="17751" operator="equal">
      <formula>"JF"</formula>
    </cfRule>
  </conditionalFormatting>
  <conditionalFormatting sqref="HE12:HE13">
    <cfRule type="cellIs" dxfId="14088" priority="17658" operator="equal">
      <formula>"TX"</formula>
    </cfRule>
    <cfRule type="cellIs" dxfId="14087" priority="17659" operator="equal">
      <formula>"PS"</formula>
    </cfRule>
    <cfRule type="cellIs" dxfId="14086" priority="17660" operator="equal">
      <formula>"FC"</formula>
    </cfRule>
    <cfRule type="cellIs" dxfId="14085" priority="17661" operator="equal">
      <formula>"FQ"</formula>
    </cfRule>
    <cfRule type="cellIs" dxfId="14084" priority="17662" operator="equal">
      <formula>"SU"</formula>
    </cfRule>
    <cfRule type="cellIs" dxfId="14083" priority="17663" operator="equal">
      <formula>"CN"</formula>
    </cfRule>
    <cfRule type="cellIs" dxfId="14082" priority="17664" operator="equal">
      <formula>"V"</formula>
    </cfRule>
    <cfRule type="cellIs" dxfId="14081" priority="17665" operator="equal">
      <formula>"OD"</formula>
    </cfRule>
    <cfRule type="cellIs" dxfId="14080" priority="17666" operator="equal">
      <formula>"D2"</formula>
    </cfRule>
    <cfRule type="cellIs" dxfId="14079" priority="17667" operator="equal">
      <formula>"FA"</formula>
    </cfRule>
    <cfRule type="cellIs" dxfId="14078" priority="17668" operator="equal">
      <formula>"AL"</formula>
    </cfRule>
    <cfRule type="cellIs" dxfId="14077" priority="17669" operator="equal">
      <formula>"RE"</formula>
    </cfRule>
    <cfRule type="cellIs" dxfId="14076" priority="17670" operator="equal">
      <formula>"CA"</formula>
    </cfRule>
    <cfRule type="cellIs" dxfId="14075" priority="17671" operator="equal">
      <formula>"F8"</formula>
    </cfRule>
    <cfRule type="cellIs" dxfId="14074" priority="17672" operator="equal">
      <formula>"FT"</formula>
    </cfRule>
    <cfRule type="cellIs" dxfId="14073" priority="17673" operator="equal">
      <formula>"FE"</formula>
    </cfRule>
    <cfRule type="cellIs" dxfId="14072" priority="17674" operator="equal">
      <formula>"FP"</formula>
    </cfRule>
    <cfRule type="cellIs" dxfId="14071" priority="17675" operator="equal">
      <formula>"TI"</formula>
    </cfRule>
    <cfRule type="cellIs" dxfId="14070" priority="17676" operator="equal">
      <formula>"CM"</formula>
    </cfRule>
    <cfRule type="cellIs" dxfId="14069" priority="17677" operator="equal">
      <formula>"R"</formula>
    </cfRule>
  </conditionalFormatting>
  <conditionalFormatting sqref="HE12:HE13">
    <cfRule type="cellIs" dxfId="14068" priority="17649" operator="equal">
      <formula>"AUT"</formula>
    </cfRule>
    <cfRule type="cellIs" dxfId="14067" priority="17650" operator="equal">
      <formula>"FR"</formula>
    </cfRule>
    <cfRule type="cellIs" dxfId="14066" priority="17651" operator="equal">
      <formula>"FRP"</formula>
    </cfRule>
    <cfRule type="cellIs" dxfId="14065" priority="17652" operator="equal">
      <formula>"ADN"</formula>
    </cfRule>
    <cfRule type="cellIs" dxfId="14064" priority="17653" operator="equal">
      <formula>"BR"</formula>
    </cfRule>
    <cfRule type="cellIs" dxfId="14063" priority="17654" operator="equal">
      <formula>"BR"</formula>
    </cfRule>
    <cfRule type="cellIs" dxfId="14062" priority="17655" operator="equal">
      <formula>"FPOD"</formula>
    </cfRule>
    <cfRule type="cellIs" dxfId="14061" priority="17656" operator="equal">
      <formula>"FTOD"</formula>
    </cfRule>
    <cfRule type="cellIs" dxfId="14060" priority="17657" operator="equal">
      <formula>"TB"</formula>
    </cfRule>
  </conditionalFormatting>
  <conditionalFormatting sqref="HE12:HE13">
    <cfRule type="cellIs" dxfId="14059" priority="17648" operator="equal">
      <formula>"F12"</formula>
    </cfRule>
  </conditionalFormatting>
  <conditionalFormatting sqref="HE12:HE13">
    <cfRule type="cellIs" dxfId="14058" priority="17644" operator="equal">
      <formula>"Q"</formula>
    </cfRule>
    <cfRule type="cellIs" dxfId="14057" priority="17645" operator="equal">
      <formula>"FO"</formula>
    </cfRule>
    <cfRule type="cellIs" dxfId="14056" priority="17646" operator="equal">
      <formula>"PPN"</formula>
    </cfRule>
    <cfRule type="cellIs" dxfId="14055" priority="17647" operator="equal">
      <formula>"FM"</formula>
    </cfRule>
  </conditionalFormatting>
  <conditionalFormatting sqref="HE12:HE13">
    <cfRule type="cellIs" dxfId="14054" priority="17642" operator="equal">
      <formula>"SIM"</formula>
    </cfRule>
    <cfRule type="cellIs" dxfId="14053" priority="17643" operator="equal">
      <formula>"JF"</formula>
    </cfRule>
  </conditionalFormatting>
  <conditionalFormatting sqref="HM22:HM29">
    <cfRule type="cellIs" dxfId="14052" priority="17442" operator="equal">
      <formula>"TX"</formula>
    </cfRule>
    <cfRule type="cellIs" dxfId="14051" priority="17443" operator="equal">
      <formula>"PS"</formula>
    </cfRule>
    <cfRule type="cellIs" dxfId="14050" priority="17444" operator="equal">
      <formula>"FC"</formula>
    </cfRule>
    <cfRule type="cellIs" dxfId="14049" priority="17445" operator="equal">
      <formula>"FQ"</formula>
    </cfRule>
    <cfRule type="cellIs" dxfId="14048" priority="17446" operator="equal">
      <formula>"SU"</formula>
    </cfRule>
    <cfRule type="cellIs" dxfId="14047" priority="17447" operator="equal">
      <formula>"CN"</formula>
    </cfRule>
    <cfRule type="cellIs" dxfId="14046" priority="17448" operator="equal">
      <formula>"V"</formula>
    </cfRule>
    <cfRule type="cellIs" dxfId="14045" priority="17449" operator="equal">
      <formula>"OD"</formula>
    </cfRule>
    <cfRule type="cellIs" dxfId="14044" priority="17450" operator="equal">
      <formula>"D2"</formula>
    </cfRule>
    <cfRule type="cellIs" dxfId="14043" priority="17451" operator="equal">
      <formula>"FA"</formula>
    </cfRule>
    <cfRule type="cellIs" dxfId="14042" priority="17452" operator="equal">
      <formula>"AL"</formula>
    </cfRule>
    <cfRule type="cellIs" dxfId="14041" priority="17453" operator="equal">
      <formula>"RE"</formula>
    </cfRule>
    <cfRule type="cellIs" dxfId="14040" priority="17454" operator="equal">
      <formula>"CA"</formula>
    </cfRule>
    <cfRule type="cellIs" dxfId="14039" priority="17455" operator="equal">
      <formula>"F8"</formula>
    </cfRule>
    <cfRule type="cellIs" dxfId="14038" priority="17456" operator="equal">
      <formula>"FT"</formula>
    </cfRule>
    <cfRule type="cellIs" dxfId="14037" priority="17457" operator="equal">
      <formula>"FE"</formula>
    </cfRule>
    <cfRule type="cellIs" dxfId="14036" priority="17458" operator="equal">
      <formula>"FP"</formula>
    </cfRule>
    <cfRule type="cellIs" dxfId="14035" priority="17459" operator="equal">
      <formula>"TI"</formula>
    </cfRule>
    <cfRule type="cellIs" dxfId="14034" priority="17460" operator="equal">
      <formula>"CM"</formula>
    </cfRule>
    <cfRule type="cellIs" dxfId="14033" priority="17461" operator="equal">
      <formula>"R"</formula>
    </cfRule>
  </conditionalFormatting>
  <conditionalFormatting sqref="HM22:HM29">
    <cfRule type="cellIs" dxfId="14032" priority="17433" operator="equal">
      <formula>"AUT"</formula>
    </cfRule>
    <cfRule type="cellIs" dxfId="14031" priority="17434" operator="equal">
      <formula>"FR"</formula>
    </cfRule>
    <cfRule type="cellIs" dxfId="14030" priority="17435" operator="equal">
      <formula>"FRP"</formula>
    </cfRule>
    <cfRule type="cellIs" dxfId="14029" priority="17436" operator="equal">
      <formula>"ADN"</formula>
    </cfRule>
    <cfRule type="cellIs" dxfId="14028" priority="17437" operator="equal">
      <formula>"BR"</formula>
    </cfRule>
    <cfRule type="cellIs" dxfId="14027" priority="17438" operator="equal">
      <formula>"BR"</formula>
    </cfRule>
    <cfRule type="cellIs" dxfId="14026" priority="17439" operator="equal">
      <formula>"FPOD"</formula>
    </cfRule>
    <cfRule type="cellIs" dxfId="14025" priority="17440" operator="equal">
      <formula>"FTOD"</formula>
    </cfRule>
    <cfRule type="cellIs" dxfId="14024" priority="17441" operator="equal">
      <formula>"TB"</formula>
    </cfRule>
  </conditionalFormatting>
  <conditionalFormatting sqref="HM22:HM29">
    <cfRule type="cellIs" dxfId="14023" priority="17432" operator="equal">
      <formula>"F12"</formula>
    </cfRule>
  </conditionalFormatting>
  <conditionalFormatting sqref="HM22:HM29">
    <cfRule type="cellIs" dxfId="14022" priority="17428" operator="equal">
      <formula>"Q"</formula>
    </cfRule>
    <cfRule type="cellIs" dxfId="14021" priority="17429" operator="equal">
      <formula>"FO"</formula>
    </cfRule>
    <cfRule type="cellIs" dxfId="14020" priority="17430" operator="equal">
      <formula>"PPN"</formula>
    </cfRule>
    <cfRule type="cellIs" dxfId="14019" priority="17431" operator="equal">
      <formula>"FM"</formula>
    </cfRule>
  </conditionalFormatting>
  <conditionalFormatting sqref="HM22:HM29">
    <cfRule type="cellIs" dxfId="14018" priority="17426" operator="equal">
      <formula>"SIM"</formula>
    </cfRule>
    <cfRule type="cellIs" dxfId="14017" priority="17427" operator="equal">
      <formula>"JF"</formula>
    </cfRule>
  </conditionalFormatting>
  <conditionalFormatting sqref="HD30:HH37">
    <cfRule type="cellIs" dxfId="14016" priority="17406" operator="equal">
      <formula>"TX"</formula>
    </cfRule>
    <cfRule type="cellIs" dxfId="14015" priority="17407" operator="equal">
      <formula>"PS"</formula>
    </cfRule>
    <cfRule type="cellIs" dxfId="14014" priority="17408" operator="equal">
      <formula>"FC"</formula>
    </cfRule>
    <cfRule type="cellIs" dxfId="14013" priority="17409" operator="equal">
      <formula>"FQ"</formula>
    </cfRule>
    <cfRule type="cellIs" dxfId="14012" priority="17410" operator="equal">
      <formula>"SU"</formula>
    </cfRule>
    <cfRule type="cellIs" dxfId="14011" priority="17411" operator="equal">
      <formula>"CN"</formula>
    </cfRule>
    <cfRule type="cellIs" dxfId="14010" priority="17412" operator="equal">
      <formula>"V"</formula>
    </cfRule>
    <cfRule type="cellIs" dxfId="14009" priority="17413" operator="equal">
      <formula>"OD"</formula>
    </cfRule>
    <cfRule type="cellIs" dxfId="14008" priority="17414" operator="equal">
      <formula>"D2"</formula>
    </cfRule>
    <cfRule type="cellIs" dxfId="14007" priority="17415" operator="equal">
      <formula>"FA"</formula>
    </cfRule>
    <cfRule type="cellIs" dxfId="14006" priority="17416" operator="equal">
      <formula>"AL"</formula>
    </cfRule>
    <cfRule type="cellIs" dxfId="14005" priority="17417" operator="equal">
      <formula>"RE"</formula>
    </cfRule>
    <cfRule type="cellIs" dxfId="14004" priority="17418" operator="equal">
      <formula>"CA"</formula>
    </cfRule>
    <cfRule type="cellIs" dxfId="14003" priority="17419" operator="equal">
      <formula>"F8"</formula>
    </cfRule>
    <cfRule type="cellIs" dxfId="14002" priority="17420" operator="equal">
      <formula>"FT"</formula>
    </cfRule>
    <cfRule type="cellIs" dxfId="14001" priority="17421" operator="equal">
      <formula>"FE"</formula>
    </cfRule>
    <cfRule type="cellIs" dxfId="14000" priority="17422" operator="equal">
      <formula>"FP"</formula>
    </cfRule>
    <cfRule type="cellIs" dxfId="13999" priority="17423" operator="equal">
      <formula>"TI"</formula>
    </cfRule>
    <cfRule type="cellIs" dxfId="13998" priority="17424" operator="equal">
      <formula>"CM"</formula>
    </cfRule>
    <cfRule type="cellIs" dxfId="13997" priority="17425" operator="equal">
      <formula>"R"</formula>
    </cfRule>
  </conditionalFormatting>
  <conditionalFormatting sqref="HD30:HH37">
    <cfRule type="cellIs" dxfId="13996" priority="17397" operator="equal">
      <formula>"AUT"</formula>
    </cfRule>
    <cfRule type="cellIs" dxfId="13995" priority="17398" operator="equal">
      <formula>"FR"</formula>
    </cfRule>
    <cfRule type="cellIs" dxfId="13994" priority="17399" operator="equal">
      <formula>"FRP"</formula>
    </cfRule>
    <cfRule type="cellIs" dxfId="13993" priority="17400" operator="equal">
      <formula>"ADN"</formula>
    </cfRule>
    <cfRule type="cellIs" dxfId="13992" priority="17401" operator="equal">
      <formula>"BR"</formula>
    </cfRule>
    <cfRule type="cellIs" dxfId="13991" priority="17402" operator="equal">
      <formula>"BR"</formula>
    </cfRule>
    <cfRule type="cellIs" dxfId="13990" priority="17403" operator="equal">
      <formula>"FPOD"</formula>
    </cfRule>
    <cfRule type="cellIs" dxfId="13989" priority="17404" operator="equal">
      <formula>"FTOD"</formula>
    </cfRule>
    <cfRule type="cellIs" dxfId="13988" priority="17405" operator="equal">
      <formula>"TB"</formula>
    </cfRule>
  </conditionalFormatting>
  <conditionalFormatting sqref="HD30:HH37">
    <cfRule type="cellIs" dxfId="13987" priority="17396" operator="equal">
      <formula>"F12"</formula>
    </cfRule>
  </conditionalFormatting>
  <conditionalFormatting sqref="HD30:HH37">
    <cfRule type="cellIs" dxfId="13986" priority="17392" operator="equal">
      <formula>"Q"</formula>
    </cfRule>
    <cfRule type="cellIs" dxfId="13985" priority="17393" operator="equal">
      <formula>"FO"</formula>
    </cfRule>
    <cfRule type="cellIs" dxfId="13984" priority="17394" operator="equal">
      <formula>"PPN"</formula>
    </cfRule>
    <cfRule type="cellIs" dxfId="13983" priority="17395" operator="equal">
      <formula>"FM"</formula>
    </cfRule>
  </conditionalFormatting>
  <conditionalFormatting sqref="HD30:HH37">
    <cfRule type="cellIs" dxfId="13982" priority="17390" operator="equal">
      <formula>"SIM"</formula>
    </cfRule>
    <cfRule type="cellIs" dxfId="13981" priority="17391" operator="equal">
      <formula>"JF"</formula>
    </cfRule>
  </conditionalFormatting>
  <conditionalFormatting sqref="HJ30:HK37">
    <cfRule type="cellIs" dxfId="13980" priority="17370" operator="equal">
      <formula>"TX"</formula>
    </cfRule>
    <cfRule type="cellIs" dxfId="13979" priority="17371" operator="equal">
      <formula>"PS"</formula>
    </cfRule>
    <cfRule type="cellIs" dxfId="13978" priority="17372" operator="equal">
      <formula>"FC"</formula>
    </cfRule>
    <cfRule type="cellIs" dxfId="13977" priority="17373" operator="equal">
      <formula>"FQ"</formula>
    </cfRule>
    <cfRule type="cellIs" dxfId="13976" priority="17374" operator="equal">
      <formula>"SU"</formula>
    </cfRule>
    <cfRule type="cellIs" dxfId="13975" priority="17375" operator="equal">
      <formula>"CN"</formula>
    </cfRule>
    <cfRule type="cellIs" dxfId="13974" priority="17376" operator="equal">
      <formula>"V"</formula>
    </cfRule>
    <cfRule type="cellIs" dxfId="13973" priority="17377" operator="equal">
      <formula>"OD"</formula>
    </cfRule>
    <cfRule type="cellIs" dxfId="13972" priority="17378" operator="equal">
      <formula>"D2"</formula>
    </cfRule>
    <cfRule type="cellIs" dxfId="13971" priority="17379" operator="equal">
      <formula>"FA"</formula>
    </cfRule>
    <cfRule type="cellIs" dxfId="13970" priority="17380" operator="equal">
      <formula>"AL"</formula>
    </cfRule>
    <cfRule type="cellIs" dxfId="13969" priority="17381" operator="equal">
      <formula>"RE"</formula>
    </cfRule>
    <cfRule type="cellIs" dxfId="13968" priority="17382" operator="equal">
      <formula>"CA"</formula>
    </cfRule>
    <cfRule type="cellIs" dxfId="13967" priority="17383" operator="equal">
      <formula>"F8"</formula>
    </cfRule>
    <cfRule type="cellIs" dxfId="13966" priority="17384" operator="equal">
      <formula>"FT"</formula>
    </cfRule>
    <cfRule type="cellIs" dxfId="13965" priority="17385" operator="equal">
      <formula>"FE"</formula>
    </cfRule>
    <cfRule type="cellIs" dxfId="13964" priority="17386" operator="equal">
      <formula>"FP"</formula>
    </cfRule>
    <cfRule type="cellIs" dxfId="13963" priority="17387" operator="equal">
      <formula>"TI"</formula>
    </cfRule>
    <cfRule type="cellIs" dxfId="13962" priority="17388" operator="equal">
      <formula>"CM"</formula>
    </cfRule>
    <cfRule type="cellIs" dxfId="13961" priority="17389" operator="equal">
      <formula>"R"</formula>
    </cfRule>
  </conditionalFormatting>
  <conditionalFormatting sqref="HJ30:HK37">
    <cfRule type="cellIs" dxfId="13960" priority="17361" operator="equal">
      <formula>"AUT"</formula>
    </cfRule>
    <cfRule type="cellIs" dxfId="13959" priority="17362" operator="equal">
      <formula>"FR"</formula>
    </cfRule>
    <cfRule type="cellIs" dxfId="13958" priority="17363" operator="equal">
      <formula>"FRP"</formula>
    </cfRule>
    <cfRule type="cellIs" dxfId="13957" priority="17364" operator="equal">
      <formula>"ADN"</formula>
    </cfRule>
    <cfRule type="cellIs" dxfId="13956" priority="17365" operator="equal">
      <formula>"BR"</formula>
    </cfRule>
    <cfRule type="cellIs" dxfId="13955" priority="17366" operator="equal">
      <formula>"BR"</formula>
    </cfRule>
    <cfRule type="cellIs" dxfId="13954" priority="17367" operator="equal">
      <formula>"FPOD"</formula>
    </cfRule>
    <cfRule type="cellIs" dxfId="13953" priority="17368" operator="equal">
      <formula>"FTOD"</formula>
    </cfRule>
    <cfRule type="cellIs" dxfId="13952" priority="17369" operator="equal">
      <formula>"TB"</formula>
    </cfRule>
  </conditionalFormatting>
  <conditionalFormatting sqref="HJ30:HK37">
    <cfRule type="cellIs" dxfId="13951" priority="17360" operator="equal">
      <formula>"F12"</formula>
    </cfRule>
  </conditionalFormatting>
  <conditionalFormatting sqref="HJ30:HK37">
    <cfRule type="cellIs" dxfId="13950" priority="17356" operator="equal">
      <formula>"Q"</formula>
    </cfRule>
    <cfRule type="cellIs" dxfId="13949" priority="17357" operator="equal">
      <formula>"FO"</formula>
    </cfRule>
    <cfRule type="cellIs" dxfId="13948" priority="17358" operator="equal">
      <formula>"PPN"</formula>
    </cfRule>
    <cfRule type="cellIs" dxfId="13947" priority="17359" operator="equal">
      <formula>"FM"</formula>
    </cfRule>
  </conditionalFormatting>
  <conditionalFormatting sqref="HJ30:HK37">
    <cfRule type="cellIs" dxfId="13946" priority="17354" operator="equal">
      <formula>"SIM"</formula>
    </cfRule>
    <cfRule type="cellIs" dxfId="13945" priority="17355" operator="equal">
      <formula>"JF"</formula>
    </cfRule>
  </conditionalFormatting>
  <conditionalFormatting sqref="HI30:HI37">
    <cfRule type="cellIs" dxfId="13944" priority="17334" operator="equal">
      <formula>"TX"</formula>
    </cfRule>
    <cfRule type="cellIs" dxfId="13943" priority="17335" operator="equal">
      <formula>"PS"</formula>
    </cfRule>
    <cfRule type="cellIs" dxfId="13942" priority="17336" operator="equal">
      <formula>"FC"</formula>
    </cfRule>
    <cfRule type="cellIs" dxfId="13941" priority="17337" operator="equal">
      <formula>"FQ"</formula>
    </cfRule>
    <cfRule type="cellIs" dxfId="13940" priority="17338" operator="equal">
      <formula>"SU"</formula>
    </cfRule>
    <cfRule type="cellIs" dxfId="13939" priority="17339" operator="equal">
      <formula>"CN"</formula>
    </cfRule>
    <cfRule type="cellIs" dxfId="13938" priority="17340" operator="equal">
      <formula>"V"</formula>
    </cfRule>
    <cfRule type="cellIs" dxfId="13937" priority="17341" operator="equal">
      <formula>"OD"</formula>
    </cfRule>
    <cfRule type="cellIs" dxfId="13936" priority="17342" operator="equal">
      <formula>"D2"</formula>
    </cfRule>
    <cfRule type="cellIs" dxfId="13935" priority="17343" operator="equal">
      <formula>"FA"</formula>
    </cfRule>
    <cfRule type="cellIs" dxfId="13934" priority="17344" operator="equal">
      <formula>"AL"</formula>
    </cfRule>
    <cfRule type="cellIs" dxfId="13933" priority="17345" operator="equal">
      <formula>"RE"</formula>
    </cfRule>
    <cfRule type="cellIs" dxfId="13932" priority="17346" operator="equal">
      <formula>"CA"</formula>
    </cfRule>
    <cfRule type="cellIs" dxfId="13931" priority="17347" operator="equal">
      <formula>"F8"</formula>
    </cfRule>
    <cfRule type="cellIs" dxfId="13930" priority="17348" operator="equal">
      <formula>"FT"</formula>
    </cfRule>
    <cfRule type="cellIs" dxfId="13929" priority="17349" operator="equal">
      <formula>"FE"</formula>
    </cfRule>
    <cfRule type="cellIs" dxfId="13928" priority="17350" operator="equal">
      <formula>"FP"</formula>
    </cfRule>
    <cfRule type="cellIs" dxfId="13927" priority="17351" operator="equal">
      <formula>"TI"</formula>
    </cfRule>
    <cfRule type="cellIs" dxfId="13926" priority="17352" operator="equal">
      <formula>"CM"</formula>
    </cfRule>
    <cfRule type="cellIs" dxfId="13925" priority="17353" operator="equal">
      <formula>"R"</formula>
    </cfRule>
  </conditionalFormatting>
  <conditionalFormatting sqref="HI30:HI37">
    <cfRule type="cellIs" dxfId="13924" priority="17325" operator="equal">
      <formula>"AUT"</formula>
    </cfRule>
    <cfRule type="cellIs" dxfId="13923" priority="17326" operator="equal">
      <formula>"FR"</formula>
    </cfRule>
    <cfRule type="cellIs" dxfId="13922" priority="17327" operator="equal">
      <formula>"FRP"</formula>
    </cfRule>
    <cfRule type="cellIs" dxfId="13921" priority="17328" operator="equal">
      <formula>"ADN"</formula>
    </cfRule>
    <cfRule type="cellIs" dxfId="13920" priority="17329" operator="equal">
      <formula>"BR"</formula>
    </cfRule>
    <cfRule type="cellIs" dxfId="13919" priority="17330" operator="equal">
      <formula>"BR"</formula>
    </cfRule>
    <cfRule type="cellIs" dxfId="13918" priority="17331" operator="equal">
      <formula>"FPOD"</formula>
    </cfRule>
    <cfRule type="cellIs" dxfId="13917" priority="17332" operator="equal">
      <formula>"FTOD"</formula>
    </cfRule>
    <cfRule type="cellIs" dxfId="13916" priority="17333" operator="equal">
      <formula>"TB"</formula>
    </cfRule>
  </conditionalFormatting>
  <conditionalFormatting sqref="HI30:HI37">
    <cfRule type="cellIs" dxfId="13915" priority="17324" operator="equal">
      <formula>"F12"</formula>
    </cfRule>
  </conditionalFormatting>
  <conditionalFormatting sqref="HI30:HI37">
    <cfRule type="cellIs" dxfId="13914" priority="17320" operator="equal">
      <formula>"Q"</formula>
    </cfRule>
    <cfRule type="cellIs" dxfId="13913" priority="17321" operator="equal">
      <formula>"FO"</formula>
    </cfRule>
    <cfRule type="cellIs" dxfId="13912" priority="17322" operator="equal">
      <formula>"PPN"</formula>
    </cfRule>
    <cfRule type="cellIs" dxfId="13911" priority="17323" operator="equal">
      <formula>"FM"</formula>
    </cfRule>
  </conditionalFormatting>
  <conditionalFormatting sqref="HI30:HI37">
    <cfRule type="cellIs" dxfId="13910" priority="17318" operator="equal">
      <formula>"SIM"</formula>
    </cfRule>
    <cfRule type="cellIs" dxfId="13909" priority="17319" operator="equal">
      <formula>"JF"</formula>
    </cfRule>
  </conditionalFormatting>
  <conditionalFormatting sqref="HL30:HL37">
    <cfRule type="cellIs" dxfId="13908" priority="17298" operator="equal">
      <formula>"TX"</formula>
    </cfRule>
    <cfRule type="cellIs" dxfId="13907" priority="17299" operator="equal">
      <formula>"PS"</formula>
    </cfRule>
    <cfRule type="cellIs" dxfId="13906" priority="17300" operator="equal">
      <formula>"FC"</formula>
    </cfRule>
    <cfRule type="cellIs" dxfId="13905" priority="17301" operator="equal">
      <formula>"FQ"</formula>
    </cfRule>
    <cfRule type="cellIs" dxfId="13904" priority="17302" operator="equal">
      <formula>"SU"</formula>
    </cfRule>
    <cfRule type="cellIs" dxfId="13903" priority="17303" operator="equal">
      <formula>"CN"</formula>
    </cfRule>
    <cfRule type="cellIs" dxfId="13902" priority="17304" operator="equal">
      <formula>"V"</formula>
    </cfRule>
    <cfRule type="cellIs" dxfId="13901" priority="17305" operator="equal">
      <formula>"OD"</formula>
    </cfRule>
    <cfRule type="cellIs" dxfId="13900" priority="17306" operator="equal">
      <formula>"D2"</formula>
    </cfRule>
    <cfRule type="cellIs" dxfId="13899" priority="17307" operator="equal">
      <formula>"FA"</formula>
    </cfRule>
    <cfRule type="cellIs" dxfId="13898" priority="17308" operator="equal">
      <formula>"AL"</formula>
    </cfRule>
    <cfRule type="cellIs" dxfId="13897" priority="17309" operator="equal">
      <formula>"RE"</formula>
    </cfRule>
    <cfRule type="cellIs" dxfId="13896" priority="17310" operator="equal">
      <formula>"CA"</formula>
    </cfRule>
    <cfRule type="cellIs" dxfId="13895" priority="17311" operator="equal">
      <formula>"F8"</formula>
    </cfRule>
    <cfRule type="cellIs" dxfId="13894" priority="17312" operator="equal">
      <formula>"FT"</formula>
    </cfRule>
    <cfRule type="cellIs" dxfId="13893" priority="17313" operator="equal">
      <formula>"FE"</formula>
    </cfRule>
    <cfRule type="cellIs" dxfId="13892" priority="17314" operator="equal">
      <formula>"FP"</formula>
    </cfRule>
    <cfRule type="cellIs" dxfId="13891" priority="17315" operator="equal">
      <formula>"TI"</formula>
    </cfRule>
    <cfRule type="cellIs" dxfId="13890" priority="17316" operator="equal">
      <formula>"CM"</formula>
    </cfRule>
    <cfRule type="cellIs" dxfId="13889" priority="17317" operator="equal">
      <formula>"R"</formula>
    </cfRule>
  </conditionalFormatting>
  <conditionalFormatting sqref="HL30:HL37">
    <cfRule type="cellIs" dxfId="13888" priority="17289" operator="equal">
      <formula>"AUT"</formula>
    </cfRule>
    <cfRule type="cellIs" dxfId="13887" priority="17290" operator="equal">
      <formula>"FR"</formula>
    </cfRule>
    <cfRule type="cellIs" dxfId="13886" priority="17291" operator="equal">
      <formula>"FRP"</formula>
    </cfRule>
    <cfRule type="cellIs" dxfId="13885" priority="17292" operator="equal">
      <formula>"ADN"</formula>
    </cfRule>
    <cfRule type="cellIs" dxfId="13884" priority="17293" operator="equal">
      <formula>"BR"</formula>
    </cfRule>
    <cfRule type="cellIs" dxfId="13883" priority="17294" operator="equal">
      <formula>"BR"</formula>
    </cfRule>
    <cfRule type="cellIs" dxfId="13882" priority="17295" operator="equal">
      <formula>"FPOD"</formula>
    </cfRule>
    <cfRule type="cellIs" dxfId="13881" priority="17296" operator="equal">
      <formula>"FTOD"</formula>
    </cfRule>
    <cfRule type="cellIs" dxfId="13880" priority="17297" operator="equal">
      <formula>"TB"</formula>
    </cfRule>
  </conditionalFormatting>
  <conditionalFormatting sqref="HL30:HL37">
    <cfRule type="cellIs" dxfId="13879" priority="17288" operator="equal">
      <formula>"F12"</formula>
    </cfRule>
  </conditionalFormatting>
  <conditionalFormatting sqref="HL30:HL37">
    <cfRule type="cellIs" dxfId="13878" priority="17284" operator="equal">
      <formula>"Q"</formula>
    </cfRule>
    <cfRule type="cellIs" dxfId="13877" priority="17285" operator="equal">
      <formula>"FO"</formula>
    </cfRule>
    <cfRule type="cellIs" dxfId="13876" priority="17286" operator="equal">
      <formula>"PPN"</formula>
    </cfRule>
    <cfRule type="cellIs" dxfId="13875" priority="17287" operator="equal">
      <formula>"FM"</formula>
    </cfRule>
  </conditionalFormatting>
  <conditionalFormatting sqref="HL30:HL37">
    <cfRule type="cellIs" dxfId="13874" priority="17282" operator="equal">
      <formula>"SIM"</formula>
    </cfRule>
    <cfRule type="cellIs" dxfId="13873" priority="17283" operator="equal">
      <formula>"JF"</formula>
    </cfRule>
  </conditionalFormatting>
  <conditionalFormatting sqref="HR30:HR37">
    <cfRule type="cellIs" dxfId="13872" priority="17226" operator="equal">
      <formula>"TX"</formula>
    </cfRule>
    <cfRule type="cellIs" dxfId="13871" priority="17227" operator="equal">
      <formula>"PS"</formula>
    </cfRule>
    <cfRule type="cellIs" dxfId="13870" priority="17228" operator="equal">
      <formula>"FC"</formula>
    </cfRule>
    <cfRule type="cellIs" dxfId="13869" priority="17229" operator="equal">
      <formula>"FQ"</formula>
    </cfRule>
    <cfRule type="cellIs" dxfId="13868" priority="17230" operator="equal">
      <formula>"SU"</formula>
    </cfRule>
    <cfRule type="cellIs" dxfId="13867" priority="17231" operator="equal">
      <formula>"CN"</formula>
    </cfRule>
    <cfRule type="cellIs" dxfId="13866" priority="17232" operator="equal">
      <formula>"V"</formula>
    </cfRule>
    <cfRule type="cellIs" dxfId="13865" priority="17233" operator="equal">
      <formula>"OD"</formula>
    </cfRule>
    <cfRule type="cellIs" dxfId="13864" priority="17234" operator="equal">
      <formula>"D2"</formula>
    </cfRule>
    <cfRule type="cellIs" dxfId="13863" priority="17235" operator="equal">
      <formula>"FA"</formula>
    </cfRule>
    <cfRule type="cellIs" dxfId="13862" priority="17236" operator="equal">
      <formula>"AL"</formula>
    </cfRule>
    <cfRule type="cellIs" dxfId="13861" priority="17237" operator="equal">
      <formula>"RE"</formula>
    </cfRule>
    <cfRule type="cellIs" dxfId="13860" priority="17238" operator="equal">
      <formula>"CA"</formula>
    </cfRule>
    <cfRule type="cellIs" dxfId="13859" priority="17239" operator="equal">
      <formula>"F8"</formula>
    </cfRule>
    <cfRule type="cellIs" dxfId="13858" priority="17240" operator="equal">
      <formula>"FT"</formula>
    </cfRule>
    <cfRule type="cellIs" dxfId="13857" priority="17241" operator="equal">
      <formula>"FE"</formula>
    </cfRule>
    <cfRule type="cellIs" dxfId="13856" priority="17242" operator="equal">
      <formula>"FP"</formula>
    </cfRule>
    <cfRule type="cellIs" dxfId="13855" priority="17243" operator="equal">
      <formula>"TI"</formula>
    </cfRule>
    <cfRule type="cellIs" dxfId="13854" priority="17244" operator="equal">
      <formula>"CM"</formula>
    </cfRule>
    <cfRule type="cellIs" dxfId="13853" priority="17245" operator="equal">
      <formula>"R"</formula>
    </cfRule>
  </conditionalFormatting>
  <conditionalFormatting sqref="HR30:HR37">
    <cfRule type="cellIs" dxfId="13852" priority="17217" operator="equal">
      <formula>"AUT"</formula>
    </cfRule>
    <cfRule type="cellIs" dxfId="13851" priority="17218" operator="equal">
      <formula>"FR"</formula>
    </cfRule>
    <cfRule type="cellIs" dxfId="13850" priority="17219" operator="equal">
      <formula>"FRP"</formula>
    </cfRule>
    <cfRule type="cellIs" dxfId="13849" priority="17220" operator="equal">
      <formula>"ADN"</formula>
    </cfRule>
    <cfRule type="cellIs" dxfId="13848" priority="17221" operator="equal">
      <formula>"BR"</formula>
    </cfRule>
    <cfRule type="cellIs" dxfId="13847" priority="17222" operator="equal">
      <formula>"BR"</formula>
    </cfRule>
    <cfRule type="cellIs" dxfId="13846" priority="17223" operator="equal">
      <formula>"FPOD"</formula>
    </cfRule>
    <cfRule type="cellIs" dxfId="13845" priority="17224" operator="equal">
      <formula>"FTOD"</formula>
    </cfRule>
    <cfRule type="cellIs" dxfId="13844" priority="17225" operator="equal">
      <formula>"TB"</formula>
    </cfRule>
  </conditionalFormatting>
  <conditionalFormatting sqref="HR30:HR37">
    <cfRule type="cellIs" dxfId="13843" priority="17216" operator="equal">
      <formula>"F12"</formula>
    </cfRule>
  </conditionalFormatting>
  <conditionalFormatting sqref="HR30:HR37">
    <cfRule type="cellIs" dxfId="13842" priority="17212" operator="equal">
      <formula>"Q"</formula>
    </cfRule>
    <cfRule type="cellIs" dxfId="13841" priority="17213" operator="equal">
      <formula>"FO"</formula>
    </cfRule>
    <cfRule type="cellIs" dxfId="13840" priority="17214" operator="equal">
      <formula>"PPN"</formula>
    </cfRule>
    <cfRule type="cellIs" dxfId="13839" priority="17215" operator="equal">
      <formula>"FM"</formula>
    </cfRule>
  </conditionalFormatting>
  <conditionalFormatting sqref="HR30:HR37">
    <cfRule type="cellIs" dxfId="13838" priority="17210" operator="equal">
      <formula>"SIM"</formula>
    </cfRule>
    <cfRule type="cellIs" dxfId="13837" priority="17211" operator="equal">
      <formula>"JF"</formula>
    </cfRule>
  </conditionalFormatting>
  <conditionalFormatting sqref="HO30:HO35">
    <cfRule type="cellIs" dxfId="13836" priority="17154" operator="equal">
      <formula>"TX"</formula>
    </cfRule>
    <cfRule type="cellIs" dxfId="13835" priority="17155" operator="equal">
      <formula>"PS"</formula>
    </cfRule>
    <cfRule type="cellIs" dxfId="13834" priority="17156" operator="equal">
      <formula>"FC"</formula>
    </cfRule>
    <cfRule type="cellIs" dxfId="13833" priority="17157" operator="equal">
      <formula>"FQ"</formula>
    </cfRule>
    <cfRule type="cellIs" dxfId="13832" priority="17158" operator="equal">
      <formula>"SU"</formula>
    </cfRule>
    <cfRule type="cellIs" dxfId="13831" priority="17159" operator="equal">
      <formula>"CN"</formula>
    </cfRule>
    <cfRule type="cellIs" dxfId="13830" priority="17160" operator="equal">
      <formula>"V"</formula>
    </cfRule>
    <cfRule type="cellIs" dxfId="13829" priority="17161" operator="equal">
      <formula>"OD"</formula>
    </cfRule>
    <cfRule type="cellIs" dxfId="13828" priority="17162" operator="equal">
      <formula>"D2"</formula>
    </cfRule>
    <cfRule type="cellIs" dxfId="13827" priority="17163" operator="equal">
      <formula>"FA"</formula>
    </cfRule>
    <cfRule type="cellIs" dxfId="13826" priority="17164" operator="equal">
      <formula>"AL"</formula>
    </cfRule>
    <cfRule type="cellIs" dxfId="13825" priority="17165" operator="equal">
      <formula>"RE"</formula>
    </cfRule>
    <cfRule type="cellIs" dxfId="13824" priority="17166" operator="equal">
      <formula>"CA"</formula>
    </cfRule>
    <cfRule type="cellIs" dxfId="13823" priority="17167" operator="equal">
      <formula>"F8"</formula>
    </cfRule>
    <cfRule type="cellIs" dxfId="13822" priority="17168" operator="equal">
      <formula>"FT"</formula>
    </cfRule>
    <cfRule type="cellIs" dxfId="13821" priority="17169" operator="equal">
      <formula>"FE"</formula>
    </cfRule>
    <cfRule type="cellIs" dxfId="13820" priority="17170" operator="equal">
      <formula>"FP"</formula>
    </cfRule>
    <cfRule type="cellIs" dxfId="13819" priority="17171" operator="equal">
      <formula>"TI"</formula>
    </cfRule>
    <cfRule type="cellIs" dxfId="13818" priority="17172" operator="equal">
      <formula>"CM"</formula>
    </cfRule>
    <cfRule type="cellIs" dxfId="13817" priority="17173" operator="equal">
      <formula>"R"</formula>
    </cfRule>
  </conditionalFormatting>
  <conditionalFormatting sqref="HO30:HO35">
    <cfRule type="cellIs" dxfId="13816" priority="17145" operator="equal">
      <formula>"AUT"</formula>
    </cfRule>
    <cfRule type="cellIs" dxfId="13815" priority="17146" operator="equal">
      <formula>"FR"</formula>
    </cfRule>
    <cfRule type="cellIs" dxfId="13814" priority="17147" operator="equal">
      <formula>"FRP"</formula>
    </cfRule>
    <cfRule type="cellIs" dxfId="13813" priority="17148" operator="equal">
      <formula>"ADN"</formula>
    </cfRule>
    <cfRule type="cellIs" dxfId="13812" priority="17149" operator="equal">
      <formula>"BR"</formula>
    </cfRule>
    <cfRule type="cellIs" dxfId="13811" priority="17150" operator="equal">
      <formula>"BR"</formula>
    </cfRule>
    <cfRule type="cellIs" dxfId="13810" priority="17151" operator="equal">
      <formula>"FPOD"</formula>
    </cfRule>
    <cfRule type="cellIs" dxfId="13809" priority="17152" operator="equal">
      <formula>"FTOD"</formula>
    </cfRule>
    <cfRule type="cellIs" dxfId="13808" priority="17153" operator="equal">
      <formula>"TB"</formula>
    </cfRule>
  </conditionalFormatting>
  <conditionalFormatting sqref="HO30:HO35">
    <cfRule type="cellIs" dxfId="13807" priority="17144" operator="equal">
      <formula>"F12"</formula>
    </cfRule>
  </conditionalFormatting>
  <conditionalFormatting sqref="HO30:HO35">
    <cfRule type="cellIs" dxfId="13806" priority="17140" operator="equal">
      <formula>"Q"</formula>
    </cfRule>
    <cfRule type="cellIs" dxfId="13805" priority="17141" operator="equal">
      <formula>"FO"</formula>
    </cfRule>
    <cfRule type="cellIs" dxfId="13804" priority="17142" operator="equal">
      <formula>"PPN"</formula>
    </cfRule>
    <cfRule type="cellIs" dxfId="13803" priority="17143" operator="equal">
      <formula>"FM"</formula>
    </cfRule>
  </conditionalFormatting>
  <conditionalFormatting sqref="HO30:HO35">
    <cfRule type="cellIs" dxfId="13802" priority="17138" operator="equal">
      <formula>"SIM"</formula>
    </cfRule>
    <cfRule type="cellIs" dxfId="13801" priority="17139" operator="equal">
      <formula>"JF"</formula>
    </cfRule>
  </conditionalFormatting>
  <conditionalFormatting sqref="HP30:HP32">
    <cfRule type="cellIs" dxfId="13800" priority="17082" operator="equal">
      <formula>"TX"</formula>
    </cfRule>
    <cfRule type="cellIs" dxfId="13799" priority="17083" operator="equal">
      <formula>"PS"</formula>
    </cfRule>
    <cfRule type="cellIs" dxfId="13798" priority="17084" operator="equal">
      <formula>"FC"</formula>
    </cfRule>
    <cfRule type="cellIs" dxfId="13797" priority="17085" operator="equal">
      <formula>"FQ"</formula>
    </cfRule>
    <cfRule type="cellIs" dxfId="13796" priority="17086" operator="equal">
      <formula>"SU"</formula>
    </cfRule>
    <cfRule type="cellIs" dxfId="13795" priority="17087" operator="equal">
      <formula>"CN"</formula>
    </cfRule>
    <cfRule type="cellIs" dxfId="13794" priority="17088" operator="equal">
      <formula>"V"</formula>
    </cfRule>
    <cfRule type="cellIs" dxfId="13793" priority="17089" operator="equal">
      <formula>"OD"</formula>
    </cfRule>
    <cfRule type="cellIs" dxfId="13792" priority="17090" operator="equal">
      <formula>"D2"</formula>
    </cfRule>
    <cfRule type="cellIs" dxfId="13791" priority="17091" operator="equal">
      <formula>"FA"</formula>
    </cfRule>
    <cfRule type="cellIs" dxfId="13790" priority="17092" operator="equal">
      <formula>"AL"</formula>
    </cfRule>
    <cfRule type="cellIs" dxfId="13789" priority="17093" operator="equal">
      <formula>"RE"</formula>
    </cfRule>
    <cfRule type="cellIs" dxfId="13788" priority="17094" operator="equal">
      <formula>"CA"</formula>
    </cfRule>
    <cfRule type="cellIs" dxfId="13787" priority="17095" operator="equal">
      <formula>"F8"</formula>
    </cfRule>
    <cfRule type="cellIs" dxfId="13786" priority="17096" operator="equal">
      <formula>"FT"</formula>
    </cfRule>
    <cfRule type="cellIs" dxfId="13785" priority="17097" operator="equal">
      <formula>"FE"</formula>
    </cfRule>
    <cfRule type="cellIs" dxfId="13784" priority="17098" operator="equal">
      <formula>"FP"</formula>
    </cfRule>
    <cfRule type="cellIs" dxfId="13783" priority="17099" operator="equal">
      <formula>"TI"</formula>
    </cfRule>
    <cfRule type="cellIs" dxfId="13782" priority="17100" operator="equal">
      <formula>"CM"</formula>
    </cfRule>
    <cfRule type="cellIs" dxfId="13781" priority="17101" operator="equal">
      <formula>"R"</formula>
    </cfRule>
  </conditionalFormatting>
  <conditionalFormatting sqref="HP30:HP32">
    <cfRule type="cellIs" dxfId="13780" priority="17073" operator="equal">
      <formula>"AUT"</formula>
    </cfRule>
    <cfRule type="cellIs" dxfId="13779" priority="17074" operator="equal">
      <formula>"FR"</formula>
    </cfRule>
    <cfRule type="cellIs" dxfId="13778" priority="17075" operator="equal">
      <formula>"FRP"</formula>
    </cfRule>
    <cfRule type="cellIs" dxfId="13777" priority="17076" operator="equal">
      <formula>"ADN"</formula>
    </cfRule>
    <cfRule type="cellIs" dxfId="13776" priority="17077" operator="equal">
      <formula>"BR"</formula>
    </cfRule>
    <cfRule type="cellIs" dxfId="13775" priority="17078" operator="equal">
      <formula>"BR"</formula>
    </cfRule>
    <cfRule type="cellIs" dxfId="13774" priority="17079" operator="equal">
      <formula>"FPOD"</formula>
    </cfRule>
    <cfRule type="cellIs" dxfId="13773" priority="17080" operator="equal">
      <formula>"FTOD"</formula>
    </cfRule>
    <cfRule type="cellIs" dxfId="13772" priority="17081" operator="equal">
      <formula>"TB"</formula>
    </cfRule>
  </conditionalFormatting>
  <conditionalFormatting sqref="HP30:HP32">
    <cfRule type="cellIs" dxfId="13771" priority="17072" operator="equal">
      <formula>"F12"</formula>
    </cfRule>
  </conditionalFormatting>
  <conditionalFormatting sqref="HP30:HP32">
    <cfRule type="cellIs" dxfId="13770" priority="17068" operator="equal">
      <formula>"Q"</formula>
    </cfRule>
    <cfRule type="cellIs" dxfId="13769" priority="17069" operator="equal">
      <formula>"FO"</formula>
    </cfRule>
    <cfRule type="cellIs" dxfId="13768" priority="17070" operator="equal">
      <formula>"PPN"</formula>
    </cfRule>
    <cfRule type="cellIs" dxfId="13767" priority="17071" operator="equal">
      <formula>"FM"</formula>
    </cfRule>
  </conditionalFormatting>
  <conditionalFormatting sqref="HP30:HP32">
    <cfRule type="cellIs" dxfId="13766" priority="17066" operator="equal">
      <formula>"SIM"</formula>
    </cfRule>
    <cfRule type="cellIs" dxfId="13765" priority="17067" operator="equal">
      <formula>"JF"</formula>
    </cfRule>
  </conditionalFormatting>
  <conditionalFormatting sqref="HN30:HN37">
    <cfRule type="cellIs" dxfId="13764" priority="17046" operator="equal">
      <formula>"TX"</formula>
    </cfRule>
    <cfRule type="cellIs" dxfId="13763" priority="17047" operator="equal">
      <formula>"PS"</formula>
    </cfRule>
    <cfRule type="cellIs" dxfId="13762" priority="17048" operator="equal">
      <formula>"FC"</formula>
    </cfRule>
    <cfRule type="cellIs" dxfId="13761" priority="17049" operator="equal">
      <formula>"FQ"</formula>
    </cfRule>
    <cfRule type="cellIs" dxfId="13760" priority="17050" operator="equal">
      <formula>"SU"</formula>
    </cfRule>
    <cfRule type="cellIs" dxfId="13759" priority="17051" operator="equal">
      <formula>"CN"</formula>
    </cfRule>
    <cfRule type="cellIs" dxfId="13758" priority="17052" operator="equal">
      <formula>"V"</formula>
    </cfRule>
    <cfRule type="cellIs" dxfId="13757" priority="17053" operator="equal">
      <formula>"OD"</formula>
    </cfRule>
    <cfRule type="cellIs" dxfId="13756" priority="17054" operator="equal">
      <formula>"D2"</formula>
    </cfRule>
    <cfRule type="cellIs" dxfId="13755" priority="17055" operator="equal">
      <formula>"FA"</formula>
    </cfRule>
    <cfRule type="cellIs" dxfId="13754" priority="17056" operator="equal">
      <formula>"AL"</formula>
    </cfRule>
    <cfRule type="cellIs" dxfId="13753" priority="17057" operator="equal">
      <formula>"RE"</formula>
    </cfRule>
    <cfRule type="cellIs" dxfId="13752" priority="17058" operator="equal">
      <formula>"CA"</formula>
    </cfRule>
    <cfRule type="cellIs" dxfId="13751" priority="17059" operator="equal">
      <formula>"F8"</formula>
    </cfRule>
    <cfRule type="cellIs" dxfId="13750" priority="17060" operator="equal">
      <formula>"FT"</formula>
    </cfRule>
    <cfRule type="cellIs" dxfId="13749" priority="17061" operator="equal">
      <formula>"FE"</formula>
    </cfRule>
    <cfRule type="cellIs" dxfId="13748" priority="17062" operator="equal">
      <formula>"FP"</formula>
    </cfRule>
    <cfRule type="cellIs" dxfId="13747" priority="17063" operator="equal">
      <formula>"TI"</formula>
    </cfRule>
    <cfRule type="cellIs" dxfId="13746" priority="17064" operator="equal">
      <formula>"CM"</formula>
    </cfRule>
    <cfRule type="cellIs" dxfId="13745" priority="17065" operator="equal">
      <formula>"R"</formula>
    </cfRule>
  </conditionalFormatting>
  <conditionalFormatting sqref="HN30:HN37">
    <cfRule type="cellIs" dxfId="13744" priority="17037" operator="equal">
      <formula>"AUT"</formula>
    </cfRule>
    <cfRule type="cellIs" dxfId="13743" priority="17038" operator="equal">
      <formula>"FR"</formula>
    </cfRule>
    <cfRule type="cellIs" dxfId="13742" priority="17039" operator="equal">
      <formula>"FRP"</formula>
    </cfRule>
    <cfRule type="cellIs" dxfId="13741" priority="17040" operator="equal">
      <formula>"ADN"</formula>
    </cfRule>
    <cfRule type="cellIs" dxfId="13740" priority="17041" operator="equal">
      <formula>"BR"</formula>
    </cfRule>
    <cfRule type="cellIs" dxfId="13739" priority="17042" operator="equal">
      <formula>"BR"</formula>
    </cfRule>
    <cfRule type="cellIs" dxfId="13738" priority="17043" operator="equal">
      <formula>"FPOD"</formula>
    </cfRule>
    <cfRule type="cellIs" dxfId="13737" priority="17044" operator="equal">
      <formula>"FTOD"</formula>
    </cfRule>
    <cfRule type="cellIs" dxfId="13736" priority="17045" operator="equal">
      <formula>"TB"</formula>
    </cfRule>
  </conditionalFormatting>
  <conditionalFormatting sqref="HN30:HN37">
    <cfRule type="cellIs" dxfId="13735" priority="17036" operator="equal">
      <formula>"F12"</formula>
    </cfRule>
  </conditionalFormatting>
  <conditionalFormatting sqref="HN30:HN37">
    <cfRule type="cellIs" dxfId="13734" priority="17032" operator="equal">
      <formula>"Q"</formula>
    </cfRule>
    <cfRule type="cellIs" dxfId="13733" priority="17033" operator="equal">
      <formula>"FO"</formula>
    </cfRule>
    <cfRule type="cellIs" dxfId="13732" priority="17034" operator="equal">
      <formula>"PPN"</formula>
    </cfRule>
    <cfRule type="cellIs" dxfId="13731" priority="17035" operator="equal">
      <formula>"FM"</formula>
    </cfRule>
  </conditionalFormatting>
  <conditionalFormatting sqref="HN30:HN37">
    <cfRule type="cellIs" dxfId="13730" priority="17030" operator="equal">
      <formula>"SIM"</formula>
    </cfRule>
    <cfRule type="cellIs" dxfId="13729" priority="17031" operator="equal">
      <formula>"JF"</formula>
    </cfRule>
  </conditionalFormatting>
  <conditionalFormatting sqref="HM30:HM37">
    <cfRule type="cellIs" dxfId="13728" priority="17010" operator="equal">
      <formula>"TX"</formula>
    </cfRule>
    <cfRule type="cellIs" dxfId="13727" priority="17011" operator="equal">
      <formula>"PS"</formula>
    </cfRule>
    <cfRule type="cellIs" dxfId="13726" priority="17012" operator="equal">
      <formula>"FC"</formula>
    </cfRule>
    <cfRule type="cellIs" dxfId="13725" priority="17013" operator="equal">
      <formula>"FQ"</formula>
    </cfRule>
    <cfRule type="cellIs" dxfId="13724" priority="17014" operator="equal">
      <formula>"SU"</formula>
    </cfRule>
    <cfRule type="cellIs" dxfId="13723" priority="17015" operator="equal">
      <formula>"CN"</formula>
    </cfRule>
    <cfRule type="cellIs" dxfId="13722" priority="17016" operator="equal">
      <formula>"V"</formula>
    </cfRule>
    <cfRule type="cellIs" dxfId="13721" priority="17017" operator="equal">
      <formula>"OD"</formula>
    </cfRule>
    <cfRule type="cellIs" dxfId="13720" priority="17018" operator="equal">
      <formula>"D2"</formula>
    </cfRule>
    <cfRule type="cellIs" dxfId="13719" priority="17019" operator="equal">
      <formula>"FA"</formula>
    </cfRule>
    <cfRule type="cellIs" dxfId="13718" priority="17020" operator="equal">
      <formula>"AL"</formula>
    </cfRule>
    <cfRule type="cellIs" dxfId="13717" priority="17021" operator="equal">
      <formula>"RE"</formula>
    </cfRule>
    <cfRule type="cellIs" dxfId="13716" priority="17022" operator="equal">
      <formula>"CA"</formula>
    </cfRule>
    <cfRule type="cellIs" dxfId="13715" priority="17023" operator="equal">
      <formula>"F8"</formula>
    </cfRule>
    <cfRule type="cellIs" dxfId="13714" priority="17024" operator="equal">
      <formula>"FT"</formula>
    </cfRule>
    <cfRule type="cellIs" dxfId="13713" priority="17025" operator="equal">
      <formula>"FE"</formula>
    </cfRule>
    <cfRule type="cellIs" dxfId="13712" priority="17026" operator="equal">
      <formula>"FP"</formula>
    </cfRule>
    <cfRule type="cellIs" dxfId="13711" priority="17027" operator="equal">
      <formula>"TI"</formula>
    </cfRule>
    <cfRule type="cellIs" dxfId="13710" priority="17028" operator="equal">
      <formula>"CM"</formula>
    </cfRule>
    <cfRule type="cellIs" dxfId="13709" priority="17029" operator="equal">
      <formula>"R"</formula>
    </cfRule>
  </conditionalFormatting>
  <conditionalFormatting sqref="HM30:HM37">
    <cfRule type="cellIs" dxfId="13708" priority="17001" operator="equal">
      <formula>"AUT"</formula>
    </cfRule>
    <cfRule type="cellIs" dxfId="13707" priority="17002" operator="equal">
      <formula>"FR"</formula>
    </cfRule>
    <cfRule type="cellIs" dxfId="13706" priority="17003" operator="equal">
      <formula>"FRP"</formula>
    </cfRule>
    <cfRule type="cellIs" dxfId="13705" priority="17004" operator="equal">
      <formula>"ADN"</formula>
    </cfRule>
    <cfRule type="cellIs" dxfId="13704" priority="17005" operator="equal">
      <formula>"BR"</formula>
    </cfRule>
    <cfRule type="cellIs" dxfId="13703" priority="17006" operator="equal">
      <formula>"BR"</formula>
    </cfRule>
    <cfRule type="cellIs" dxfId="13702" priority="17007" operator="equal">
      <formula>"FPOD"</formula>
    </cfRule>
    <cfRule type="cellIs" dxfId="13701" priority="17008" operator="equal">
      <formula>"FTOD"</formula>
    </cfRule>
    <cfRule type="cellIs" dxfId="13700" priority="17009" operator="equal">
      <formula>"TB"</formula>
    </cfRule>
  </conditionalFormatting>
  <conditionalFormatting sqref="HM30:HM37">
    <cfRule type="cellIs" dxfId="13699" priority="17000" operator="equal">
      <formula>"F12"</formula>
    </cfRule>
  </conditionalFormatting>
  <conditionalFormatting sqref="HM30:HM37">
    <cfRule type="cellIs" dxfId="13698" priority="16996" operator="equal">
      <formula>"Q"</formula>
    </cfRule>
    <cfRule type="cellIs" dxfId="13697" priority="16997" operator="equal">
      <formula>"FO"</formula>
    </cfRule>
    <cfRule type="cellIs" dxfId="13696" priority="16998" operator="equal">
      <formula>"PPN"</formula>
    </cfRule>
    <cfRule type="cellIs" dxfId="13695" priority="16999" operator="equal">
      <formula>"FM"</formula>
    </cfRule>
  </conditionalFormatting>
  <conditionalFormatting sqref="HM30:HM37">
    <cfRule type="cellIs" dxfId="13694" priority="16994" operator="equal">
      <formula>"SIM"</formula>
    </cfRule>
    <cfRule type="cellIs" dxfId="13693" priority="16995" operator="equal">
      <formula>"JF"</formula>
    </cfRule>
  </conditionalFormatting>
  <conditionalFormatting sqref="HZ6:HZ13">
    <cfRule type="cellIs" dxfId="13692" priority="16974" operator="equal">
      <formula>"TX"</formula>
    </cfRule>
    <cfRule type="cellIs" dxfId="13691" priority="16975" operator="equal">
      <formula>"PS"</formula>
    </cfRule>
    <cfRule type="cellIs" dxfId="13690" priority="16976" operator="equal">
      <formula>"FC"</formula>
    </cfRule>
    <cfRule type="cellIs" dxfId="13689" priority="16977" operator="equal">
      <formula>"FQ"</formula>
    </cfRule>
    <cfRule type="cellIs" dxfId="13688" priority="16978" operator="equal">
      <formula>"SU"</formula>
    </cfRule>
    <cfRule type="cellIs" dxfId="13687" priority="16979" operator="equal">
      <formula>"CN"</formula>
    </cfRule>
    <cfRule type="cellIs" dxfId="13686" priority="16980" operator="equal">
      <formula>"V"</formula>
    </cfRule>
    <cfRule type="cellIs" dxfId="13685" priority="16981" operator="equal">
      <formula>"OD"</formula>
    </cfRule>
    <cfRule type="cellIs" dxfId="13684" priority="16982" operator="equal">
      <formula>"D2"</formula>
    </cfRule>
    <cfRule type="cellIs" dxfId="13683" priority="16983" operator="equal">
      <formula>"FA"</formula>
    </cfRule>
    <cfRule type="cellIs" dxfId="13682" priority="16984" operator="equal">
      <formula>"AL"</formula>
    </cfRule>
    <cfRule type="cellIs" dxfId="13681" priority="16985" operator="equal">
      <formula>"RE"</formula>
    </cfRule>
    <cfRule type="cellIs" dxfId="13680" priority="16986" operator="equal">
      <formula>"CA"</formula>
    </cfRule>
    <cfRule type="cellIs" dxfId="13679" priority="16987" operator="equal">
      <formula>"F8"</formula>
    </cfRule>
    <cfRule type="cellIs" dxfId="13678" priority="16988" operator="equal">
      <formula>"FT"</formula>
    </cfRule>
    <cfRule type="cellIs" dxfId="13677" priority="16989" operator="equal">
      <formula>"FE"</formula>
    </cfRule>
    <cfRule type="cellIs" dxfId="13676" priority="16990" operator="equal">
      <formula>"FP"</formula>
    </cfRule>
    <cfRule type="cellIs" dxfId="13675" priority="16991" operator="equal">
      <formula>"TI"</formula>
    </cfRule>
    <cfRule type="cellIs" dxfId="13674" priority="16992" operator="equal">
      <formula>"CM"</formula>
    </cfRule>
    <cfRule type="cellIs" dxfId="13673" priority="16993" operator="equal">
      <formula>"R"</formula>
    </cfRule>
  </conditionalFormatting>
  <conditionalFormatting sqref="HZ6:HZ13">
    <cfRule type="cellIs" dxfId="13672" priority="16965" operator="equal">
      <formula>"AUT"</formula>
    </cfRule>
    <cfRule type="cellIs" dxfId="13671" priority="16966" operator="equal">
      <formula>"FR"</formula>
    </cfRule>
    <cfRule type="cellIs" dxfId="13670" priority="16967" operator="equal">
      <formula>"FRP"</formula>
    </cfRule>
    <cfRule type="cellIs" dxfId="13669" priority="16968" operator="equal">
      <formula>"ADN"</formula>
    </cfRule>
    <cfRule type="cellIs" dxfId="13668" priority="16969" operator="equal">
      <formula>"BR"</formula>
    </cfRule>
    <cfRule type="cellIs" dxfId="13667" priority="16970" operator="equal">
      <formula>"BR"</formula>
    </cfRule>
    <cfRule type="cellIs" dxfId="13666" priority="16971" operator="equal">
      <formula>"FPOD"</formula>
    </cfRule>
    <cfRule type="cellIs" dxfId="13665" priority="16972" operator="equal">
      <formula>"FTOD"</formula>
    </cfRule>
    <cfRule type="cellIs" dxfId="13664" priority="16973" operator="equal">
      <formula>"TB"</formula>
    </cfRule>
  </conditionalFormatting>
  <conditionalFormatting sqref="HZ6:HZ13">
    <cfRule type="cellIs" dxfId="13663" priority="16964" operator="equal">
      <formula>"F12"</formula>
    </cfRule>
  </conditionalFormatting>
  <conditionalFormatting sqref="HZ6:HZ13">
    <cfRule type="cellIs" dxfId="13662" priority="16960" operator="equal">
      <formula>"Q"</formula>
    </cfRule>
    <cfRule type="cellIs" dxfId="13661" priority="16961" operator="equal">
      <formula>"FO"</formula>
    </cfRule>
    <cfRule type="cellIs" dxfId="13660" priority="16962" operator="equal">
      <formula>"PPN"</formula>
    </cfRule>
    <cfRule type="cellIs" dxfId="13659" priority="16963" operator="equal">
      <formula>"FM"</formula>
    </cfRule>
  </conditionalFormatting>
  <conditionalFormatting sqref="HZ6:HZ13">
    <cfRule type="cellIs" dxfId="13658" priority="16958" operator="equal">
      <formula>"SIM"</formula>
    </cfRule>
    <cfRule type="cellIs" dxfId="13657" priority="16959" operator="equal">
      <formula>"JF"</formula>
    </cfRule>
  </conditionalFormatting>
  <conditionalFormatting sqref="ID14:ID21 HZ14:HZ21">
    <cfRule type="cellIs" dxfId="13656" priority="16938" operator="equal">
      <formula>"TX"</formula>
    </cfRule>
    <cfRule type="cellIs" dxfId="13655" priority="16939" operator="equal">
      <formula>"PS"</formula>
    </cfRule>
    <cfRule type="cellIs" dxfId="13654" priority="16940" operator="equal">
      <formula>"FC"</formula>
    </cfRule>
    <cfRule type="cellIs" dxfId="13653" priority="16941" operator="equal">
      <formula>"FQ"</formula>
    </cfRule>
    <cfRule type="cellIs" dxfId="13652" priority="16942" operator="equal">
      <formula>"SU"</formula>
    </cfRule>
    <cfRule type="cellIs" dxfId="13651" priority="16943" operator="equal">
      <formula>"CN"</formula>
    </cfRule>
    <cfRule type="cellIs" dxfId="13650" priority="16944" operator="equal">
      <formula>"V"</formula>
    </cfRule>
    <cfRule type="cellIs" dxfId="13649" priority="16945" operator="equal">
      <formula>"OD"</formula>
    </cfRule>
    <cfRule type="cellIs" dxfId="13648" priority="16946" operator="equal">
      <formula>"D2"</formula>
    </cfRule>
    <cfRule type="cellIs" dxfId="13647" priority="16947" operator="equal">
      <formula>"FA"</formula>
    </cfRule>
    <cfRule type="cellIs" dxfId="13646" priority="16948" operator="equal">
      <formula>"AL"</formula>
    </cfRule>
    <cfRule type="cellIs" dxfId="13645" priority="16949" operator="equal">
      <formula>"RE"</formula>
    </cfRule>
    <cfRule type="cellIs" dxfId="13644" priority="16950" operator="equal">
      <formula>"CA"</formula>
    </cfRule>
    <cfRule type="cellIs" dxfId="13643" priority="16951" operator="equal">
      <formula>"F8"</formula>
    </cfRule>
    <cfRule type="cellIs" dxfId="13642" priority="16952" operator="equal">
      <formula>"FT"</formula>
    </cfRule>
    <cfRule type="cellIs" dxfId="13641" priority="16953" operator="equal">
      <formula>"FE"</formula>
    </cfRule>
    <cfRule type="cellIs" dxfId="13640" priority="16954" operator="equal">
      <formula>"FP"</formula>
    </cfRule>
    <cfRule type="cellIs" dxfId="13639" priority="16955" operator="equal">
      <formula>"TI"</formula>
    </cfRule>
    <cfRule type="cellIs" dxfId="13638" priority="16956" operator="equal">
      <formula>"CM"</formula>
    </cfRule>
    <cfRule type="cellIs" dxfId="13637" priority="16957" operator="equal">
      <formula>"R"</formula>
    </cfRule>
  </conditionalFormatting>
  <conditionalFormatting sqref="ID14:ID21 HZ14:HZ21">
    <cfRule type="cellIs" dxfId="13636" priority="16929" operator="equal">
      <formula>"AUT"</formula>
    </cfRule>
    <cfRule type="cellIs" dxfId="13635" priority="16930" operator="equal">
      <formula>"FR"</formula>
    </cfRule>
    <cfRule type="cellIs" dxfId="13634" priority="16931" operator="equal">
      <formula>"FRP"</formula>
    </cfRule>
    <cfRule type="cellIs" dxfId="13633" priority="16932" operator="equal">
      <formula>"ADN"</formula>
    </cfRule>
    <cfRule type="cellIs" dxfId="13632" priority="16933" operator="equal">
      <formula>"BR"</formula>
    </cfRule>
    <cfRule type="cellIs" dxfId="13631" priority="16934" operator="equal">
      <formula>"BR"</formula>
    </cfRule>
    <cfRule type="cellIs" dxfId="13630" priority="16935" operator="equal">
      <formula>"FPOD"</formula>
    </cfRule>
    <cfRule type="cellIs" dxfId="13629" priority="16936" operator="equal">
      <formula>"FTOD"</formula>
    </cfRule>
    <cfRule type="cellIs" dxfId="13628" priority="16937" operator="equal">
      <formula>"TB"</formula>
    </cfRule>
  </conditionalFormatting>
  <conditionalFormatting sqref="ID14:ID21 HZ14:HZ21">
    <cfRule type="cellIs" dxfId="13627" priority="16928" operator="equal">
      <formula>"F12"</formula>
    </cfRule>
  </conditionalFormatting>
  <conditionalFormatting sqref="ID14:ID21 HZ14:HZ21">
    <cfRule type="cellIs" dxfId="13626" priority="16924" operator="equal">
      <formula>"Q"</formula>
    </cfRule>
    <cfRule type="cellIs" dxfId="13625" priority="16925" operator="equal">
      <formula>"FO"</formula>
    </cfRule>
    <cfRule type="cellIs" dxfId="13624" priority="16926" operator="equal">
      <formula>"PPN"</formula>
    </cfRule>
    <cfRule type="cellIs" dxfId="13623" priority="16927" operator="equal">
      <formula>"FM"</formula>
    </cfRule>
  </conditionalFormatting>
  <conditionalFormatting sqref="ID14:ID21 HZ14:HZ21">
    <cfRule type="cellIs" dxfId="13622" priority="16922" operator="equal">
      <formula>"SIM"</formula>
    </cfRule>
    <cfRule type="cellIs" dxfId="13621" priority="16923" operator="equal">
      <formula>"JF"</formula>
    </cfRule>
  </conditionalFormatting>
  <conditionalFormatting sqref="IA30:IA37">
    <cfRule type="cellIs" dxfId="13620" priority="16902" operator="equal">
      <formula>"TX"</formula>
    </cfRule>
    <cfRule type="cellIs" dxfId="13619" priority="16903" operator="equal">
      <formula>"PS"</formula>
    </cfRule>
    <cfRule type="cellIs" dxfId="13618" priority="16904" operator="equal">
      <formula>"FC"</formula>
    </cfRule>
    <cfRule type="cellIs" dxfId="13617" priority="16905" operator="equal">
      <formula>"FQ"</formula>
    </cfRule>
    <cfRule type="cellIs" dxfId="13616" priority="16906" operator="equal">
      <formula>"SU"</formula>
    </cfRule>
    <cfRule type="cellIs" dxfId="13615" priority="16907" operator="equal">
      <formula>"CN"</formula>
    </cfRule>
    <cfRule type="cellIs" dxfId="13614" priority="16908" operator="equal">
      <formula>"V"</formula>
    </cfRule>
    <cfRule type="cellIs" dxfId="13613" priority="16909" operator="equal">
      <formula>"OD"</formula>
    </cfRule>
    <cfRule type="cellIs" dxfId="13612" priority="16910" operator="equal">
      <formula>"D2"</formula>
    </cfRule>
    <cfRule type="cellIs" dxfId="13611" priority="16911" operator="equal">
      <formula>"FA"</formula>
    </cfRule>
    <cfRule type="cellIs" dxfId="13610" priority="16912" operator="equal">
      <formula>"AL"</formula>
    </cfRule>
    <cfRule type="cellIs" dxfId="13609" priority="16913" operator="equal">
      <formula>"RE"</formula>
    </cfRule>
    <cfRule type="cellIs" dxfId="13608" priority="16914" operator="equal">
      <formula>"CA"</formula>
    </cfRule>
    <cfRule type="cellIs" dxfId="13607" priority="16915" operator="equal">
      <formula>"F8"</formula>
    </cfRule>
    <cfRule type="cellIs" dxfId="13606" priority="16916" operator="equal">
      <formula>"FT"</formula>
    </cfRule>
    <cfRule type="cellIs" dxfId="13605" priority="16917" operator="equal">
      <formula>"FE"</formula>
    </cfRule>
    <cfRule type="cellIs" dxfId="13604" priority="16918" operator="equal">
      <formula>"FP"</formula>
    </cfRule>
    <cfRule type="cellIs" dxfId="13603" priority="16919" operator="equal">
      <formula>"TI"</formula>
    </cfRule>
    <cfRule type="cellIs" dxfId="13602" priority="16920" operator="equal">
      <formula>"CM"</formula>
    </cfRule>
    <cfRule type="cellIs" dxfId="13601" priority="16921" operator="equal">
      <formula>"R"</formula>
    </cfRule>
  </conditionalFormatting>
  <conditionalFormatting sqref="IA30:IA37">
    <cfRule type="cellIs" dxfId="13600" priority="16893" operator="equal">
      <formula>"AUT"</formula>
    </cfRule>
    <cfRule type="cellIs" dxfId="13599" priority="16894" operator="equal">
      <formula>"FR"</formula>
    </cfRule>
    <cfRule type="cellIs" dxfId="13598" priority="16895" operator="equal">
      <formula>"FRP"</formula>
    </cfRule>
    <cfRule type="cellIs" dxfId="13597" priority="16896" operator="equal">
      <formula>"ADN"</formula>
    </cfRule>
    <cfRule type="cellIs" dxfId="13596" priority="16897" operator="equal">
      <formula>"BR"</formula>
    </cfRule>
    <cfRule type="cellIs" dxfId="13595" priority="16898" operator="equal">
      <formula>"BR"</formula>
    </cfRule>
    <cfRule type="cellIs" dxfId="13594" priority="16899" operator="equal">
      <formula>"FPOD"</formula>
    </cfRule>
    <cfRule type="cellIs" dxfId="13593" priority="16900" operator="equal">
      <formula>"FTOD"</formula>
    </cfRule>
    <cfRule type="cellIs" dxfId="13592" priority="16901" operator="equal">
      <formula>"TB"</formula>
    </cfRule>
  </conditionalFormatting>
  <conditionalFormatting sqref="IA30:IA37">
    <cfRule type="cellIs" dxfId="13591" priority="16892" operator="equal">
      <formula>"F12"</formula>
    </cfRule>
  </conditionalFormatting>
  <conditionalFormatting sqref="IA30:IA37">
    <cfRule type="cellIs" dxfId="13590" priority="16888" operator="equal">
      <formula>"Q"</formula>
    </cfRule>
    <cfRule type="cellIs" dxfId="13589" priority="16889" operator="equal">
      <formula>"FO"</formula>
    </cfRule>
    <cfRule type="cellIs" dxfId="13588" priority="16890" operator="equal">
      <formula>"PPN"</formula>
    </cfRule>
    <cfRule type="cellIs" dxfId="13587" priority="16891" operator="equal">
      <formula>"FM"</formula>
    </cfRule>
  </conditionalFormatting>
  <conditionalFormatting sqref="IA30:IA37">
    <cfRule type="cellIs" dxfId="13586" priority="16886" operator="equal">
      <formula>"SIM"</formula>
    </cfRule>
    <cfRule type="cellIs" dxfId="13585" priority="16887" operator="equal">
      <formula>"JF"</formula>
    </cfRule>
  </conditionalFormatting>
  <conditionalFormatting sqref="IC14:IE21">
    <cfRule type="cellIs" dxfId="13584" priority="16830" operator="equal">
      <formula>"TX"</formula>
    </cfRule>
    <cfRule type="cellIs" dxfId="13583" priority="16831" operator="equal">
      <formula>"PS"</formula>
    </cfRule>
    <cfRule type="cellIs" dxfId="13582" priority="16832" operator="equal">
      <formula>"FC"</formula>
    </cfRule>
    <cfRule type="cellIs" dxfId="13581" priority="16833" operator="equal">
      <formula>"FQ"</formula>
    </cfRule>
    <cfRule type="cellIs" dxfId="13580" priority="16834" operator="equal">
      <formula>"SU"</formula>
    </cfRule>
    <cfRule type="cellIs" dxfId="13579" priority="16835" operator="equal">
      <formula>"CN"</formula>
    </cfRule>
    <cfRule type="cellIs" dxfId="13578" priority="16836" operator="equal">
      <formula>"V"</formula>
    </cfRule>
    <cfRule type="cellIs" dxfId="13577" priority="16837" operator="equal">
      <formula>"OD"</formula>
    </cfRule>
    <cfRule type="cellIs" dxfId="13576" priority="16838" operator="equal">
      <formula>"D2"</formula>
    </cfRule>
    <cfRule type="cellIs" dxfId="13575" priority="16839" operator="equal">
      <formula>"FA"</formula>
    </cfRule>
    <cfRule type="cellIs" dxfId="13574" priority="16840" operator="equal">
      <formula>"AL"</formula>
    </cfRule>
    <cfRule type="cellIs" dxfId="13573" priority="16841" operator="equal">
      <formula>"RE"</formula>
    </cfRule>
    <cfRule type="cellIs" dxfId="13572" priority="16842" operator="equal">
      <formula>"CA"</formula>
    </cfRule>
    <cfRule type="cellIs" dxfId="13571" priority="16843" operator="equal">
      <formula>"F8"</formula>
    </cfRule>
    <cfRule type="cellIs" dxfId="13570" priority="16844" operator="equal">
      <formula>"FT"</formula>
    </cfRule>
    <cfRule type="cellIs" dxfId="13569" priority="16845" operator="equal">
      <formula>"FE"</formula>
    </cfRule>
    <cfRule type="cellIs" dxfId="13568" priority="16846" operator="equal">
      <formula>"FP"</formula>
    </cfRule>
    <cfRule type="cellIs" dxfId="13567" priority="16847" operator="equal">
      <formula>"TI"</formula>
    </cfRule>
    <cfRule type="cellIs" dxfId="13566" priority="16848" operator="equal">
      <formula>"CM"</formula>
    </cfRule>
    <cfRule type="cellIs" dxfId="13565" priority="16849" operator="equal">
      <formula>"R"</formula>
    </cfRule>
  </conditionalFormatting>
  <conditionalFormatting sqref="IC14:IE21">
    <cfRule type="cellIs" dxfId="13564" priority="16821" operator="equal">
      <formula>"AUT"</formula>
    </cfRule>
    <cfRule type="cellIs" dxfId="13563" priority="16822" operator="equal">
      <formula>"FR"</formula>
    </cfRule>
    <cfRule type="cellIs" dxfId="13562" priority="16823" operator="equal">
      <formula>"FRP"</formula>
    </cfRule>
    <cfRule type="cellIs" dxfId="13561" priority="16824" operator="equal">
      <formula>"ADN"</formula>
    </cfRule>
    <cfRule type="cellIs" dxfId="13560" priority="16825" operator="equal">
      <formula>"BR"</formula>
    </cfRule>
    <cfRule type="cellIs" dxfId="13559" priority="16826" operator="equal">
      <formula>"BR"</formula>
    </cfRule>
    <cfRule type="cellIs" dxfId="13558" priority="16827" operator="equal">
      <formula>"FPOD"</formula>
    </cfRule>
    <cfRule type="cellIs" dxfId="13557" priority="16828" operator="equal">
      <formula>"FTOD"</formula>
    </cfRule>
    <cfRule type="cellIs" dxfId="13556" priority="16829" operator="equal">
      <formula>"TB"</formula>
    </cfRule>
  </conditionalFormatting>
  <conditionalFormatting sqref="IC14:IE21">
    <cfRule type="cellIs" dxfId="13555" priority="16820" operator="equal">
      <formula>"F12"</formula>
    </cfRule>
  </conditionalFormatting>
  <conditionalFormatting sqref="IC14:IE21">
    <cfRule type="cellIs" dxfId="13554" priority="16816" operator="equal">
      <formula>"Q"</formula>
    </cfRule>
    <cfRule type="cellIs" dxfId="13553" priority="16817" operator="equal">
      <formula>"FO"</formula>
    </cfRule>
    <cfRule type="cellIs" dxfId="13552" priority="16818" operator="equal">
      <formula>"PPN"</formula>
    </cfRule>
    <cfRule type="cellIs" dxfId="13551" priority="16819" operator="equal">
      <formula>"FM"</formula>
    </cfRule>
  </conditionalFormatting>
  <conditionalFormatting sqref="IC14:IE21">
    <cfRule type="cellIs" dxfId="13550" priority="16814" operator="equal">
      <formula>"SIM"</formula>
    </cfRule>
    <cfRule type="cellIs" dxfId="13549" priority="16815" operator="equal">
      <formula>"JF"</formula>
    </cfRule>
  </conditionalFormatting>
  <conditionalFormatting sqref="HY30:HY37 HY6:HY13">
    <cfRule type="cellIs" dxfId="13548" priority="16722" operator="equal">
      <formula>"TX"</formula>
    </cfRule>
    <cfRule type="cellIs" dxfId="13547" priority="16723" operator="equal">
      <formula>"PS"</formula>
    </cfRule>
    <cfRule type="cellIs" dxfId="13546" priority="16724" operator="equal">
      <formula>"FC"</formula>
    </cfRule>
    <cfRule type="cellIs" dxfId="13545" priority="16725" operator="equal">
      <formula>"FQ"</formula>
    </cfRule>
    <cfRule type="cellIs" dxfId="13544" priority="16726" operator="equal">
      <formula>"SU"</formula>
    </cfRule>
    <cfRule type="cellIs" dxfId="13543" priority="16727" operator="equal">
      <formula>"CN"</formula>
    </cfRule>
    <cfRule type="cellIs" dxfId="13542" priority="16728" operator="equal">
      <formula>"V"</formula>
    </cfRule>
    <cfRule type="cellIs" dxfId="13541" priority="16729" operator="equal">
      <formula>"OD"</formula>
    </cfRule>
    <cfRule type="cellIs" dxfId="13540" priority="16730" operator="equal">
      <formula>"D2"</formula>
    </cfRule>
    <cfRule type="cellIs" dxfId="13539" priority="16731" operator="equal">
      <formula>"FA"</formula>
    </cfRule>
    <cfRule type="cellIs" dxfId="13538" priority="16732" operator="equal">
      <formula>"AL"</formula>
    </cfRule>
    <cfRule type="cellIs" dxfId="13537" priority="16733" operator="equal">
      <formula>"RE"</formula>
    </cfRule>
    <cfRule type="cellIs" dxfId="13536" priority="16734" operator="equal">
      <formula>"CA"</formula>
    </cfRule>
    <cfRule type="cellIs" dxfId="13535" priority="16735" operator="equal">
      <formula>"F8"</formula>
    </cfRule>
    <cfRule type="cellIs" dxfId="13534" priority="16736" operator="equal">
      <formula>"FT"</formula>
    </cfRule>
    <cfRule type="cellIs" dxfId="13533" priority="16737" operator="equal">
      <formula>"FE"</formula>
    </cfRule>
    <cfRule type="cellIs" dxfId="13532" priority="16738" operator="equal">
      <formula>"FP"</formula>
    </cfRule>
    <cfRule type="cellIs" dxfId="13531" priority="16739" operator="equal">
      <formula>"TI"</formula>
    </cfRule>
    <cfRule type="cellIs" dxfId="13530" priority="16740" operator="equal">
      <formula>"CM"</formula>
    </cfRule>
    <cfRule type="cellIs" dxfId="13529" priority="16741" operator="equal">
      <formula>"R"</formula>
    </cfRule>
  </conditionalFormatting>
  <conditionalFormatting sqref="HY30:HY37 HY6:HY13">
    <cfRule type="cellIs" dxfId="13528" priority="16713" operator="equal">
      <formula>"AUT"</formula>
    </cfRule>
    <cfRule type="cellIs" dxfId="13527" priority="16714" operator="equal">
      <formula>"FR"</formula>
    </cfRule>
    <cfRule type="cellIs" dxfId="13526" priority="16715" operator="equal">
      <formula>"FRP"</formula>
    </cfRule>
    <cfRule type="cellIs" dxfId="13525" priority="16716" operator="equal">
      <formula>"ADN"</formula>
    </cfRule>
    <cfRule type="cellIs" dxfId="13524" priority="16717" operator="equal">
      <formula>"BR"</formula>
    </cfRule>
    <cfRule type="cellIs" dxfId="13523" priority="16718" operator="equal">
      <formula>"BR"</formula>
    </cfRule>
    <cfRule type="cellIs" dxfId="13522" priority="16719" operator="equal">
      <formula>"FPOD"</formula>
    </cfRule>
    <cfRule type="cellIs" dxfId="13521" priority="16720" operator="equal">
      <formula>"FTOD"</formula>
    </cfRule>
    <cfRule type="cellIs" dxfId="13520" priority="16721" operator="equal">
      <formula>"TB"</formula>
    </cfRule>
  </conditionalFormatting>
  <conditionalFormatting sqref="HY30:HY37 HY6:HY13">
    <cfRule type="cellIs" dxfId="13519" priority="16712" operator="equal">
      <formula>"F12"</formula>
    </cfRule>
  </conditionalFormatting>
  <conditionalFormatting sqref="HY30:HY37 HY6:HY13">
    <cfRule type="cellIs" dxfId="13518" priority="16708" operator="equal">
      <formula>"Q"</formula>
    </cfRule>
    <cfRule type="cellIs" dxfId="13517" priority="16709" operator="equal">
      <formula>"FO"</formula>
    </cfRule>
    <cfRule type="cellIs" dxfId="13516" priority="16710" operator="equal">
      <formula>"PPN"</formula>
    </cfRule>
    <cfRule type="cellIs" dxfId="13515" priority="16711" operator="equal">
      <formula>"FM"</formula>
    </cfRule>
  </conditionalFormatting>
  <conditionalFormatting sqref="HY30:HY37 HY6:HY13">
    <cfRule type="cellIs" dxfId="13514" priority="16706" operator="equal">
      <formula>"SIM"</formula>
    </cfRule>
    <cfRule type="cellIs" dxfId="13513" priority="16707" operator="equal">
      <formula>"JF"</formula>
    </cfRule>
  </conditionalFormatting>
  <conditionalFormatting sqref="IE14:IE21">
    <cfRule type="cellIs" dxfId="13512" priority="16686" operator="equal">
      <formula>"TX"</formula>
    </cfRule>
    <cfRule type="cellIs" dxfId="13511" priority="16687" operator="equal">
      <formula>"PS"</formula>
    </cfRule>
    <cfRule type="cellIs" dxfId="13510" priority="16688" operator="equal">
      <formula>"FC"</formula>
    </cfRule>
    <cfRule type="cellIs" dxfId="13509" priority="16689" operator="equal">
      <formula>"FQ"</formula>
    </cfRule>
    <cfRule type="cellIs" dxfId="13508" priority="16690" operator="equal">
      <formula>"SU"</formula>
    </cfRule>
    <cfRule type="cellIs" dxfId="13507" priority="16691" operator="equal">
      <formula>"CN"</formula>
    </cfRule>
    <cfRule type="cellIs" dxfId="13506" priority="16692" operator="equal">
      <formula>"V"</formula>
    </cfRule>
    <cfRule type="cellIs" dxfId="13505" priority="16693" operator="equal">
      <formula>"OD"</formula>
    </cfRule>
    <cfRule type="cellIs" dxfId="13504" priority="16694" operator="equal">
      <formula>"D2"</formula>
    </cfRule>
    <cfRule type="cellIs" dxfId="13503" priority="16695" operator="equal">
      <formula>"FA"</formula>
    </cfRule>
    <cfRule type="cellIs" dxfId="13502" priority="16696" operator="equal">
      <formula>"AL"</formula>
    </cfRule>
    <cfRule type="cellIs" dxfId="13501" priority="16697" operator="equal">
      <formula>"RE"</formula>
    </cfRule>
    <cfRule type="cellIs" dxfId="13500" priority="16698" operator="equal">
      <formula>"CA"</formula>
    </cfRule>
    <cfRule type="cellIs" dxfId="13499" priority="16699" operator="equal">
      <formula>"F8"</formula>
    </cfRule>
    <cfRule type="cellIs" dxfId="13498" priority="16700" operator="equal">
      <formula>"FT"</formula>
    </cfRule>
    <cfRule type="cellIs" dxfId="13497" priority="16701" operator="equal">
      <formula>"FE"</formula>
    </cfRule>
    <cfRule type="cellIs" dxfId="13496" priority="16702" operator="equal">
      <formula>"FP"</formula>
    </cfRule>
    <cfRule type="cellIs" dxfId="13495" priority="16703" operator="equal">
      <formula>"TI"</formula>
    </cfRule>
    <cfRule type="cellIs" dxfId="13494" priority="16704" operator="equal">
      <formula>"CM"</formula>
    </cfRule>
    <cfRule type="cellIs" dxfId="13493" priority="16705" operator="equal">
      <formula>"R"</formula>
    </cfRule>
  </conditionalFormatting>
  <conditionalFormatting sqref="IE14:IE21">
    <cfRule type="cellIs" dxfId="13492" priority="16677" operator="equal">
      <formula>"AUT"</formula>
    </cfRule>
    <cfRule type="cellIs" dxfId="13491" priority="16678" operator="equal">
      <formula>"FR"</formula>
    </cfRule>
    <cfRule type="cellIs" dxfId="13490" priority="16679" operator="equal">
      <formula>"FRP"</formula>
    </cfRule>
    <cfRule type="cellIs" dxfId="13489" priority="16680" operator="equal">
      <formula>"ADN"</formula>
    </cfRule>
    <cfRule type="cellIs" dxfId="13488" priority="16681" operator="equal">
      <formula>"BR"</formula>
    </cfRule>
    <cfRule type="cellIs" dxfId="13487" priority="16682" operator="equal">
      <formula>"BR"</formula>
    </cfRule>
    <cfRule type="cellIs" dxfId="13486" priority="16683" operator="equal">
      <formula>"FPOD"</formula>
    </cfRule>
    <cfRule type="cellIs" dxfId="13485" priority="16684" operator="equal">
      <formula>"FTOD"</formula>
    </cfRule>
    <cfRule type="cellIs" dxfId="13484" priority="16685" operator="equal">
      <formula>"TB"</formula>
    </cfRule>
  </conditionalFormatting>
  <conditionalFormatting sqref="IE14:IE21">
    <cfRule type="cellIs" dxfId="13483" priority="16676" operator="equal">
      <formula>"F12"</formula>
    </cfRule>
  </conditionalFormatting>
  <conditionalFormatting sqref="IE14:IE21">
    <cfRule type="cellIs" dxfId="13482" priority="16672" operator="equal">
      <formula>"Q"</formula>
    </cfRule>
    <cfRule type="cellIs" dxfId="13481" priority="16673" operator="equal">
      <formula>"FO"</formula>
    </cfRule>
    <cfRule type="cellIs" dxfId="13480" priority="16674" operator="equal">
      <formula>"PPN"</formula>
    </cfRule>
    <cfRule type="cellIs" dxfId="13479" priority="16675" operator="equal">
      <formula>"FM"</formula>
    </cfRule>
  </conditionalFormatting>
  <conditionalFormatting sqref="IE14:IE21">
    <cfRule type="cellIs" dxfId="13478" priority="16670" operator="equal">
      <formula>"SIM"</formula>
    </cfRule>
    <cfRule type="cellIs" dxfId="13477" priority="16671" operator="equal">
      <formula>"JF"</formula>
    </cfRule>
  </conditionalFormatting>
  <conditionalFormatting sqref="IH14:IH21">
    <cfRule type="cellIs" dxfId="13476" priority="16650" operator="equal">
      <formula>"TX"</formula>
    </cfRule>
    <cfRule type="cellIs" dxfId="13475" priority="16651" operator="equal">
      <formula>"PS"</formula>
    </cfRule>
    <cfRule type="cellIs" dxfId="13474" priority="16652" operator="equal">
      <formula>"FC"</formula>
    </cfRule>
    <cfRule type="cellIs" dxfId="13473" priority="16653" operator="equal">
      <formula>"FQ"</formula>
    </cfRule>
    <cfRule type="cellIs" dxfId="13472" priority="16654" operator="equal">
      <formula>"SU"</formula>
    </cfRule>
    <cfRule type="cellIs" dxfId="13471" priority="16655" operator="equal">
      <formula>"CN"</formula>
    </cfRule>
    <cfRule type="cellIs" dxfId="13470" priority="16656" operator="equal">
      <formula>"V"</formula>
    </cfRule>
    <cfRule type="cellIs" dxfId="13469" priority="16657" operator="equal">
      <formula>"OD"</formula>
    </cfRule>
    <cfRule type="cellIs" dxfId="13468" priority="16658" operator="equal">
      <formula>"D2"</formula>
    </cfRule>
    <cfRule type="cellIs" dxfId="13467" priority="16659" operator="equal">
      <formula>"FA"</formula>
    </cfRule>
    <cfRule type="cellIs" dxfId="13466" priority="16660" operator="equal">
      <formula>"AL"</formula>
    </cfRule>
    <cfRule type="cellIs" dxfId="13465" priority="16661" operator="equal">
      <formula>"RE"</formula>
    </cfRule>
    <cfRule type="cellIs" dxfId="13464" priority="16662" operator="equal">
      <formula>"CA"</formula>
    </cfRule>
    <cfRule type="cellIs" dxfId="13463" priority="16663" operator="equal">
      <formula>"F8"</formula>
    </cfRule>
    <cfRule type="cellIs" dxfId="13462" priority="16664" operator="equal">
      <formula>"FT"</formula>
    </cfRule>
    <cfRule type="cellIs" dxfId="13461" priority="16665" operator="equal">
      <formula>"FE"</formula>
    </cfRule>
    <cfRule type="cellIs" dxfId="13460" priority="16666" operator="equal">
      <formula>"FP"</formula>
    </cfRule>
    <cfRule type="cellIs" dxfId="13459" priority="16667" operator="equal">
      <formula>"TI"</formula>
    </cfRule>
    <cfRule type="cellIs" dxfId="13458" priority="16668" operator="equal">
      <formula>"CM"</formula>
    </cfRule>
    <cfRule type="cellIs" dxfId="13457" priority="16669" operator="equal">
      <formula>"R"</formula>
    </cfRule>
  </conditionalFormatting>
  <conditionalFormatting sqref="IH14:IH21">
    <cfRule type="cellIs" dxfId="13456" priority="16641" operator="equal">
      <formula>"AUT"</formula>
    </cfRule>
    <cfRule type="cellIs" dxfId="13455" priority="16642" operator="equal">
      <formula>"FR"</formula>
    </cfRule>
    <cfRule type="cellIs" dxfId="13454" priority="16643" operator="equal">
      <formula>"FRP"</formula>
    </cfRule>
    <cfRule type="cellIs" dxfId="13453" priority="16644" operator="equal">
      <formula>"ADN"</formula>
    </cfRule>
    <cfRule type="cellIs" dxfId="13452" priority="16645" operator="equal">
      <formula>"BR"</formula>
    </cfRule>
    <cfRule type="cellIs" dxfId="13451" priority="16646" operator="equal">
      <formula>"BR"</formula>
    </cfRule>
    <cfRule type="cellIs" dxfId="13450" priority="16647" operator="equal">
      <formula>"FPOD"</formula>
    </cfRule>
    <cfRule type="cellIs" dxfId="13449" priority="16648" operator="equal">
      <formula>"FTOD"</formula>
    </cfRule>
    <cfRule type="cellIs" dxfId="13448" priority="16649" operator="equal">
      <formula>"TB"</formula>
    </cfRule>
  </conditionalFormatting>
  <conditionalFormatting sqref="IH14:IH21">
    <cfRule type="cellIs" dxfId="13447" priority="16640" operator="equal">
      <formula>"F12"</formula>
    </cfRule>
  </conditionalFormatting>
  <conditionalFormatting sqref="IH14:IH21">
    <cfRule type="cellIs" dxfId="13446" priority="16636" operator="equal">
      <formula>"Q"</formula>
    </cfRule>
    <cfRule type="cellIs" dxfId="13445" priority="16637" operator="equal">
      <formula>"FO"</formula>
    </cfRule>
    <cfRule type="cellIs" dxfId="13444" priority="16638" operator="equal">
      <formula>"PPN"</formula>
    </cfRule>
    <cfRule type="cellIs" dxfId="13443" priority="16639" operator="equal">
      <formula>"FM"</formula>
    </cfRule>
  </conditionalFormatting>
  <conditionalFormatting sqref="IH14:IH21">
    <cfRule type="cellIs" dxfId="13442" priority="16634" operator="equal">
      <formula>"SIM"</formula>
    </cfRule>
    <cfRule type="cellIs" dxfId="13441" priority="16635" operator="equal">
      <formula>"JF"</formula>
    </cfRule>
  </conditionalFormatting>
  <conditionalFormatting sqref="HU30:HV37">
    <cfRule type="cellIs" dxfId="13440" priority="16542" operator="equal">
      <formula>"TX"</formula>
    </cfRule>
    <cfRule type="cellIs" dxfId="13439" priority="16543" operator="equal">
      <formula>"PS"</formula>
    </cfRule>
    <cfRule type="cellIs" dxfId="13438" priority="16544" operator="equal">
      <formula>"FC"</formula>
    </cfRule>
    <cfRule type="cellIs" dxfId="13437" priority="16545" operator="equal">
      <formula>"FQ"</formula>
    </cfRule>
    <cfRule type="cellIs" dxfId="13436" priority="16546" operator="equal">
      <formula>"SU"</formula>
    </cfRule>
    <cfRule type="cellIs" dxfId="13435" priority="16547" operator="equal">
      <formula>"CN"</formula>
    </cfRule>
    <cfRule type="cellIs" dxfId="13434" priority="16548" operator="equal">
      <formula>"V"</formula>
    </cfRule>
    <cfRule type="cellIs" dxfId="13433" priority="16549" operator="equal">
      <formula>"OD"</formula>
    </cfRule>
    <cfRule type="cellIs" dxfId="13432" priority="16550" operator="equal">
      <formula>"D2"</formula>
    </cfRule>
    <cfRule type="cellIs" dxfId="13431" priority="16551" operator="equal">
      <formula>"FA"</formula>
    </cfRule>
    <cfRule type="cellIs" dxfId="13430" priority="16552" operator="equal">
      <formula>"AL"</formula>
    </cfRule>
    <cfRule type="cellIs" dxfId="13429" priority="16553" operator="equal">
      <formula>"RE"</formula>
    </cfRule>
    <cfRule type="cellIs" dxfId="13428" priority="16554" operator="equal">
      <formula>"CA"</formula>
    </cfRule>
    <cfRule type="cellIs" dxfId="13427" priority="16555" operator="equal">
      <formula>"F8"</formula>
    </cfRule>
    <cfRule type="cellIs" dxfId="13426" priority="16556" operator="equal">
      <formula>"FT"</formula>
    </cfRule>
    <cfRule type="cellIs" dxfId="13425" priority="16557" operator="equal">
      <formula>"FE"</formula>
    </cfRule>
    <cfRule type="cellIs" dxfId="13424" priority="16558" operator="equal">
      <formula>"FP"</formula>
    </cfRule>
    <cfRule type="cellIs" dxfId="13423" priority="16559" operator="equal">
      <formula>"TI"</formula>
    </cfRule>
    <cfRule type="cellIs" dxfId="13422" priority="16560" operator="equal">
      <formula>"CM"</formula>
    </cfRule>
    <cfRule type="cellIs" dxfId="13421" priority="16561" operator="equal">
      <formula>"R"</formula>
    </cfRule>
  </conditionalFormatting>
  <conditionalFormatting sqref="HU30:HV37">
    <cfRule type="cellIs" dxfId="13420" priority="16533" operator="equal">
      <formula>"AUT"</formula>
    </cfRule>
    <cfRule type="cellIs" dxfId="13419" priority="16534" operator="equal">
      <formula>"FR"</formula>
    </cfRule>
    <cfRule type="cellIs" dxfId="13418" priority="16535" operator="equal">
      <formula>"FRP"</formula>
    </cfRule>
    <cfRule type="cellIs" dxfId="13417" priority="16536" operator="equal">
      <formula>"ADN"</formula>
    </cfRule>
    <cfRule type="cellIs" dxfId="13416" priority="16537" operator="equal">
      <formula>"BR"</formula>
    </cfRule>
    <cfRule type="cellIs" dxfId="13415" priority="16538" operator="equal">
      <formula>"BR"</formula>
    </cfRule>
    <cfRule type="cellIs" dxfId="13414" priority="16539" operator="equal">
      <formula>"FPOD"</formula>
    </cfRule>
    <cfRule type="cellIs" dxfId="13413" priority="16540" operator="equal">
      <formula>"FTOD"</formula>
    </cfRule>
    <cfRule type="cellIs" dxfId="13412" priority="16541" operator="equal">
      <formula>"TB"</formula>
    </cfRule>
  </conditionalFormatting>
  <conditionalFormatting sqref="HU30:HV37">
    <cfRule type="cellIs" dxfId="13411" priority="16532" operator="equal">
      <formula>"F12"</formula>
    </cfRule>
  </conditionalFormatting>
  <conditionalFormatting sqref="HU30:HV37">
    <cfRule type="cellIs" dxfId="13410" priority="16528" operator="equal">
      <formula>"Q"</formula>
    </cfRule>
    <cfRule type="cellIs" dxfId="13409" priority="16529" operator="equal">
      <formula>"FO"</formula>
    </cfRule>
    <cfRule type="cellIs" dxfId="13408" priority="16530" operator="equal">
      <formula>"PPN"</formula>
    </cfRule>
    <cfRule type="cellIs" dxfId="13407" priority="16531" operator="equal">
      <formula>"FM"</formula>
    </cfRule>
  </conditionalFormatting>
  <conditionalFormatting sqref="HU30:HV37">
    <cfRule type="cellIs" dxfId="13406" priority="16526" operator="equal">
      <formula>"SIM"</formula>
    </cfRule>
    <cfRule type="cellIs" dxfId="13405" priority="16527" operator="equal">
      <formula>"JF"</formula>
    </cfRule>
  </conditionalFormatting>
  <conditionalFormatting sqref="HW6:HX13">
    <cfRule type="cellIs" dxfId="13404" priority="16506" operator="equal">
      <formula>"TX"</formula>
    </cfRule>
    <cfRule type="cellIs" dxfId="13403" priority="16507" operator="equal">
      <formula>"PS"</formula>
    </cfRule>
    <cfRule type="cellIs" dxfId="13402" priority="16508" operator="equal">
      <formula>"FC"</formula>
    </cfRule>
    <cfRule type="cellIs" dxfId="13401" priority="16509" operator="equal">
      <formula>"FQ"</formula>
    </cfRule>
    <cfRule type="cellIs" dxfId="13400" priority="16510" operator="equal">
      <formula>"SU"</formula>
    </cfRule>
    <cfRule type="cellIs" dxfId="13399" priority="16511" operator="equal">
      <formula>"CN"</formula>
    </cfRule>
    <cfRule type="cellIs" dxfId="13398" priority="16512" operator="equal">
      <formula>"V"</formula>
    </cfRule>
    <cfRule type="cellIs" dxfId="13397" priority="16513" operator="equal">
      <formula>"OD"</formula>
    </cfRule>
    <cfRule type="cellIs" dxfId="13396" priority="16514" operator="equal">
      <formula>"D2"</formula>
    </cfRule>
    <cfRule type="cellIs" dxfId="13395" priority="16515" operator="equal">
      <formula>"FA"</formula>
    </cfRule>
    <cfRule type="cellIs" dxfId="13394" priority="16516" operator="equal">
      <formula>"AL"</formula>
    </cfRule>
    <cfRule type="cellIs" dxfId="13393" priority="16517" operator="equal">
      <formula>"RE"</formula>
    </cfRule>
    <cfRule type="cellIs" dxfId="13392" priority="16518" operator="equal">
      <formula>"CA"</formula>
    </cfRule>
    <cfRule type="cellIs" dxfId="13391" priority="16519" operator="equal">
      <formula>"F8"</formula>
    </cfRule>
    <cfRule type="cellIs" dxfId="13390" priority="16520" operator="equal">
      <formula>"FT"</formula>
    </cfRule>
    <cfRule type="cellIs" dxfId="13389" priority="16521" operator="equal">
      <formula>"FE"</formula>
    </cfRule>
    <cfRule type="cellIs" dxfId="13388" priority="16522" operator="equal">
      <formula>"FP"</formula>
    </cfRule>
    <cfRule type="cellIs" dxfId="13387" priority="16523" operator="equal">
      <formula>"TI"</formula>
    </cfRule>
    <cfRule type="cellIs" dxfId="13386" priority="16524" operator="equal">
      <formula>"CM"</formula>
    </cfRule>
    <cfRule type="cellIs" dxfId="13385" priority="16525" operator="equal">
      <formula>"R"</formula>
    </cfRule>
  </conditionalFormatting>
  <conditionalFormatting sqref="HW6:HX13">
    <cfRule type="cellIs" dxfId="13384" priority="16497" operator="equal">
      <formula>"AUT"</formula>
    </cfRule>
    <cfRule type="cellIs" dxfId="13383" priority="16498" operator="equal">
      <formula>"FR"</formula>
    </cfRule>
    <cfRule type="cellIs" dxfId="13382" priority="16499" operator="equal">
      <formula>"FRP"</formula>
    </cfRule>
    <cfRule type="cellIs" dxfId="13381" priority="16500" operator="equal">
      <formula>"ADN"</formula>
    </cfRule>
    <cfRule type="cellIs" dxfId="13380" priority="16501" operator="equal">
      <formula>"BR"</formula>
    </cfRule>
    <cfRule type="cellIs" dxfId="13379" priority="16502" operator="equal">
      <formula>"BR"</formula>
    </cfRule>
    <cfRule type="cellIs" dxfId="13378" priority="16503" operator="equal">
      <formula>"FPOD"</formula>
    </cfRule>
    <cfRule type="cellIs" dxfId="13377" priority="16504" operator="equal">
      <formula>"FTOD"</formula>
    </cfRule>
    <cfRule type="cellIs" dxfId="13376" priority="16505" operator="equal">
      <formula>"TB"</formula>
    </cfRule>
  </conditionalFormatting>
  <conditionalFormatting sqref="HW6:HX13">
    <cfRule type="cellIs" dxfId="13375" priority="16496" operator="equal">
      <formula>"F12"</formula>
    </cfRule>
  </conditionalFormatting>
  <conditionalFormatting sqref="HW6:HX13">
    <cfRule type="cellIs" dxfId="13374" priority="16492" operator="equal">
      <formula>"Q"</formula>
    </cfRule>
    <cfRule type="cellIs" dxfId="13373" priority="16493" operator="equal">
      <formula>"FO"</formula>
    </cfRule>
    <cfRule type="cellIs" dxfId="13372" priority="16494" operator="equal">
      <formula>"PPN"</formula>
    </cfRule>
    <cfRule type="cellIs" dxfId="13371" priority="16495" operator="equal">
      <formula>"FM"</formula>
    </cfRule>
  </conditionalFormatting>
  <conditionalFormatting sqref="HW6:HX13">
    <cfRule type="cellIs" dxfId="13370" priority="16490" operator="equal">
      <formula>"SIM"</formula>
    </cfRule>
    <cfRule type="cellIs" dxfId="13369" priority="16491" operator="equal">
      <formula>"JF"</formula>
    </cfRule>
  </conditionalFormatting>
  <conditionalFormatting sqref="HW30:HX37">
    <cfRule type="cellIs" dxfId="13368" priority="16470" operator="equal">
      <formula>"TX"</formula>
    </cfRule>
    <cfRule type="cellIs" dxfId="13367" priority="16471" operator="equal">
      <formula>"PS"</formula>
    </cfRule>
    <cfRule type="cellIs" dxfId="13366" priority="16472" operator="equal">
      <formula>"FC"</formula>
    </cfRule>
    <cfRule type="cellIs" dxfId="13365" priority="16473" operator="equal">
      <formula>"FQ"</formula>
    </cfRule>
    <cfRule type="cellIs" dxfId="13364" priority="16474" operator="equal">
      <formula>"SU"</formula>
    </cfRule>
    <cfRule type="cellIs" dxfId="13363" priority="16475" operator="equal">
      <formula>"CN"</formula>
    </cfRule>
    <cfRule type="cellIs" dxfId="13362" priority="16476" operator="equal">
      <formula>"V"</formula>
    </cfRule>
    <cfRule type="cellIs" dxfId="13361" priority="16477" operator="equal">
      <formula>"OD"</formula>
    </cfRule>
    <cfRule type="cellIs" dxfId="13360" priority="16478" operator="equal">
      <formula>"D2"</formula>
    </cfRule>
    <cfRule type="cellIs" dxfId="13359" priority="16479" operator="equal">
      <formula>"FA"</formula>
    </cfRule>
    <cfRule type="cellIs" dxfId="13358" priority="16480" operator="equal">
      <formula>"AL"</formula>
    </cfRule>
    <cfRule type="cellIs" dxfId="13357" priority="16481" operator="equal">
      <formula>"RE"</formula>
    </cfRule>
    <cfRule type="cellIs" dxfId="13356" priority="16482" operator="equal">
      <formula>"CA"</formula>
    </cfRule>
    <cfRule type="cellIs" dxfId="13355" priority="16483" operator="equal">
      <formula>"F8"</formula>
    </cfRule>
    <cfRule type="cellIs" dxfId="13354" priority="16484" operator="equal">
      <formula>"FT"</formula>
    </cfRule>
    <cfRule type="cellIs" dxfId="13353" priority="16485" operator="equal">
      <formula>"FE"</formula>
    </cfRule>
    <cfRule type="cellIs" dxfId="13352" priority="16486" operator="equal">
      <formula>"FP"</formula>
    </cfRule>
    <cfRule type="cellIs" dxfId="13351" priority="16487" operator="equal">
      <formula>"TI"</formula>
    </cfRule>
    <cfRule type="cellIs" dxfId="13350" priority="16488" operator="equal">
      <formula>"CM"</formula>
    </cfRule>
    <cfRule type="cellIs" dxfId="13349" priority="16489" operator="equal">
      <formula>"R"</formula>
    </cfRule>
  </conditionalFormatting>
  <conditionalFormatting sqref="HW30:HX37">
    <cfRule type="cellIs" dxfId="13348" priority="16461" operator="equal">
      <formula>"AUT"</formula>
    </cfRule>
    <cfRule type="cellIs" dxfId="13347" priority="16462" operator="equal">
      <formula>"FR"</formula>
    </cfRule>
    <cfRule type="cellIs" dxfId="13346" priority="16463" operator="equal">
      <formula>"FRP"</formula>
    </cfRule>
    <cfRule type="cellIs" dxfId="13345" priority="16464" operator="equal">
      <formula>"ADN"</formula>
    </cfRule>
    <cfRule type="cellIs" dxfId="13344" priority="16465" operator="equal">
      <formula>"BR"</formula>
    </cfRule>
    <cfRule type="cellIs" dxfId="13343" priority="16466" operator="equal">
      <formula>"BR"</formula>
    </cfRule>
    <cfRule type="cellIs" dxfId="13342" priority="16467" operator="equal">
      <formula>"FPOD"</formula>
    </cfRule>
    <cfRule type="cellIs" dxfId="13341" priority="16468" operator="equal">
      <formula>"FTOD"</formula>
    </cfRule>
    <cfRule type="cellIs" dxfId="13340" priority="16469" operator="equal">
      <formula>"TB"</formula>
    </cfRule>
  </conditionalFormatting>
  <conditionalFormatting sqref="HW30:HX37">
    <cfRule type="cellIs" dxfId="13339" priority="16460" operator="equal">
      <formula>"F12"</formula>
    </cfRule>
  </conditionalFormatting>
  <conditionalFormatting sqref="HW30:HX37">
    <cfRule type="cellIs" dxfId="13338" priority="16456" operator="equal">
      <formula>"Q"</formula>
    </cfRule>
    <cfRule type="cellIs" dxfId="13337" priority="16457" operator="equal">
      <formula>"FO"</formula>
    </cfRule>
    <cfRule type="cellIs" dxfId="13336" priority="16458" operator="equal">
      <formula>"PPN"</formula>
    </cfRule>
    <cfRule type="cellIs" dxfId="13335" priority="16459" operator="equal">
      <formula>"FM"</formula>
    </cfRule>
  </conditionalFormatting>
  <conditionalFormatting sqref="HW30:HX37">
    <cfRule type="cellIs" dxfId="13334" priority="16454" operator="equal">
      <formula>"SIM"</formula>
    </cfRule>
    <cfRule type="cellIs" dxfId="13333" priority="16455" operator="equal">
      <formula>"JF"</formula>
    </cfRule>
  </conditionalFormatting>
  <conditionalFormatting sqref="HX14:HX21">
    <cfRule type="cellIs" dxfId="13332" priority="16434" operator="equal">
      <formula>"TX"</formula>
    </cfRule>
    <cfRule type="cellIs" dxfId="13331" priority="16435" operator="equal">
      <formula>"PS"</formula>
    </cfRule>
    <cfRule type="cellIs" dxfId="13330" priority="16436" operator="equal">
      <formula>"FC"</formula>
    </cfRule>
    <cfRule type="cellIs" dxfId="13329" priority="16437" operator="equal">
      <formula>"FQ"</formula>
    </cfRule>
    <cfRule type="cellIs" dxfId="13328" priority="16438" operator="equal">
      <formula>"SU"</formula>
    </cfRule>
    <cfRule type="cellIs" dxfId="13327" priority="16439" operator="equal">
      <formula>"CN"</formula>
    </cfRule>
    <cfRule type="cellIs" dxfId="13326" priority="16440" operator="equal">
      <formula>"V"</formula>
    </cfRule>
    <cfRule type="cellIs" dxfId="13325" priority="16441" operator="equal">
      <formula>"OD"</formula>
    </cfRule>
    <cfRule type="cellIs" dxfId="13324" priority="16442" operator="equal">
      <formula>"D2"</formula>
    </cfRule>
    <cfRule type="cellIs" dxfId="13323" priority="16443" operator="equal">
      <formula>"FA"</formula>
    </cfRule>
    <cfRule type="cellIs" dxfId="13322" priority="16444" operator="equal">
      <formula>"AL"</formula>
    </cfRule>
    <cfRule type="cellIs" dxfId="13321" priority="16445" operator="equal">
      <formula>"RE"</formula>
    </cfRule>
    <cfRule type="cellIs" dxfId="13320" priority="16446" operator="equal">
      <formula>"CA"</formula>
    </cfRule>
    <cfRule type="cellIs" dxfId="13319" priority="16447" operator="equal">
      <formula>"F8"</formula>
    </cfRule>
    <cfRule type="cellIs" dxfId="13318" priority="16448" operator="equal">
      <formula>"FT"</formula>
    </cfRule>
    <cfRule type="cellIs" dxfId="13317" priority="16449" operator="equal">
      <formula>"FE"</formula>
    </cfRule>
    <cfRule type="cellIs" dxfId="13316" priority="16450" operator="equal">
      <formula>"FP"</formula>
    </cfRule>
    <cfRule type="cellIs" dxfId="13315" priority="16451" operator="equal">
      <formula>"TI"</formula>
    </cfRule>
    <cfRule type="cellIs" dxfId="13314" priority="16452" operator="equal">
      <formula>"CM"</formula>
    </cfRule>
    <cfRule type="cellIs" dxfId="13313" priority="16453" operator="equal">
      <formula>"R"</formula>
    </cfRule>
  </conditionalFormatting>
  <conditionalFormatting sqref="HX14:HX21">
    <cfRule type="cellIs" dxfId="13312" priority="16425" operator="equal">
      <formula>"AUT"</formula>
    </cfRule>
    <cfRule type="cellIs" dxfId="13311" priority="16426" operator="equal">
      <formula>"FR"</formula>
    </cfRule>
    <cfRule type="cellIs" dxfId="13310" priority="16427" operator="equal">
      <formula>"FRP"</formula>
    </cfRule>
    <cfRule type="cellIs" dxfId="13309" priority="16428" operator="equal">
      <formula>"ADN"</formula>
    </cfRule>
    <cfRule type="cellIs" dxfId="13308" priority="16429" operator="equal">
      <formula>"BR"</formula>
    </cfRule>
    <cfRule type="cellIs" dxfId="13307" priority="16430" operator="equal">
      <formula>"BR"</formula>
    </cfRule>
    <cfRule type="cellIs" dxfId="13306" priority="16431" operator="equal">
      <formula>"FPOD"</formula>
    </cfRule>
    <cfRule type="cellIs" dxfId="13305" priority="16432" operator="equal">
      <formula>"FTOD"</formula>
    </cfRule>
    <cfRule type="cellIs" dxfId="13304" priority="16433" operator="equal">
      <formula>"TB"</formula>
    </cfRule>
  </conditionalFormatting>
  <conditionalFormatting sqref="HX14:HX21">
    <cfRule type="cellIs" dxfId="13303" priority="16424" operator="equal">
      <formula>"F12"</formula>
    </cfRule>
  </conditionalFormatting>
  <conditionalFormatting sqref="HX14:HX21">
    <cfRule type="cellIs" dxfId="13302" priority="16420" operator="equal">
      <formula>"Q"</formula>
    </cfRule>
    <cfRule type="cellIs" dxfId="13301" priority="16421" operator="equal">
      <formula>"FO"</formula>
    </cfRule>
    <cfRule type="cellIs" dxfId="13300" priority="16422" operator="equal">
      <formula>"PPN"</formula>
    </cfRule>
    <cfRule type="cellIs" dxfId="13299" priority="16423" operator="equal">
      <formula>"FM"</formula>
    </cfRule>
  </conditionalFormatting>
  <conditionalFormatting sqref="HX14:HX21">
    <cfRule type="cellIs" dxfId="13298" priority="16418" operator="equal">
      <formula>"SIM"</formula>
    </cfRule>
    <cfRule type="cellIs" dxfId="13297" priority="16419" operator="equal">
      <formula>"JF"</formula>
    </cfRule>
  </conditionalFormatting>
  <conditionalFormatting sqref="HY14:HY21">
    <cfRule type="cellIs" dxfId="13296" priority="16398" operator="equal">
      <formula>"TX"</formula>
    </cfRule>
    <cfRule type="cellIs" dxfId="13295" priority="16399" operator="equal">
      <formula>"PS"</formula>
    </cfRule>
    <cfRule type="cellIs" dxfId="13294" priority="16400" operator="equal">
      <formula>"FC"</formula>
    </cfRule>
    <cfRule type="cellIs" dxfId="13293" priority="16401" operator="equal">
      <formula>"FQ"</formula>
    </cfRule>
    <cfRule type="cellIs" dxfId="13292" priority="16402" operator="equal">
      <formula>"SU"</formula>
    </cfRule>
    <cfRule type="cellIs" dxfId="13291" priority="16403" operator="equal">
      <formula>"CN"</formula>
    </cfRule>
    <cfRule type="cellIs" dxfId="13290" priority="16404" operator="equal">
      <formula>"V"</formula>
    </cfRule>
    <cfRule type="cellIs" dxfId="13289" priority="16405" operator="equal">
      <formula>"OD"</formula>
    </cfRule>
    <cfRule type="cellIs" dxfId="13288" priority="16406" operator="equal">
      <formula>"D2"</formula>
    </cfRule>
    <cfRule type="cellIs" dxfId="13287" priority="16407" operator="equal">
      <formula>"FA"</formula>
    </cfRule>
    <cfRule type="cellIs" dxfId="13286" priority="16408" operator="equal">
      <formula>"AL"</formula>
    </cfRule>
    <cfRule type="cellIs" dxfId="13285" priority="16409" operator="equal">
      <formula>"RE"</formula>
    </cfRule>
    <cfRule type="cellIs" dxfId="13284" priority="16410" operator="equal">
      <formula>"CA"</formula>
    </cfRule>
    <cfRule type="cellIs" dxfId="13283" priority="16411" operator="equal">
      <formula>"F8"</formula>
    </cfRule>
    <cfRule type="cellIs" dxfId="13282" priority="16412" operator="equal">
      <formula>"FT"</formula>
    </cfRule>
    <cfRule type="cellIs" dxfId="13281" priority="16413" operator="equal">
      <formula>"FE"</formula>
    </cfRule>
    <cfRule type="cellIs" dxfId="13280" priority="16414" operator="equal">
      <formula>"FP"</formula>
    </cfRule>
    <cfRule type="cellIs" dxfId="13279" priority="16415" operator="equal">
      <formula>"TI"</formula>
    </cfRule>
    <cfRule type="cellIs" dxfId="13278" priority="16416" operator="equal">
      <formula>"CM"</formula>
    </cfRule>
    <cfRule type="cellIs" dxfId="13277" priority="16417" operator="equal">
      <formula>"R"</formula>
    </cfRule>
  </conditionalFormatting>
  <conditionalFormatting sqref="HY14:HY21">
    <cfRule type="cellIs" dxfId="13276" priority="16389" operator="equal">
      <formula>"AUT"</formula>
    </cfRule>
    <cfRule type="cellIs" dxfId="13275" priority="16390" operator="equal">
      <formula>"FR"</formula>
    </cfRule>
    <cfRule type="cellIs" dxfId="13274" priority="16391" operator="equal">
      <formula>"FRP"</formula>
    </cfRule>
    <cfRule type="cellIs" dxfId="13273" priority="16392" operator="equal">
      <formula>"ADN"</formula>
    </cfRule>
    <cfRule type="cellIs" dxfId="13272" priority="16393" operator="equal">
      <formula>"BR"</formula>
    </cfRule>
    <cfRule type="cellIs" dxfId="13271" priority="16394" operator="equal">
      <formula>"BR"</formula>
    </cfRule>
    <cfRule type="cellIs" dxfId="13270" priority="16395" operator="equal">
      <formula>"FPOD"</formula>
    </cfRule>
    <cfRule type="cellIs" dxfId="13269" priority="16396" operator="equal">
      <formula>"FTOD"</formula>
    </cfRule>
    <cfRule type="cellIs" dxfId="13268" priority="16397" operator="equal">
      <formula>"TB"</formula>
    </cfRule>
  </conditionalFormatting>
  <conditionalFormatting sqref="HY14:HY21">
    <cfRule type="cellIs" dxfId="13267" priority="16388" operator="equal">
      <formula>"F12"</formula>
    </cfRule>
  </conditionalFormatting>
  <conditionalFormatting sqref="HY14:HY21">
    <cfRule type="cellIs" dxfId="13266" priority="16384" operator="equal">
      <formula>"Q"</formula>
    </cfRule>
    <cfRule type="cellIs" dxfId="13265" priority="16385" operator="equal">
      <formula>"FO"</formula>
    </cfRule>
    <cfRule type="cellIs" dxfId="13264" priority="16386" operator="equal">
      <formula>"PPN"</formula>
    </cfRule>
    <cfRule type="cellIs" dxfId="13263" priority="16387" operator="equal">
      <formula>"FM"</formula>
    </cfRule>
  </conditionalFormatting>
  <conditionalFormatting sqref="HY14:HY21">
    <cfRule type="cellIs" dxfId="13262" priority="16382" operator="equal">
      <formula>"SIM"</formula>
    </cfRule>
    <cfRule type="cellIs" dxfId="13261" priority="16383" operator="equal">
      <formula>"JF"</formula>
    </cfRule>
  </conditionalFormatting>
  <conditionalFormatting sqref="IC14:IC21">
    <cfRule type="cellIs" dxfId="13260" priority="16290" operator="equal">
      <formula>"TX"</formula>
    </cfRule>
    <cfRule type="cellIs" dxfId="13259" priority="16291" operator="equal">
      <formula>"PS"</formula>
    </cfRule>
    <cfRule type="cellIs" dxfId="13258" priority="16292" operator="equal">
      <formula>"FC"</formula>
    </cfRule>
    <cfRule type="cellIs" dxfId="13257" priority="16293" operator="equal">
      <formula>"FQ"</formula>
    </cfRule>
    <cfRule type="cellIs" dxfId="13256" priority="16294" operator="equal">
      <formula>"SU"</formula>
    </cfRule>
    <cfRule type="cellIs" dxfId="13255" priority="16295" operator="equal">
      <formula>"CN"</formula>
    </cfRule>
    <cfRule type="cellIs" dxfId="13254" priority="16296" operator="equal">
      <formula>"V"</formula>
    </cfRule>
    <cfRule type="cellIs" dxfId="13253" priority="16297" operator="equal">
      <formula>"OD"</formula>
    </cfRule>
    <cfRule type="cellIs" dxfId="13252" priority="16298" operator="equal">
      <formula>"D2"</formula>
    </cfRule>
    <cfRule type="cellIs" dxfId="13251" priority="16299" operator="equal">
      <formula>"FA"</formula>
    </cfRule>
    <cfRule type="cellIs" dxfId="13250" priority="16300" operator="equal">
      <formula>"AL"</formula>
    </cfRule>
    <cfRule type="cellIs" dxfId="13249" priority="16301" operator="equal">
      <formula>"RE"</formula>
    </cfRule>
    <cfRule type="cellIs" dxfId="13248" priority="16302" operator="equal">
      <formula>"CA"</formula>
    </cfRule>
    <cfRule type="cellIs" dxfId="13247" priority="16303" operator="equal">
      <formula>"F8"</formula>
    </cfRule>
    <cfRule type="cellIs" dxfId="13246" priority="16304" operator="equal">
      <formula>"FT"</formula>
    </cfRule>
    <cfRule type="cellIs" dxfId="13245" priority="16305" operator="equal">
      <formula>"FE"</formula>
    </cfRule>
    <cfRule type="cellIs" dxfId="13244" priority="16306" operator="equal">
      <formula>"FP"</formula>
    </cfRule>
    <cfRule type="cellIs" dxfId="13243" priority="16307" operator="equal">
      <formula>"TI"</formula>
    </cfRule>
    <cfRule type="cellIs" dxfId="13242" priority="16308" operator="equal">
      <formula>"CM"</formula>
    </cfRule>
    <cfRule type="cellIs" dxfId="13241" priority="16309" operator="equal">
      <formula>"R"</formula>
    </cfRule>
  </conditionalFormatting>
  <conditionalFormatting sqref="IC14:IC21">
    <cfRule type="cellIs" dxfId="13240" priority="16281" operator="equal">
      <formula>"AUT"</formula>
    </cfRule>
    <cfRule type="cellIs" dxfId="13239" priority="16282" operator="equal">
      <formula>"FR"</formula>
    </cfRule>
    <cfRule type="cellIs" dxfId="13238" priority="16283" operator="equal">
      <formula>"FRP"</formula>
    </cfRule>
    <cfRule type="cellIs" dxfId="13237" priority="16284" operator="equal">
      <formula>"ADN"</formula>
    </cfRule>
    <cfRule type="cellIs" dxfId="13236" priority="16285" operator="equal">
      <formula>"BR"</formula>
    </cfRule>
    <cfRule type="cellIs" dxfId="13235" priority="16286" operator="equal">
      <formula>"BR"</formula>
    </cfRule>
    <cfRule type="cellIs" dxfId="13234" priority="16287" operator="equal">
      <formula>"FPOD"</formula>
    </cfRule>
    <cfRule type="cellIs" dxfId="13233" priority="16288" operator="equal">
      <formula>"FTOD"</formula>
    </cfRule>
    <cfRule type="cellIs" dxfId="13232" priority="16289" operator="equal">
      <formula>"TB"</formula>
    </cfRule>
  </conditionalFormatting>
  <conditionalFormatting sqref="IC14:IC21">
    <cfRule type="cellIs" dxfId="13231" priority="16280" operator="equal">
      <formula>"F12"</formula>
    </cfRule>
  </conditionalFormatting>
  <conditionalFormatting sqref="IC14:IC21">
    <cfRule type="cellIs" dxfId="13230" priority="16276" operator="equal">
      <formula>"Q"</formula>
    </cfRule>
    <cfRule type="cellIs" dxfId="13229" priority="16277" operator="equal">
      <formula>"FO"</formula>
    </cfRule>
    <cfRule type="cellIs" dxfId="13228" priority="16278" operator="equal">
      <formula>"PPN"</formula>
    </cfRule>
    <cfRule type="cellIs" dxfId="13227" priority="16279" operator="equal">
      <formula>"FM"</formula>
    </cfRule>
  </conditionalFormatting>
  <conditionalFormatting sqref="IC14:IC21">
    <cfRule type="cellIs" dxfId="13226" priority="16274" operator="equal">
      <formula>"SIM"</formula>
    </cfRule>
    <cfRule type="cellIs" dxfId="13225" priority="16275" operator="equal">
      <formula>"JF"</formula>
    </cfRule>
  </conditionalFormatting>
  <conditionalFormatting sqref="ID6:ID13">
    <cfRule type="cellIs" dxfId="13224" priority="16254" operator="equal">
      <formula>"TX"</formula>
    </cfRule>
    <cfRule type="cellIs" dxfId="13223" priority="16255" operator="equal">
      <formula>"PS"</formula>
    </cfRule>
    <cfRule type="cellIs" dxfId="13222" priority="16256" operator="equal">
      <formula>"FC"</formula>
    </cfRule>
    <cfRule type="cellIs" dxfId="13221" priority="16257" operator="equal">
      <formula>"FQ"</formula>
    </cfRule>
    <cfRule type="cellIs" dxfId="13220" priority="16258" operator="equal">
      <formula>"SU"</formula>
    </cfRule>
    <cfRule type="cellIs" dxfId="13219" priority="16259" operator="equal">
      <formula>"CN"</formula>
    </cfRule>
    <cfRule type="cellIs" dxfId="13218" priority="16260" operator="equal">
      <formula>"V"</formula>
    </cfRule>
    <cfRule type="cellIs" dxfId="13217" priority="16261" operator="equal">
      <formula>"OD"</formula>
    </cfRule>
    <cfRule type="cellIs" dxfId="13216" priority="16262" operator="equal">
      <formula>"D2"</formula>
    </cfRule>
    <cfRule type="cellIs" dxfId="13215" priority="16263" operator="equal">
      <formula>"FA"</formula>
    </cfRule>
    <cfRule type="cellIs" dxfId="13214" priority="16264" operator="equal">
      <formula>"AL"</formula>
    </cfRule>
    <cfRule type="cellIs" dxfId="13213" priority="16265" operator="equal">
      <formula>"RE"</formula>
    </cfRule>
    <cfRule type="cellIs" dxfId="13212" priority="16266" operator="equal">
      <formula>"CA"</formula>
    </cfRule>
    <cfRule type="cellIs" dxfId="13211" priority="16267" operator="equal">
      <formula>"F8"</formula>
    </cfRule>
    <cfRule type="cellIs" dxfId="13210" priority="16268" operator="equal">
      <formula>"FT"</formula>
    </cfRule>
    <cfRule type="cellIs" dxfId="13209" priority="16269" operator="equal">
      <formula>"FE"</formula>
    </cfRule>
    <cfRule type="cellIs" dxfId="13208" priority="16270" operator="equal">
      <formula>"FP"</formula>
    </cfRule>
    <cfRule type="cellIs" dxfId="13207" priority="16271" operator="equal">
      <formula>"TI"</formula>
    </cfRule>
    <cfRule type="cellIs" dxfId="13206" priority="16272" operator="equal">
      <formula>"CM"</formula>
    </cfRule>
    <cfRule type="cellIs" dxfId="13205" priority="16273" operator="equal">
      <formula>"R"</formula>
    </cfRule>
  </conditionalFormatting>
  <conditionalFormatting sqref="ID6:ID13">
    <cfRule type="cellIs" dxfId="13204" priority="16245" operator="equal">
      <formula>"AUT"</formula>
    </cfRule>
    <cfRule type="cellIs" dxfId="13203" priority="16246" operator="equal">
      <formula>"FR"</formula>
    </cfRule>
    <cfRule type="cellIs" dxfId="13202" priority="16247" operator="equal">
      <formula>"FRP"</formula>
    </cfRule>
    <cfRule type="cellIs" dxfId="13201" priority="16248" operator="equal">
      <formula>"ADN"</formula>
    </cfRule>
    <cfRule type="cellIs" dxfId="13200" priority="16249" operator="equal">
      <formula>"BR"</formula>
    </cfRule>
    <cfRule type="cellIs" dxfId="13199" priority="16250" operator="equal">
      <formula>"BR"</formula>
    </cfRule>
    <cfRule type="cellIs" dxfId="13198" priority="16251" operator="equal">
      <formula>"FPOD"</formula>
    </cfRule>
    <cfRule type="cellIs" dxfId="13197" priority="16252" operator="equal">
      <formula>"FTOD"</formula>
    </cfRule>
    <cfRule type="cellIs" dxfId="13196" priority="16253" operator="equal">
      <formula>"TB"</formula>
    </cfRule>
  </conditionalFormatting>
  <conditionalFormatting sqref="ID6:ID13">
    <cfRule type="cellIs" dxfId="13195" priority="16244" operator="equal">
      <formula>"F12"</formula>
    </cfRule>
  </conditionalFormatting>
  <conditionalFormatting sqref="ID6:ID13">
    <cfRule type="cellIs" dxfId="13194" priority="16240" operator="equal">
      <formula>"Q"</formula>
    </cfRule>
    <cfRule type="cellIs" dxfId="13193" priority="16241" operator="equal">
      <formula>"FO"</formula>
    </cfRule>
    <cfRule type="cellIs" dxfId="13192" priority="16242" operator="equal">
      <formula>"PPN"</formula>
    </cfRule>
    <cfRule type="cellIs" dxfId="13191" priority="16243" operator="equal">
      <formula>"FM"</formula>
    </cfRule>
  </conditionalFormatting>
  <conditionalFormatting sqref="ID6:ID13">
    <cfRule type="cellIs" dxfId="13190" priority="16238" operator="equal">
      <formula>"SIM"</formula>
    </cfRule>
    <cfRule type="cellIs" dxfId="13189" priority="16239" operator="equal">
      <formula>"JF"</formula>
    </cfRule>
  </conditionalFormatting>
  <conditionalFormatting sqref="ID14:ID21">
    <cfRule type="cellIs" dxfId="13188" priority="16218" operator="equal">
      <formula>"TX"</formula>
    </cfRule>
    <cfRule type="cellIs" dxfId="13187" priority="16219" operator="equal">
      <formula>"PS"</formula>
    </cfRule>
    <cfRule type="cellIs" dxfId="13186" priority="16220" operator="equal">
      <formula>"FC"</formula>
    </cfRule>
    <cfRule type="cellIs" dxfId="13185" priority="16221" operator="equal">
      <formula>"FQ"</formula>
    </cfRule>
    <cfRule type="cellIs" dxfId="13184" priority="16222" operator="equal">
      <formula>"SU"</formula>
    </cfRule>
    <cfRule type="cellIs" dxfId="13183" priority="16223" operator="equal">
      <formula>"CN"</formula>
    </cfRule>
    <cfRule type="cellIs" dxfId="13182" priority="16224" operator="equal">
      <formula>"V"</formula>
    </cfRule>
    <cfRule type="cellIs" dxfId="13181" priority="16225" operator="equal">
      <formula>"OD"</formula>
    </cfRule>
    <cfRule type="cellIs" dxfId="13180" priority="16226" operator="equal">
      <formula>"D2"</formula>
    </cfRule>
    <cfRule type="cellIs" dxfId="13179" priority="16227" operator="equal">
      <formula>"FA"</formula>
    </cfRule>
    <cfRule type="cellIs" dxfId="13178" priority="16228" operator="equal">
      <formula>"AL"</formula>
    </cfRule>
    <cfRule type="cellIs" dxfId="13177" priority="16229" operator="equal">
      <formula>"RE"</formula>
    </cfRule>
    <cfRule type="cellIs" dxfId="13176" priority="16230" operator="equal">
      <formula>"CA"</formula>
    </cfRule>
    <cfRule type="cellIs" dxfId="13175" priority="16231" operator="equal">
      <formula>"F8"</formula>
    </cfRule>
    <cfRule type="cellIs" dxfId="13174" priority="16232" operator="equal">
      <formula>"FT"</formula>
    </cfRule>
    <cfRule type="cellIs" dxfId="13173" priority="16233" operator="equal">
      <formula>"FE"</formula>
    </cfRule>
    <cfRule type="cellIs" dxfId="13172" priority="16234" operator="equal">
      <formula>"FP"</formula>
    </cfRule>
    <cfRule type="cellIs" dxfId="13171" priority="16235" operator="equal">
      <formula>"TI"</formula>
    </cfRule>
    <cfRule type="cellIs" dxfId="13170" priority="16236" operator="equal">
      <formula>"CM"</formula>
    </cfRule>
    <cfRule type="cellIs" dxfId="13169" priority="16237" operator="equal">
      <formula>"R"</formula>
    </cfRule>
  </conditionalFormatting>
  <conditionalFormatting sqref="ID14:ID21">
    <cfRule type="cellIs" dxfId="13168" priority="16209" operator="equal">
      <formula>"AUT"</formula>
    </cfRule>
    <cfRule type="cellIs" dxfId="13167" priority="16210" operator="equal">
      <formula>"FR"</formula>
    </cfRule>
    <cfRule type="cellIs" dxfId="13166" priority="16211" operator="equal">
      <formula>"FRP"</formula>
    </cfRule>
    <cfRule type="cellIs" dxfId="13165" priority="16212" operator="equal">
      <formula>"ADN"</formula>
    </cfRule>
    <cfRule type="cellIs" dxfId="13164" priority="16213" operator="equal">
      <formula>"BR"</formula>
    </cfRule>
    <cfRule type="cellIs" dxfId="13163" priority="16214" operator="equal">
      <formula>"BR"</formula>
    </cfRule>
    <cfRule type="cellIs" dxfId="13162" priority="16215" operator="equal">
      <formula>"FPOD"</formula>
    </cfRule>
    <cfRule type="cellIs" dxfId="13161" priority="16216" operator="equal">
      <formula>"FTOD"</formula>
    </cfRule>
    <cfRule type="cellIs" dxfId="13160" priority="16217" operator="equal">
      <formula>"TB"</formula>
    </cfRule>
  </conditionalFormatting>
  <conditionalFormatting sqref="ID14:ID21">
    <cfRule type="cellIs" dxfId="13159" priority="16208" operator="equal">
      <formula>"F12"</formula>
    </cfRule>
  </conditionalFormatting>
  <conditionalFormatting sqref="ID14:ID21">
    <cfRule type="cellIs" dxfId="13158" priority="16204" operator="equal">
      <formula>"Q"</formula>
    </cfRule>
    <cfRule type="cellIs" dxfId="13157" priority="16205" operator="equal">
      <formula>"FO"</formula>
    </cfRule>
    <cfRule type="cellIs" dxfId="13156" priority="16206" operator="equal">
      <formula>"PPN"</formula>
    </cfRule>
    <cfRule type="cellIs" dxfId="13155" priority="16207" operator="equal">
      <formula>"FM"</formula>
    </cfRule>
  </conditionalFormatting>
  <conditionalFormatting sqref="ID14:ID21">
    <cfRule type="cellIs" dxfId="13154" priority="16202" operator="equal">
      <formula>"SIM"</formula>
    </cfRule>
    <cfRule type="cellIs" dxfId="13153" priority="16203" operator="equal">
      <formula>"JF"</formula>
    </cfRule>
  </conditionalFormatting>
  <conditionalFormatting sqref="IG14:IG21">
    <cfRule type="cellIs" dxfId="13152" priority="16182" operator="equal">
      <formula>"TX"</formula>
    </cfRule>
    <cfRule type="cellIs" dxfId="13151" priority="16183" operator="equal">
      <formula>"PS"</formula>
    </cfRule>
    <cfRule type="cellIs" dxfId="13150" priority="16184" operator="equal">
      <formula>"FC"</formula>
    </cfRule>
    <cfRule type="cellIs" dxfId="13149" priority="16185" operator="equal">
      <formula>"FQ"</formula>
    </cfRule>
    <cfRule type="cellIs" dxfId="13148" priority="16186" operator="equal">
      <formula>"SU"</formula>
    </cfRule>
    <cfRule type="cellIs" dxfId="13147" priority="16187" operator="equal">
      <formula>"CN"</formula>
    </cfRule>
    <cfRule type="cellIs" dxfId="13146" priority="16188" operator="equal">
      <formula>"V"</formula>
    </cfRule>
    <cfRule type="cellIs" dxfId="13145" priority="16189" operator="equal">
      <formula>"OD"</formula>
    </cfRule>
    <cfRule type="cellIs" dxfId="13144" priority="16190" operator="equal">
      <formula>"D2"</formula>
    </cfRule>
    <cfRule type="cellIs" dxfId="13143" priority="16191" operator="equal">
      <formula>"FA"</formula>
    </cfRule>
    <cfRule type="cellIs" dxfId="13142" priority="16192" operator="equal">
      <formula>"AL"</formula>
    </cfRule>
    <cfRule type="cellIs" dxfId="13141" priority="16193" operator="equal">
      <formula>"RE"</formula>
    </cfRule>
    <cfRule type="cellIs" dxfId="13140" priority="16194" operator="equal">
      <formula>"CA"</formula>
    </cfRule>
    <cfRule type="cellIs" dxfId="13139" priority="16195" operator="equal">
      <formula>"F8"</formula>
    </cfRule>
    <cfRule type="cellIs" dxfId="13138" priority="16196" operator="equal">
      <formula>"FT"</formula>
    </cfRule>
    <cfRule type="cellIs" dxfId="13137" priority="16197" operator="equal">
      <formula>"FE"</formula>
    </cfRule>
    <cfRule type="cellIs" dxfId="13136" priority="16198" operator="equal">
      <formula>"FP"</formula>
    </cfRule>
    <cfRule type="cellIs" dxfId="13135" priority="16199" operator="equal">
      <formula>"TI"</formula>
    </cfRule>
    <cfRule type="cellIs" dxfId="13134" priority="16200" operator="equal">
      <formula>"CM"</formula>
    </cfRule>
    <cfRule type="cellIs" dxfId="13133" priority="16201" operator="equal">
      <formula>"R"</formula>
    </cfRule>
  </conditionalFormatting>
  <conditionalFormatting sqref="IG14:IG21">
    <cfRule type="cellIs" dxfId="13132" priority="16173" operator="equal">
      <formula>"AUT"</formula>
    </cfRule>
    <cfRule type="cellIs" dxfId="13131" priority="16174" operator="equal">
      <formula>"FR"</formula>
    </cfRule>
    <cfRule type="cellIs" dxfId="13130" priority="16175" operator="equal">
      <formula>"FRP"</formula>
    </cfRule>
    <cfRule type="cellIs" dxfId="13129" priority="16176" operator="equal">
      <formula>"ADN"</formula>
    </cfRule>
    <cfRule type="cellIs" dxfId="13128" priority="16177" operator="equal">
      <formula>"BR"</formula>
    </cfRule>
    <cfRule type="cellIs" dxfId="13127" priority="16178" operator="equal">
      <formula>"BR"</formula>
    </cfRule>
    <cfRule type="cellIs" dxfId="13126" priority="16179" operator="equal">
      <formula>"FPOD"</formula>
    </cfRule>
    <cfRule type="cellIs" dxfId="13125" priority="16180" operator="equal">
      <formula>"FTOD"</formula>
    </cfRule>
    <cfRule type="cellIs" dxfId="13124" priority="16181" operator="equal">
      <formula>"TB"</formula>
    </cfRule>
  </conditionalFormatting>
  <conditionalFormatting sqref="IG14:IG21">
    <cfRule type="cellIs" dxfId="13123" priority="16172" operator="equal">
      <formula>"F12"</formula>
    </cfRule>
  </conditionalFormatting>
  <conditionalFormatting sqref="IG14:IG21">
    <cfRule type="cellIs" dxfId="13122" priority="16168" operator="equal">
      <formula>"Q"</formula>
    </cfRule>
    <cfRule type="cellIs" dxfId="13121" priority="16169" operator="equal">
      <formula>"FO"</formula>
    </cfRule>
    <cfRule type="cellIs" dxfId="13120" priority="16170" operator="equal">
      <formula>"PPN"</formula>
    </cfRule>
    <cfRule type="cellIs" dxfId="13119" priority="16171" operator="equal">
      <formula>"FM"</formula>
    </cfRule>
  </conditionalFormatting>
  <conditionalFormatting sqref="IG14:IG21">
    <cfRule type="cellIs" dxfId="13118" priority="16166" operator="equal">
      <formula>"SIM"</formula>
    </cfRule>
    <cfRule type="cellIs" dxfId="13117" priority="16167" operator="equal">
      <formula>"JF"</formula>
    </cfRule>
  </conditionalFormatting>
  <conditionalFormatting sqref="IC14:IC21">
    <cfRule type="cellIs" dxfId="13116" priority="16074" operator="equal">
      <formula>"TX"</formula>
    </cfRule>
    <cfRule type="cellIs" dxfId="13115" priority="16075" operator="equal">
      <formula>"PS"</formula>
    </cfRule>
    <cfRule type="cellIs" dxfId="13114" priority="16076" operator="equal">
      <formula>"FC"</formula>
    </cfRule>
    <cfRule type="cellIs" dxfId="13113" priority="16077" operator="equal">
      <formula>"FQ"</formula>
    </cfRule>
    <cfRule type="cellIs" dxfId="13112" priority="16078" operator="equal">
      <formula>"SU"</formula>
    </cfRule>
    <cfRule type="cellIs" dxfId="13111" priority="16079" operator="equal">
      <formula>"CN"</formula>
    </cfRule>
    <cfRule type="cellIs" dxfId="13110" priority="16080" operator="equal">
      <formula>"V"</formula>
    </cfRule>
    <cfRule type="cellIs" dxfId="13109" priority="16081" operator="equal">
      <formula>"OD"</formula>
    </cfRule>
    <cfRule type="cellIs" dxfId="13108" priority="16082" operator="equal">
      <formula>"D2"</formula>
    </cfRule>
    <cfRule type="cellIs" dxfId="13107" priority="16083" operator="equal">
      <formula>"FA"</formula>
    </cfRule>
    <cfRule type="cellIs" dxfId="13106" priority="16084" operator="equal">
      <formula>"AL"</formula>
    </cfRule>
    <cfRule type="cellIs" dxfId="13105" priority="16085" operator="equal">
      <formula>"RE"</formula>
    </cfRule>
    <cfRule type="cellIs" dxfId="13104" priority="16086" operator="equal">
      <formula>"CA"</formula>
    </cfRule>
    <cfRule type="cellIs" dxfId="13103" priority="16087" operator="equal">
      <formula>"F8"</formula>
    </cfRule>
    <cfRule type="cellIs" dxfId="13102" priority="16088" operator="equal">
      <formula>"FT"</formula>
    </cfRule>
    <cfRule type="cellIs" dxfId="13101" priority="16089" operator="equal">
      <formula>"FE"</formula>
    </cfRule>
    <cfRule type="cellIs" dxfId="13100" priority="16090" operator="equal">
      <formula>"FP"</formula>
    </cfRule>
    <cfRule type="cellIs" dxfId="13099" priority="16091" operator="equal">
      <formula>"TI"</formula>
    </cfRule>
    <cfRule type="cellIs" dxfId="13098" priority="16092" operator="equal">
      <formula>"CM"</formula>
    </cfRule>
    <cfRule type="cellIs" dxfId="13097" priority="16093" operator="equal">
      <formula>"R"</formula>
    </cfRule>
  </conditionalFormatting>
  <conditionalFormatting sqref="IC14:IC21">
    <cfRule type="cellIs" dxfId="13096" priority="16065" operator="equal">
      <formula>"AUT"</formula>
    </cfRule>
    <cfRule type="cellIs" dxfId="13095" priority="16066" operator="equal">
      <formula>"FR"</formula>
    </cfRule>
    <cfRule type="cellIs" dxfId="13094" priority="16067" operator="equal">
      <formula>"FRP"</formula>
    </cfRule>
    <cfRule type="cellIs" dxfId="13093" priority="16068" operator="equal">
      <formula>"ADN"</formula>
    </cfRule>
    <cfRule type="cellIs" dxfId="13092" priority="16069" operator="equal">
      <formula>"BR"</formula>
    </cfRule>
    <cfRule type="cellIs" dxfId="13091" priority="16070" operator="equal">
      <formula>"BR"</formula>
    </cfRule>
    <cfRule type="cellIs" dxfId="13090" priority="16071" operator="equal">
      <formula>"FPOD"</formula>
    </cfRule>
    <cfRule type="cellIs" dxfId="13089" priority="16072" operator="equal">
      <formula>"FTOD"</formula>
    </cfRule>
    <cfRule type="cellIs" dxfId="13088" priority="16073" operator="equal">
      <formula>"TB"</formula>
    </cfRule>
  </conditionalFormatting>
  <conditionalFormatting sqref="IC14:IC21">
    <cfRule type="cellIs" dxfId="13087" priority="16064" operator="equal">
      <formula>"F12"</formula>
    </cfRule>
  </conditionalFormatting>
  <conditionalFormatting sqref="IC14:IC21">
    <cfRule type="cellIs" dxfId="13086" priority="16060" operator="equal">
      <formula>"Q"</formula>
    </cfRule>
    <cfRule type="cellIs" dxfId="13085" priority="16061" operator="equal">
      <formula>"FO"</formula>
    </cfRule>
    <cfRule type="cellIs" dxfId="13084" priority="16062" operator="equal">
      <formula>"PPN"</formula>
    </cfRule>
    <cfRule type="cellIs" dxfId="13083" priority="16063" operator="equal">
      <formula>"FM"</formula>
    </cfRule>
  </conditionalFormatting>
  <conditionalFormatting sqref="IC14:IC21">
    <cfRule type="cellIs" dxfId="13082" priority="16058" operator="equal">
      <formula>"SIM"</formula>
    </cfRule>
    <cfRule type="cellIs" dxfId="13081" priority="16059" operator="equal">
      <formula>"JF"</formula>
    </cfRule>
  </conditionalFormatting>
  <conditionalFormatting sqref="ID14:ID21">
    <cfRule type="cellIs" dxfId="13080" priority="16038" operator="equal">
      <formula>"TX"</formula>
    </cfRule>
    <cfRule type="cellIs" dxfId="13079" priority="16039" operator="equal">
      <formula>"PS"</formula>
    </cfRule>
    <cfRule type="cellIs" dxfId="13078" priority="16040" operator="equal">
      <formula>"FC"</formula>
    </cfRule>
    <cfRule type="cellIs" dxfId="13077" priority="16041" operator="equal">
      <formula>"FQ"</formula>
    </cfRule>
    <cfRule type="cellIs" dxfId="13076" priority="16042" operator="equal">
      <formula>"SU"</formula>
    </cfRule>
    <cfRule type="cellIs" dxfId="13075" priority="16043" operator="equal">
      <formula>"CN"</formula>
    </cfRule>
    <cfRule type="cellIs" dxfId="13074" priority="16044" operator="equal">
      <formula>"V"</formula>
    </cfRule>
    <cfRule type="cellIs" dxfId="13073" priority="16045" operator="equal">
      <formula>"OD"</formula>
    </cfRule>
    <cfRule type="cellIs" dxfId="13072" priority="16046" operator="equal">
      <formula>"D2"</formula>
    </cfRule>
    <cfRule type="cellIs" dxfId="13071" priority="16047" operator="equal">
      <formula>"FA"</formula>
    </cfRule>
    <cfRule type="cellIs" dxfId="13070" priority="16048" operator="equal">
      <formula>"AL"</formula>
    </cfRule>
    <cfRule type="cellIs" dxfId="13069" priority="16049" operator="equal">
      <formula>"RE"</formula>
    </cfRule>
    <cfRule type="cellIs" dxfId="13068" priority="16050" operator="equal">
      <formula>"CA"</formula>
    </cfRule>
    <cfRule type="cellIs" dxfId="13067" priority="16051" operator="equal">
      <formula>"F8"</formula>
    </cfRule>
    <cfRule type="cellIs" dxfId="13066" priority="16052" operator="equal">
      <formula>"FT"</formula>
    </cfRule>
    <cfRule type="cellIs" dxfId="13065" priority="16053" operator="equal">
      <formula>"FE"</formula>
    </cfRule>
    <cfRule type="cellIs" dxfId="13064" priority="16054" operator="equal">
      <formula>"FP"</formula>
    </cfRule>
    <cfRule type="cellIs" dxfId="13063" priority="16055" operator="equal">
      <formula>"TI"</formula>
    </cfRule>
    <cfRule type="cellIs" dxfId="13062" priority="16056" operator="equal">
      <formula>"CM"</formula>
    </cfRule>
    <cfRule type="cellIs" dxfId="13061" priority="16057" operator="equal">
      <formula>"R"</formula>
    </cfRule>
  </conditionalFormatting>
  <conditionalFormatting sqref="ID14:ID21">
    <cfRule type="cellIs" dxfId="13060" priority="16029" operator="equal">
      <formula>"AUT"</formula>
    </cfRule>
    <cfRule type="cellIs" dxfId="13059" priority="16030" operator="equal">
      <formula>"FR"</formula>
    </cfRule>
    <cfRule type="cellIs" dxfId="13058" priority="16031" operator="equal">
      <formula>"FRP"</formula>
    </cfRule>
    <cfRule type="cellIs" dxfId="13057" priority="16032" operator="equal">
      <formula>"ADN"</formula>
    </cfRule>
    <cfRule type="cellIs" dxfId="13056" priority="16033" operator="equal">
      <formula>"BR"</formula>
    </cfRule>
    <cfRule type="cellIs" dxfId="13055" priority="16034" operator="equal">
      <formula>"BR"</formula>
    </cfRule>
    <cfRule type="cellIs" dxfId="13054" priority="16035" operator="equal">
      <formula>"FPOD"</formula>
    </cfRule>
    <cfRule type="cellIs" dxfId="13053" priority="16036" operator="equal">
      <formula>"FTOD"</formula>
    </cfRule>
    <cfRule type="cellIs" dxfId="13052" priority="16037" operator="equal">
      <formula>"TB"</formula>
    </cfRule>
  </conditionalFormatting>
  <conditionalFormatting sqref="ID14:ID21">
    <cfRule type="cellIs" dxfId="13051" priority="16028" operator="equal">
      <formula>"F12"</formula>
    </cfRule>
  </conditionalFormatting>
  <conditionalFormatting sqref="ID14:ID21">
    <cfRule type="cellIs" dxfId="13050" priority="16024" operator="equal">
      <formula>"Q"</formula>
    </cfRule>
    <cfRule type="cellIs" dxfId="13049" priority="16025" operator="equal">
      <formula>"FO"</formula>
    </cfRule>
    <cfRule type="cellIs" dxfId="13048" priority="16026" operator="equal">
      <formula>"PPN"</formula>
    </cfRule>
    <cfRule type="cellIs" dxfId="13047" priority="16027" operator="equal">
      <formula>"FM"</formula>
    </cfRule>
  </conditionalFormatting>
  <conditionalFormatting sqref="ID14:ID21">
    <cfRule type="cellIs" dxfId="13046" priority="16022" operator="equal">
      <formula>"SIM"</formula>
    </cfRule>
    <cfRule type="cellIs" dxfId="13045" priority="16023" operator="equal">
      <formula>"JF"</formula>
    </cfRule>
  </conditionalFormatting>
  <conditionalFormatting sqref="IC14:IC21">
    <cfRule type="cellIs" dxfId="13044" priority="16002" operator="equal">
      <formula>"TX"</formula>
    </cfRule>
    <cfRule type="cellIs" dxfId="13043" priority="16003" operator="equal">
      <formula>"PS"</formula>
    </cfRule>
    <cfRule type="cellIs" dxfId="13042" priority="16004" operator="equal">
      <formula>"FC"</formula>
    </cfRule>
    <cfRule type="cellIs" dxfId="13041" priority="16005" operator="equal">
      <formula>"FQ"</formula>
    </cfRule>
    <cfRule type="cellIs" dxfId="13040" priority="16006" operator="equal">
      <formula>"SU"</formula>
    </cfRule>
    <cfRule type="cellIs" dxfId="13039" priority="16007" operator="equal">
      <formula>"CN"</formula>
    </cfRule>
    <cfRule type="cellIs" dxfId="13038" priority="16008" operator="equal">
      <formula>"V"</formula>
    </cfRule>
    <cfRule type="cellIs" dxfId="13037" priority="16009" operator="equal">
      <formula>"OD"</formula>
    </cfRule>
    <cfRule type="cellIs" dxfId="13036" priority="16010" operator="equal">
      <formula>"D2"</formula>
    </cfRule>
    <cfRule type="cellIs" dxfId="13035" priority="16011" operator="equal">
      <formula>"FA"</formula>
    </cfRule>
    <cfRule type="cellIs" dxfId="13034" priority="16012" operator="equal">
      <formula>"AL"</formula>
    </cfRule>
    <cfRule type="cellIs" dxfId="13033" priority="16013" operator="equal">
      <formula>"RE"</formula>
    </cfRule>
    <cfRule type="cellIs" dxfId="13032" priority="16014" operator="equal">
      <formula>"CA"</formula>
    </cfRule>
    <cfRule type="cellIs" dxfId="13031" priority="16015" operator="equal">
      <formula>"F8"</formula>
    </cfRule>
    <cfRule type="cellIs" dxfId="13030" priority="16016" operator="equal">
      <formula>"FT"</formula>
    </cfRule>
    <cfRule type="cellIs" dxfId="13029" priority="16017" operator="equal">
      <formula>"FE"</formula>
    </cfRule>
    <cfRule type="cellIs" dxfId="13028" priority="16018" operator="equal">
      <formula>"FP"</formula>
    </cfRule>
    <cfRule type="cellIs" dxfId="13027" priority="16019" operator="equal">
      <formula>"TI"</formula>
    </cfRule>
    <cfRule type="cellIs" dxfId="13026" priority="16020" operator="equal">
      <formula>"CM"</formula>
    </cfRule>
    <cfRule type="cellIs" dxfId="13025" priority="16021" operator="equal">
      <formula>"R"</formula>
    </cfRule>
  </conditionalFormatting>
  <conditionalFormatting sqref="IC14:IC21">
    <cfRule type="cellIs" dxfId="13024" priority="15993" operator="equal">
      <formula>"AUT"</formula>
    </cfRule>
    <cfRule type="cellIs" dxfId="13023" priority="15994" operator="equal">
      <formula>"FR"</formula>
    </cfRule>
    <cfRule type="cellIs" dxfId="13022" priority="15995" operator="equal">
      <formula>"FRP"</formula>
    </cfRule>
    <cfRule type="cellIs" dxfId="13021" priority="15996" operator="equal">
      <formula>"ADN"</formula>
    </cfRule>
    <cfRule type="cellIs" dxfId="13020" priority="15997" operator="equal">
      <formula>"BR"</formula>
    </cfRule>
    <cfRule type="cellIs" dxfId="13019" priority="15998" operator="equal">
      <formula>"BR"</formula>
    </cfRule>
    <cfRule type="cellIs" dxfId="13018" priority="15999" operator="equal">
      <formula>"FPOD"</formula>
    </cfRule>
    <cfRule type="cellIs" dxfId="13017" priority="16000" operator="equal">
      <formula>"FTOD"</formula>
    </cfRule>
    <cfRule type="cellIs" dxfId="13016" priority="16001" operator="equal">
      <formula>"TB"</formula>
    </cfRule>
  </conditionalFormatting>
  <conditionalFormatting sqref="IC14:IC21">
    <cfRule type="cellIs" dxfId="13015" priority="15992" operator="equal">
      <formula>"F12"</formula>
    </cfRule>
  </conditionalFormatting>
  <conditionalFormatting sqref="IC14:IC21">
    <cfRule type="cellIs" dxfId="13014" priority="15988" operator="equal">
      <formula>"Q"</formula>
    </cfRule>
    <cfRule type="cellIs" dxfId="13013" priority="15989" operator="equal">
      <formula>"FO"</formula>
    </cfRule>
    <cfRule type="cellIs" dxfId="13012" priority="15990" operator="equal">
      <formula>"PPN"</formula>
    </cfRule>
    <cfRule type="cellIs" dxfId="13011" priority="15991" operator="equal">
      <formula>"FM"</formula>
    </cfRule>
  </conditionalFormatting>
  <conditionalFormatting sqref="IC14:IC21">
    <cfRule type="cellIs" dxfId="13010" priority="15986" operator="equal">
      <formula>"SIM"</formula>
    </cfRule>
    <cfRule type="cellIs" dxfId="13009" priority="15987" operator="equal">
      <formula>"JF"</formula>
    </cfRule>
  </conditionalFormatting>
  <conditionalFormatting sqref="IC6:IC13">
    <cfRule type="cellIs" dxfId="13008" priority="15894" operator="equal">
      <formula>"TX"</formula>
    </cfRule>
    <cfRule type="cellIs" dxfId="13007" priority="15895" operator="equal">
      <formula>"PS"</formula>
    </cfRule>
    <cfRule type="cellIs" dxfId="13006" priority="15896" operator="equal">
      <formula>"FC"</formula>
    </cfRule>
    <cfRule type="cellIs" dxfId="13005" priority="15897" operator="equal">
      <formula>"FQ"</formula>
    </cfRule>
    <cfRule type="cellIs" dxfId="13004" priority="15898" operator="equal">
      <formula>"SU"</formula>
    </cfRule>
    <cfRule type="cellIs" dxfId="13003" priority="15899" operator="equal">
      <formula>"CN"</formula>
    </cfRule>
    <cfRule type="cellIs" dxfId="13002" priority="15900" operator="equal">
      <formula>"V"</formula>
    </cfRule>
    <cfRule type="cellIs" dxfId="13001" priority="15901" operator="equal">
      <formula>"OD"</formula>
    </cfRule>
    <cfRule type="cellIs" dxfId="13000" priority="15902" operator="equal">
      <formula>"D2"</formula>
    </cfRule>
    <cfRule type="cellIs" dxfId="12999" priority="15903" operator="equal">
      <formula>"FA"</formula>
    </cfRule>
    <cfRule type="cellIs" dxfId="12998" priority="15904" operator="equal">
      <formula>"AL"</formula>
    </cfRule>
    <cfRule type="cellIs" dxfId="12997" priority="15905" operator="equal">
      <formula>"RE"</formula>
    </cfRule>
    <cfRule type="cellIs" dxfId="12996" priority="15906" operator="equal">
      <formula>"CA"</formula>
    </cfRule>
    <cfRule type="cellIs" dxfId="12995" priority="15907" operator="equal">
      <formula>"F8"</formula>
    </cfRule>
    <cfRule type="cellIs" dxfId="12994" priority="15908" operator="equal">
      <formula>"FT"</formula>
    </cfRule>
    <cfRule type="cellIs" dxfId="12993" priority="15909" operator="equal">
      <formula>"FE"</formula>
    </cfRule>
    <cfRule type="cellIs" dxfId="12992" priority="15910" operator="equal">
      <formula>"FP"</formula>
    </cfRule>
    <cfRule type="cellIs" dxfId="12991" priority="15911" operator="equal">
      <formula>"TI"</formula>
    </cfRule>
    <cfRule type="cellIs" dxfId="12990" priority="15912" operator="equal">
      <formula>"CM"</formula>
    </cfRule>
    <cfRule type="cellIs" dxfId="12989" priority="15913" operator="equal">
      <formula>"R"</formula>
    </cfRule>
  </conditionalFormatting>
  <conditionalFormatting sqref="IC6:IC13">
    <cfRule type="cellIs" dxfId="12988" priority="15885" operator="equal">
      <formula>"AUT"</formula>
    </cfRule>
    <cfRule type="cellIs" dxfId="12987" priority="15886" operator="equal">
      <formula>"FR"</formula>
    </cfRule>
    <cfRule type="cellIs" dxfId="12986" priority="15887" operator="equal">
      <formula>"FRP"</formula>
    </cfRule>
    <cfRule type="cellIs" dxfId="12985" priority="15888" operator="equal">
      <formula>"ADN"</formula>
    </cfRule>
    <cfRule type="cellIs" dxfId="12984" priority="15889" operator="equal">
      <formula>"BR"</formula>
    </cfRule>
    <cfRule type="cellIs" dxfId="12983" priority="15890" operator="equal">
      <formula>"BR"</formula>
    </cfRule>
    <cfRule type="cellIs" dxfId="12982" priority="15891" operator="equal">
      <formula>"FPOD"</formula>
    </cfRule>
    <cfRule type="cellIs" dxfId="12981" priority="15892" operator="equal">
      <formula>"FTOD"</formula>
    </cfRule>
    <cfRule type="cellIs" dxfId="12980" priority="15893" operator="equal">
      <formula>"TB"</formula>
    </cfRule>
  </conditionalFormatting>
  <conditionalFormatting sqref="IC6:IC13">
    <cfRule type="cellIs" dxfId="12979" priority="15884" operator="equal">
      <formula>"F12"</formula>
    </cfRule>
  </conditionalFormatting>
  <conditionalFormatting sqref="IC6:IC13">
    <cfRule type="cellIs" dxfId="12978" priority="15880" operator="equal">
      <formula>"Q"</formula>
    </cfRule>
    <cfRule type="cellIs" dxfId="12977" priority="15881" operator="equal">
      <formula>"FO"</formula>
    </cfRule>
    <cfRule type="cellIs" dxfId="12976" priority="15882" operator="equal">
      <formula>"PPN"</formula>
    </cfRule>
    <cfRule type="cellIs" dxfId="12975" priority="15883" operator="equal">
      <formula>"FM"</formula>
    </cfRule>
  </conditionalFormatting>
  <conditionalFormatting sqref="IC6:IC13">
    <cfRule type="cellIs" dxfId="12974" priority="15878" operator="equal">
      <formula>"SIM"</formula>
    </cfRule>
    <cfRule type="cellIs" dxfId="12973" priority="15879" operator="equal">
      <formula>"JF"</formula>
    </cfRule>
  </conditionalFormatting>
  <conditionalFormatting sqref="IH14:IH21">
    <cfRule type="cellIs" dxfId="12972" priority="15822" operator="equal">
      <formula>"TX"</formula>
    </cfRule>
    <cfRule type="cellIs" dxfId="12971" priority="15823" operator="equal">
      <formula>"PS"</formula>
    </cfRule>
    <cfRule type="cellIs" dxfId="12970" priority="15824" operator="equal">
      <formula>"FC"</formula>
    </cfRule>
    <cfRule type="cellIs" dxfId="12969" priority="15825" operator="equal">
      <formula>"FQ"</formula>
    </cfRule>
    <cfRule type="cellIs" dxfId="12968" priority="15826" operator="equal">
      <formula>"SU"</formula>
    </cfRule>
    <cfRule type="cellIs" dxfId="12967" priority="15827" operator="equal">
      <formula>"CN"</formula>
    </cfRule>
    <cfRule type="cellIs" dxfId="12966" priority="15828" operator="equal">
      <formula>"V"</formula>
    </cfRule>
    <cfRule type="cellIs" dxfId="12965" priority="15829" operator="equal">
      <formula>"OD"</formula>
    </cfRule>
    <cfRule type="cellIs" dxfId="12964" priority="15830" operator="equal">
      <formula>"D2"</formula>
    </cfRule>
    <cfRule type="cellIs" dxfId="12963" priority="15831" operator="equal">
      <formula>"FA"</formula>
    </cfRule>
    <cfRule type="cellIs" dxfId="12962" priority="15832" operator="equal">
      <formula>"AL"</formula>
    </cfRule>
    <cfRule type="cellIs" dxfId="12961" priority="15833" operator="equal">
      <formula>"RE"</formula>
    </cfRule>
    <cfRule type="cellIs" dxfId="12960" priority="15834" operator="equal">
      <formula>"CA"</formula>
    </cfRule>
    <cfRule type="cellIs" dxfId="12959" priority="15835" operator="equal">
      <formula>"F8"</formula>
    </cfRule>
    <cfRule type="cellIs" dxfId="12958" priority="15836" operator="equal">
      <formula>"FT"</formula>
    </cfRule>
    <cfRule type="cellIs" dxfId="12957" priority="15837" operator="equal">
      <formula>"FE"</formula>
    </cfRule>
    <cfRule type="cellIs" dxfId="12956" priority="15838" operator="equal">
      <formula>"FP"</formula>
    </cfRule>
    <cfRule type="cellIs" dxfId="12955" priority="15839" operator="equal">
      <formula>"TI"</formula>
    </cfRule>
    <cfRule type="cellIs" dxfId="12954" priority="15840" operator="equal">
      <formula>"CM"</formula>
    </cfRule>
    <cfRule type="cellIs" dxfId="12953" priority="15841" operator="equal">
      <formula>"R"</formula>
    </cfRule>
  </conditionalFormatting>
  <conditionalFormatting sqref="IH14:IH21">
    <cfRule type="cellIs" dxfId="12952" priority="15813" operator="equal">
      <formula>"AUT"</formula>
    </cfRule>
    <cfRule type="cellIs" dxfId="12951" priority="15814" operator="equal">
      <formula>"FR"</formula>
    </cfRule>
    <cfRule type="cellIs" dxfId="12950" priority="15815" operator="equal">
      <formula>"FRP"</formula>
    </cfRule>
    <cfRule type="cellIs" dxfId="12949" priority="15816" operator="equal">
      <formula>"ADN"</formula>
    </cfRule>
    <cfRule type="cellIs" dxfId="12948" priority="15817" operator="equal">
      <formula>"BR"</formula>
    </cfRule>
    <cfRule type="cellIs" dxfId="12947" priority="15818" operator="equal">
      <formula>"BR"</formula>
    </cfRule>
    <cfRule type="cellIs" dxfId="12946" priority="15819" operator="equal">
      <formula>"FPOD"</formula>
    </cfRule>
    <cfRule type="cellIs" dxfId="12945" priority="15820" operator="equal">
      <formula>"FTOD"</formula>
    </cfRule>
    <cfRule type="cellIs" dxfId="12944" priority="15821" operator="equal">
      <formula>"TB"</formula>
    </cfRule>
  </conditionalFormatting>
  <conditionalFormatting sqref="IH14:IH21">
    <cfRule type="cellIs" dxfId="12943" priority="15812" operator="equal">
      <formula>"F12"</formula>
    </cfRule>
  </conditionalFormatting>
  <conditionalFormatting sqref="IH14:IH21">
    <cfRule type="cellIs" dxfId="12942" priority="15808" operator="equal">
      <formula>"Q"</formula>
    </cfRule>
    <cfRule type="cellIs" dxfId="12941" priority="15809" operator="equal">
      <formula>"FO"</formula>
    </cfRule>
    <cfRule type="cellIs" dxfId="12940" priority="15810" operator="equal">
      <formula>"PPN"</formula>
    </cfRule>
    <cfRule type="cellIs" dxfId="12939" priority="15811" operator="equal">
      <formula>"FM"</formula>
    </cfRule>
  </conditionalFormatting>
  <conditionalFormatting sqref="IH14:IH21">
    <cfRule type="cellIs" dxfId="12938" priority="15806" operator="equal">
      <formula>"SIM"</formula>
    </cfRule>
    <cfRule type="cellIs" dxfId="12937" priority="15807" operator="equal">
      <formula>"JF"</formula>
    </cfRule>
  </conditionalFormatting>
  <conditionalFormatting sqref="IG14:IG21">
    <cfRule type="cellIs" dxfId="12936" priority="15786" operator="equal">
      <formula>"TX"</formula>
    </cfRule>
    <cfRule type="cellIs" dxfId="12935" priority="15787" operator="equal">
      <formula>"PS"</formula>
    </cfRule>
    <cfRule type="cellIs" dxfId="12934" priority="15788" operator="equal">
      <formula>"FC"</formula>
    </cfRule>
    <cfRule type="cellIs" dxfId="12933" priority="15789" operator="equal">
      <formula>"FQ"</formula>
    </cfRule>
    <cfRule type="cellIs" dxfId="12932" priority="15790" operator="equal">
      <formula>"SU"</formula>
    </cfRule>
    <cfRule type="cellIs" dxfId="12931" priority="15791" operator="equal">
      <formula>"CN"</formula>
    </cfRule>
    <cfRule type="cellIs" dxfId="12930" priority="15792" operator="equal">
      <formula>"V"</formula>
    </cfRule>
    <cfRule type="cellIs" dxfId="12929" priority="15793" operator="equal">
      <formula>"OD"</formula>
    </cfRule>
    <cfRule type="cellIs" dxfId="12928" priority="15794" operator="equal">
      <formula>"D2"</formula>
    </cfRule>
    <cfRule type="cellIs" dxfId="12927" priority="15795" operator="equal">
      <formula>"FA"</formula>
    </cfRule>
    <cfRule type="cellIs" dxfId="12926" priority="15796" operator="equal">
      <formula>"AL"</formula>
    </cfRule>
    <cfRule type="cellIs" dxfId="12925" priority="15797" operator="equal">
      <formula>"RE"</formula>
    </cfRule>
    <cfRule type="cellIs" dxfId="12924" priority="15798" operator="equal">
      <formula>"CA"</formula>
    </cfRule>
    <cfRule type="cellIs" dxfId="12923" priority="15799" operator="equal">
      <formula>"F8"</formula>
    </cfRule>
    <cfRule type="cellIs" dxfId="12922" priority="15800" operator="equal">
      <formula>"FT"</formula>
    </cfRule>
    <cfRule type="cellIs" dxfId="12921" priority="15801" operator="equal">
      <formula>"FE"</formula>
    </cfRule>
    <cfRule type="cellIs" dxfId="12920" priority="15802" operator="equal">
      <formula>"FP"</formula>
    </cfRule>
    <cfRule type="cellIs" dxfId="12919" priority="15803" operator="equal">
      <formula>"TI"</formula>
    </cfRule>
    <cfRule type="cellIs" dxfId="12918" priority="15804" operator="equal">
      <formula>"CM"</formula>
    </cfRule>
    <cfRule type="cellIs" dxfId="12917" priority="15805" operator="equal">
      <formula>"R"</formula>
    </cfRule>
  </conditionalFormatting>
  <conditionalFormatting sqref="IG14:IG21">
    <cfRule type="cellIs" dxfId="12916" priority="15777" operator="equal">
      <formula>"AUT"</formula>
    </cfRule>
    <cfRule type="cellIs" dxfId="12915" priority="15778" operator="equal">
      <formula>"FR"</formula>
    </cfRule>
    <cfRule type="cellIs" dxfId="12914" priority="15779" operator="equal">
      <formula>"FRP"</formula>
    </cfRule>
    <cfRule type="cellIs" dxfId="12913" priority="15780" operator="equal">
      <formula>"ADN"</formula>
    </cfRule>
    <cfRule type="cellIs" dxfId="12912" priority="15781" operator="equal">
      <formula>"BR"</formula>
    </cfRule>
    <cfRule type="cellIs" dxfId="12911" priority="15782" operator="equal">
      <formula>"BR"</formula>
    </cfRule>
    <cfRule type="cellIs" dxfId="12910" priority="15783" operator="equal">
      <formula>"FPOD"</formula>
    </cfRule>
    <cfRule type="cellIs" dxfId="12909" priority="15784" operator="equal">
      <formula>"FTOD"</formula>
    </cfRule>
    <cfRule type="cellIs" dxfId="12908" priority="15785" operator="equal">
      <formula>"TB"</formula>
    </cfRule>
  </conditionalFormatting>
  <conditionalFormatting sqref="IG14:IG21">
    <cfRule type="cellIs" dxfId="12907" priority="15776" operator="equal">
      <formula>"F12"</formula>
    </cfRule>
  </conditionalFormatting>
  <conditionalFormatting sqref="IG14:IG21">
    <cfRule type="cellIs" dxfId="12906" priority="15772" operator="equal">
      <formula>"Q"</formula>
    </cfRule>
    <cfRule type="cellIs" dxfId="12905" priority="15773" operator="equal">
      <formula>"FO"</formula>
    </cfRule>
    <cfRule type="cellIs" dxfId="12904" priority="15774" operator="equal">
      <formula>"PPN"</formula>
    </cfRule>
    <cfRule type="cellIs" dxfId="12903" priority="15775" operator="equal">
      <formula>"FM"</formula>
    </cfRule>
  </conditionalFormatting>
  <conditionalFormatting sqref="IG14:IG21">
    <cfRule type="cellIs" dxfId="12902" priority="15770" operator="equal">
      <formula>"SIM"</formula>
    </cfRule>
    <cfRule type="cellIs" dxfId="12901" priority="15771" operator="equal">
      <formula>"JF"</formula>
    </cfRule>
  </conditionalFormatting>
  <conditionalFormatting sqref="IF14:IF21">
    <cfRule type="cellIs" dxfId="12900" priority="15750" operator="equal">
      <formula>"TX"</formula>
    </cfRule>
    <cfRule type="cellIs" dxfId="12899" priority="15751" operator="equal">
      <formula>"PS"</formula>
    </cfRule>
    <cfRule type="cellIs" dxfId="12898" priority="15752" operator="equal">
      <formula>"FC"</formula>
    </cfRule>
    <cfRule type="cellIs" dxfId="12897" priority="15753" operator="equal">
      <formula>"FQ"</formula>
    </cfRule>
    <cfRule type="cellIs" dxfId="12896" priority="15754" operator="equal">
      <formula>"SU"</formula>
    </cfRule>
    <cfRule type="cellIs" dxfId="12895" priority="15755" operator="equal">
      <formula>"CN"</formula>
    </cfRule>
    <cfRule type="cellIs" dxfId="12894" priority="15756" operator="equal">
      <formula>"V"</formula>
    </cfRule>
    <cfRule type="cellIs" dxfId="12893" priority="15757" operator="equal">
      <formula>"OD"</formula>
    </cfRule>
    <cfRule type="cellIs" dxfId="12892" priority="15758" operator="equal">
      <formula>"D2"</formula>
    </cfRule>
    <cfRule type="cellIs" dxfId="12891" priority="15759" operator="equal">
      <formula>"FA"</formula>
    </cfRule>
    <cfRule type="cellIs" dxfId="12890" priority="15760" operator="equal">
      <formula>"AL"</formula>
    </cfRule>
    <cfRule type="cellIs" dxfId="12889" priority="15761" operator="equal">
      <formula>"RE"</formula>
    </cfRule>
    <cfRule type="cellIs" dxfId="12888" priority="15762" operator="equal">
      <formula>"CA"</formula>
    </cfRule>
    <cfRule type="cellIs" dxfId="12887" priority="15763" operator="equal">
      <formula>"F8"</formula>
    </cfRule>
    <cfRule type="cellIs" dxfId="12886" priority="15764" operator="equal">
      <formula>"FT"</formula>
    </cfRule>
    <cfRule type="cellIs" dxfId="12885" priority="15765" operator="equal">
      <formula>"FE"</formula>
    </cfRule>
    <cfRule type="cellIs" dxfId="12884" priority="15766" operator="equal">
      <formula>"FP"</formula>
    </cfRule>
    <cfRule type="cellIs" dxfId="12883" priority="15767" operator="equal">
      <formula>"TI"</formula>
    </cfRule>
    <cfRule type="cellIs" dxfId="12882" priority="15768" operator="equal">
      <formula>"CM"</formula>
    </cfRule>
    <cfRule type="cellIs" dxfId="12881" priority="15769" operator="equal">
      <formula>"R"</formula>
    </cfRule>
  </conditionalFormatting>
  <conditionalFormatting sqref="IF14:IF21">
    <cfRule type="cellIs" dxfId="12880" priority="15741" operator="equal">
      <formula>"AUT"</formula>
    </cfRule>
    <cfRule type="cellIs" dxfId="12879" priority="15742" operator="equal">
      <formula>"FR"</formula>
    </cfRule>
    <cfRule type="cellIs" dxfId="12878" priority="15743" operator="equal">
      <formula>"FRP"</formula>
    </cfRule>
    <cfRule type="cellIs" dxfId="12877" priority="15744" operator="equal">
      <formula>"ADN"</formula>
    </cfRule>
    <cfRule type="cellIs" dxfId="12876" priority="15745" operator="equal">
      <formula>"BR"</formula>
    </cfRule>
    <cfRule type="cellIs" dxfId="12875" priority="15746" operator="equal">
      <formula>"BR"</formula>
    </cfRule>
    <cfRule type="cellIs" dxfId="12874" priority="15747" operator="equal">
      <formula>"FPOD"</formula>
    </cfRule>
    <cfRule type="cellIs" dxfId="12873" priority="15748" operator="equal">
      <formula>"FTOD"</formula>
    </cfRule>
    <cfRule type="cellIs" dxfId="12872" priority="15749" operator="equal">
      <formula>"TB"</formula>
    </cfRule>
  </conditionalFormatting>
  <conditionalFormatting sqref="IF14:IF21">
    <cfRule type="cellIs" dxfId="12871" priority="15740" operator="equal">
      <formula>"F12"</formula>
    </cfRule>
  </conditionalFormatting>
  <conditionalFormatting sqref="IF14:IF21">
    <cfRule type="cellIs" dxfId="12870" priority="15736" operator="equal">
      <formula>"Q"</formula>
    </cfRule>
    <cfRule type="cellIs" dxfId="12869" priority="15737" operator="equal">
      <formula>"FO"</formula>
    </cfRule>
    <cfRule type="cellIs" dxfId="12868" priority="15738" operator="equal">
      <formula>"PPN"</formula>
    </cfRule>
    <cfRule type="cellIs" dxfId="12867" priority="15739" operator="equal">
      <formula>"FM"</formula>
    </cfRule>
  </conditionalFormatting>
  <conditionalFormatting sqref="IF14:IF21">
    <cfRule type="cellIs" dxfId="12866" priority="15734" operator="equal">
      <formula>"SIM"</formula>
    </cfRule>
    <cfRule type="cellIs" dxfId="12865" priority="15735" operator="equal">
      <formula>"JF"</formula>
    </cfRule>
  </conditionalFormatting>
  <conditionalFormatting sqref="HP33">
    <cfRule type="cellIs" dxfId="12864" priority="15714" operator="equal">
      <formula>"TX"</formula>
    </cfRule>
    <cfRule type="cellIs" dxfId="12863" priority="15715" operator="equal">
      <formula>"PS"</formula>
    </cfRule>
    <cfRule type="cellIs" dxfId="12862" priority="15716" operator="equal">
      <formula>"FC"</formula>
    </cfRule>
    <cfRule type="cellIs" dxfId="12861" priority="15717" operator="equal">
      <formula>"FQ"</formula>
    </cfRule>
    <cfRule type="cellIs" dxfId="12860" priority="15718" operator="equal">
      <formula>"SU"</formula>
    </cfRule>
    <cfRule type="cellIs" dxfId="12859" priority="15719" operator="equal">
      <formula>"CN"</formula>
    </cfRule>
    <cfRule type="cellIs" dxfId="12858" priority="15720" operator="equal">
      <formula>"V"</formula>
    </cfRule>
    <cfRule type="cellIs" dxfId="12857" priority="15721" operator="equal">
      <formula>"OD"</formula>
    </cfRule>
    <cfRule type="cellIs" dxfId="12856" priority="15722" operator="equal">
      <formula>"D2"</formula>
    </cfRule>
    <cfRule type="cellIs" dxfId="12855" priority="15723" operator="equal">
      <formula>"FA"</formula>
    </cfRule>
    <cfRule type="cellIs" dxfId="12854" priority="15724" operator="equal">
      <formula>"AL"</formula>
    </cfRule>
    <cfRule type="cellIs" dxfId="12853" priority="15725" operator="equal">
      <formula>"RE"</formula>
    </cfRule>
    <cfRule type="cellIs" dxfId="12852" priority="15726" operator="equal">
      <formula>"CA"</formula>
    </cfRule>
    <cfRule type="cellIs" dxfId="12851" priority="15727" operator="equal">
      <formula>"F8"</formula>
    </cfRule>
    <cfRule type="cellIs" dxfId="12850" priority="15728" operator="equal">
      <formula>"FT"</formula>
    </cfRule>
    <cfRule type="cellIs" dxfId="12849" priority="15729" operator="equal">
      <formula>"FE"</formula>
    </cfRule>
    <cfRule type="cellIs" dxfId="12848" priority="15730" operator="equal">
      <formula>"FP"</formula>
    </cfRule>
    <cfRule type="cellIs" dxfId="12847" priority="15731" operator="equal">
      <formula>"TI"</formula>
    </cfRule>
    <cfRule type="cellIs" dxfId="12846" priority="15732" operator="equal">
      <formula>"CM"</formula>
    </cfRule>
    <cfRule type="cellIs" dxfId="12845" priority="15733" operator="equal">
      <formula>"R"</formula>
    </cfRule>
  </conditionalFormatting>
  <conditionalFormatting sqref="HP33">
    <cfRule type="cellIs" dxfId="12844" priority="15705" operator="equal">
      <formula>"AUT"</formula>
    </cfRule>
    <cfRule type="cellIs" dxfId="12843" priority="15706" operator="equal">
      <formula>"FR"</formula>
    </cfRule>
    <cfRule type="cellIs" dxfId="12842" priority="15707" operator="equal">
      <formula>"FRP"</formula>
    </cfRule>
    <cfRule type="cellIs" dxfId="12841" priority="15708" operator="equal">
      <formula>"ADN"</formula>
    </cfRule>
    <cfRule type="cellIs" dxfId="12840" priority="15709" operator="equal">
      <formula>"BR"</formula>
    </cfRule>
    <cfRule type="cellIs" dxfId="12839" priority="15710" operator="equal">
      <formula>"BR"</formula>
    </cfRule>
    <cfRule type="cellIs" dxfId="12838" priority="15711" operator="equal">
      <formula>"FPOD"</formula>
    </cfRule>
    <cfRule type="cellIs" dxfId="12837" priority="15712" operator="equal">
      <formula>"FTOD"</formula>
    </cfRule>
    <cfRule type="cellIs" dxfId="12836" priority="15713" operator="equal">
      <formula>"TB"</formula>
    </cfRule>
  </conditionalFormatting>
  <conditionalFormatting sqref="HP33">
    <cfRule type="cellIs" dxfId="12835" priority="15704" operator="equal">
      <formula>"F12"</formula>
    </cfRule>
  </conditionalFormatting>
  <conditionalFormatting sqref="HP33">
    <cfRule type="cellIs" dxfId="12834" priority="15700" operator="equal">
      <formula>"Q"</formula>
    </cfRule>
    <cfRule type="cellIs" dxfId="12833" priority="15701" operator="equal">
      <formula>"FO"</formula>
    </cfRule>
    <cfRule type="cellIs" dxfId="12832" priority="15702" operator="equal">
      <formula>"PPN"</formula>
    </cfRule>
    <cfRule type="cellIs" dxfId="12831" priority="15703" operator="equal">
      <formula>"FM"</formula>
    </cfRule>
  </conditionalFormatting>
  <conditionalFormatting sqref="HP33">
    <cfRule type="cellIs" dxfId="12830" priority="15698" operator="equal">
      <formula>"SIM"</formula>
    </cfRule>
    <cfRule type="cellIs" dxfId="12829" priority="15699" operator="equal">
      <formula>"JF"</formula>
    </cfRule>
  </conditionalFormatting>
  <conditionalFormatting sqref="HP34">
    <cfRule type="cellIs" dxfId="12828" priority="15678" operator="equal">
      <formula>"TX"</formula>
    </cfRule>
    <cfRule type="cellIs" dxfId="12827" priority="15679" operator="equal">
      <formula>"PS"</formula>
    </cfRule>
    <cfRule type="cellIs" dxfId="12826" priority="15680" operator="equal">
      <formula>"FC"</formula>
    </cfRule>
    <cfRule type="cellIs" dxfId="12825" priority="15681" operator="equal">
      <formula>"FQ"</formula>
    </cfRule>
    <cfRule type="cellIs" dxfId="12824" priority="15682" operator="equal">
      <formula>"SU"</formula>
    </cfRule>
    <cfRule type="cellIs" dxfId="12823" priority="15683" operator="equal">
      <formula>"CN"</formula>
    </cfRule>
    <cfRule type="cellIs" dxfId="12822" priority="15684" operator="equal">
      <formula>"V"</formula>
    </cfRule>
    <cfRule type="cellIs" dxfId="12821" priority="15685" operator="equal">
      <formula>"OD"</formula>
    </cfRule>
    <cfRule type="cellIs" dxfId="12820" priority="15686" operator="equal">
      <formula>"D2"</formula>
    </cfRule>
    <cfRule type="cellIs" dxfId="12819" priority="15687" operator="equal">
      <formula>"FA"</formula>
    </cfRule>
    <cfRule type="cellIs" dxfId="12818" priority="15688" operator="equal">
      <formula>"AL"</formula>
    </cfRule>
    <cfRule type="cellIs" dxfId="12817" priority="15689" operator="equal">
      <formula>"RE"</formula>
    </cfRule>
    <cfRule type="cellIs" dxfId="12816" priority="15690" operator="equal">
      <formula>"CA"</formula>
    </cfRule>
    <cfRule type="cellIs" dxfId="12815" priority="15691" operator="equal">
      <formula>"F8"</formula>
    </cfRule>
    <cfRule type="cellIs" dxfId="12814" priority="15692" operator="equal">
      <formula>"FT"</formula>
    </cfRule>
    <cfRule type="cellIs" dxfId="12813" priority="15693" operator="equal">
      <formula>"FE"</formula>
    </cfRule>
    <cfRule type="cellIs" dxfId="12812" priority="15694" operator="equal">
      <formula>"FP"</formula>
    </cfRule>
    <cfRule type="cellIs" dxfId="12811" priority="15695" operator="equal">
      <formula>"TI"</formula>
    </cfRule>
    <cfRule type="cellIs" dxfId="12810" priority="15696" operator="equal">
      <formula>"CM"</formula>
    </cfRule>
    <cfRule type="cellIs" dxfId="12809" priority="15697" operator="equal">
      <formula>"R"</formula>
    </cfRule>
  </conditionalFormatting>
  <conditionalFormatting sqref="HP34">
    <cfRule type="cellIs" dxfId="12808" priority="15669" operator="equal">
      <formula>"AUT"</formula>
    </cfRule>
    <cfRule type="cellIs" dxfId="12807" priority="15670" operator="equal">
      <formula>"FR"</formula>
    </cfRule>
    <cfRule type="cellIs" dxfId="12806" priority="15671" operator="equal">
      <formula>"FRP"</formula>
    </cfRule>
    <cfRule type="cellIs" dxfId="12805" priority="15672" operator="equal">
      <formula>"ADN"</formula>
    </cfRule>
    <cfRule type="cellIs" dxfId="12804" priority="15673" operator="equal">
      <formula>"BR"</formula>
    </cfRule>
    <cfRule type="cellIs" dxfId="12803" priority="15674" operator="equal">
      <formula>"BR"</formula>
    </cfRule>
    <cfRule type="cellIs" dxfId="12802" priority="15675" operator="equal">
      <formula>"FPOD"</formula>
    </cfRule>
    <cfRule type="cellIs" dxfId="12801" priority="15676" operator="equal">
      <formula>"FTOD"</formula>
    </cfRule>
    <cfRule type="cellIs" dxfId="12800" priority="15677" operator="equal">
      <formula>"TB"</formula>
    </cfRule>
  </conditionalFormatting>
  <conditionalFormatting sqref="HP34">
    <cfRule type="cellIs" dxfId="12799" priority="15668" operator="equal">
      <formula>"F12"</formula>
    </cfRule>
  </conditionalFormatting>
  <conditionalFormatting sqref="HP34">
    <cfRule type="cellIs" dxfId="12798" priority="15664" operator="equal">
      <formula>"Q"</formula>
    </cfRule>
    <cfRule type="cellIs" dxfId="12797" priority="15665" operator="equal">
      <formula>"FO"</formula>
    </cfRule>
    <cfRule type="cellIs" dxfId="12796" priority="15666" operator="equal">
      <formula>"PPN"</formula>
    </cfRule>
    <cfRule type="cellIs" dxfId="12795" priority="15667" operator="equal">
      <formula>"FM"</formula>
    </cfRule>
  </conditionalFormatting>
  <conditionalFormatting sqref="HP34">
    <cfRule type="cellIs" dxfId="12794" priority="15662" operator="equal">
      <formula>"SIM"</formula>
    </cfRule>
    <cfRule type="cellIs" dxfId="12793" priority="15663" operator="equal">
      <formula>"JF"</formula>
    </cfRule>
  </conditionalFormatting>
  <conditionalFormatting sqref="HP35">
    <cfRule type="cellIs" dxfId="12792" priority="15642" operator="equal">
      <formula>"TX"</formula>
    </cfRule>
    <cfRule type="cellIs" dxfId="12791" priority="15643" operator="equal">
      <formula>"PS"</formula>
    </cfRule>
    <cfRule type="cellIs" dxfId="12790" priority="15644" operator="equal">
      <formula>"FC"</formula>
    </cfRule>
    <cfRule type="cellIs" dxfId="12789" priority="15645" operator="equal">
      <formula>"FQ"</formula>
    </cfRule>
    <cfRule type="cellIs" dxfId="12788" priority="15646" operator="equal">
      <formula>"SU"</formula>
    </cfRule>
    <cfRule type="cellIs" dxfId="12787" priority="15647" operator="equal">
      <formula>"CN"</formula>
    </cfRule>
    <cfRule type="cellIs" dxfId="12786" priority="15648" operator="equal">
      <formula>"V"</formula>
    </cfRule>
    <cfRule type="cellIs" dxfId="12785" priority="15649" operator="equal">
      <formula>"OD"</formula>
    </cfRule>
    <cfRule type="cellIs" dxfId="12784" priority="15650" operator="equal">
      <formula>"D2"</formula>
    </cfRule>
    <cfRule type="cellIs" dxfId="12783" priority="15651" operator="equal">
      <formula>"FA"</formula>
    </cfRule>
    <cfRule type="cellIs" dxfId="12782" priority="15652" operator="equal">
      <formula>"AL"</formula>
    </cfRule>
    <cfRule type="cellIs" dxfId="12781" priority="15653" operator="equal">
      <formula>"RE"</formula>
    </cfRule>
    <cfRule type="cellIs" dxfId="12780" priority="15654" operator="equal">
      <formula>"CA"</formula>
    </cfRule>
    <cfRule type="cellIs" dxfId="12779" priority="15655" operator="equal">
      <formula>"F8"</formula>
    </cfRule>
    <cfRule type="cellIs" dxfId="12778" priority="15656" operator="equal">
      <formula>"FT"</formula>
    </cfRule>
    <cfRule type="cellIs" dxfId="12777" priority="15657" operator="equal">
      <formula>"FE"</formula>
    </cfRule>
    <cfRule type="cellIs" dxfId="12776" priority="15658" operator="equal">
      <formula>"FP"</formula>
    </cfRule>
    <cfRule type="cellIs" dxfId="12775" priority="15659" operator="equal">
      <formula>"TI"</formula>
    </cfRule>
    <cfRule type="cellIs" dxfId="12774" priority="15660" operator="equal">
      <formula>"CM"</formula>
    </cfRule>
    <cfRule type="cellIs" dxfId="12773" priority="15661" operator="equal">
      <formula>"R"</formula>
    </cfRule>
  </conditionalFormatting>
  <conditionalFormatting sqref="HP35">
    <cfRule type="cellIs" dxfId="12772" priority="15633" operator="equal">
      <formula>"AUT"</formula>
    </cfRule>
    <cfRule type="cellIs" dxfId="12771" priority="15634" operator="equal">
      <formula>"FR"</formula>
    </cfRule>
    <cfRule type="cellIs" dxfId="12770" priority="15635" operator="equal">
      <formula>"FRP"</formula>
    </cfRule>
    <cfRule type="cellIs" dxfId="12769" priority="15636" operator="equal">
      <formula>"ADN"</formula>
    </cfRule>
    <cfRule type="cellIs" dxfId="12768" priority="15637" operator="equal">
      <formula>"BR"</formula>
    </cfRule>
    <cfRule type="cellIs" dxfId="12767" priority="15638" operator="equal">
      <formula>"BR"</formula>
    </cfRule>
    <cfRule type="cellIs" dxfId="12766" priority="15639" operator="equal">
      <formula>"FPOD"</formula>
    </cfRule>
    <cfRule type="cellIs" dxfId="12765" priority="15640" operator="equal">
      <formula>"FTOD"</formula>
    </cfRule>
    <cfRule type="cellIs" dxfId="12764" priority="15641" operator="equal">
      <formula>"TB"</formula>
    </cfRule>
  </conditionalFormatting>
  <conditionalFormatting sqref="HP35">
    <cfRule type="cellIs" dxfId="12763" priority="15632" operator="equal">
      <formula>"F12"</formula>
    </cfRule>
  </conditionalFormatting>
  <conditionalFormatting sqref="HP35">
    <cfRule type="cellIs" dxfId="12762" priority="15628" operator="equal">
      <formula>"Q"</formula>
    </cfRule>
    <cfRule type="cellIs" dxfId="12761" priority="15629" operator="equal">
      <formula>"FO"</formula>
    </cfRule>
    <cfRule type="cellIs" dxfId="12760" priority="15630" operator="equal">
      <formula>"PPN"</formula>
    </cfRule>
    <cfRule type="cellIs" dxfId="12759" priority="15631" operator="equal">
      <formula>"FM"</formula>
    </cfRule>
  </conditionalFormatting>
  <conditionalFormatting sqref="HP35">
    <cfRule type="cellIs" dxfId="12758" priority="15626" operator="equal">
      <formula>"SIM"</formula>
    </cfRule>
    <cfRule type="cellIs" dxfId="12757" priority="15627" operator="equal">
      <formula>"JF"</formula>
    </cfRule>
  </conditionalFormatting>
  <conditionalFormatting sqref="HP36">
    <cfRule type="cellIs" dxfId="12756" priority="15606" operator="equal">
      <formula>"TX"</formula>
    </cfRule>
    <cfRule type="cellIs" dxfId="12755" priority="15607" operator="equal">
      <formula>"PS"</formula>
    </cfRule>
    <cfRule type="cellIs" dxfId="12754" priority="15608" operator="equal">
      <formula>"FC"</formula>
    </cfRule>
    <cfRule type="cellIs" dxfId="12753" priority="15609" operator="equal">
      <formula>"FQ"</formula>
    </cfRule>
    <cfRule type="cellIs" dxfId="12752" priority="15610" operator="equal">
      <formula>"SU"</formula>
    </cfRule>
    <cfRule type="cellIs" dxfId="12751" priority="15611" operator="equal">
      <formula>"CN"</formula>
    </cfRule>
    <cfRule type="cellIs" dxfId="12750" priority="15612" operator="equal">
      <formula>"V"</formula>
    </cfRule>
    <cfRule type="cellIs" dxfId="12749" priority="15613" operator="equal">
      <formula>"OD"</formula>
    </cfRule>
    <cfRule type="cellIs" dxfId="12748" priority="15614" operator="equal">
      <formula>"D2"</formula>
    </cfRule>
    <cfRule type="cellIs" dxfId="12747" priority="15615" operator="equal">
      <formula>"FA"</formula>
    </cfRule>
    <cfRule type="cellIs" dxfId="12746" priority="15616" operator="equal">
      <formula>"AL"</formula>
    </cfRule>
    <cfRule type="cellIs" dxfId="12745" priority="15617" operator="equal">
      <formula>"RE"</formula>
    </cfRule>
    <cfRule type="cellIs" dxfId="12744" priority="15618" operator="equal">
      <formula>"CA"</formula>
    </cfRule>
    <cfRule type="cellIs" dxfId="12743" priority="15619" operator="equal">
      <formula>"F8"</formula>
    </cfRule>
    <cfRule type="cellIs" dxfId="12742" priority="15620" operator="equal">
      <formula>"FT"</formula>
    </cfRule>
    <cfRule type="cellIs" dxfId="12741" priority="15621" operator="equal">
      <formula>"FE"</formula>
    </cfRule>
    <cfRule type="cellIs" dxfId="12740" priority="15622" operator="equal">
      <formula>"FP"</formula>
    </cfRule>
    <cfRule type="cellIs" dxfId="12739" priority="15623" operator="equal">
      <formula>"TI"</formula>
    </cfRule>
    <cfRule type="cellIs" dxfId="12738" priority="15624" operator="equal">
      <formula>"CM"</formula>
    </cfRule>
    <cfRule type="cellIs" dxfId="12737" priority="15625" operator="equal">
      <formula>"R"</formula>
    </cfRule>
  </conditionalFormatting>
  <conditionalFormatting sqref="HP36">
    <cfRule type="cellIs" dxfId="12736" priority="15597" operator="equal">
      <formula>"AUT"</formula>
    </cfRule>
    <cfRule type="cellIs" dxfId="12735" priority="15598" operator="equal">
      <formula>"FR"</formula>
    </cfRule>
    <cfRule type="cellIs" dxfId="12734" priority="15599" operator="equal">
      <formula>"FRP"</formula>
    </cfRule>
    <cfRule type="cellIs" dxfId="12733" priority="15600" operator="equal">
      <formula>"ADN"</formula>
    </cfRule>
    <cfRule type="cellIs" dxfId="12732" priority="15601" operator="equal">
      <formula>"BR"</formula>
    </cfRule>
    <cfRule type="cellIs" dxfId="12731" priority="15602" operator="equal">
      <formula>"BR"</formula>
    </cfRule>
    <cfRule type="cellIs" dxfId="12730" priority="15603" operator="equal">
      <formula>"FPOD"</formula>
    </cfRule>
    <cfRule type="cellIs" dxfId="12729" priority="15604" operator="equal">
      <formula>"FTOD"</formula>
    </cfRule>
    <cfRule type="cellIs" dxfId="12728" priority="15605" operator="equal">
      <formula>"TB"</formula>
    </cfRule>
  </conditionalFormatting>
  <conditionalFormatting sqref="HP36">
    <cfRule type="cellIs" dxfId="12727" priority="15596" operator="equal">
      <formula>"F12"</formula>
    </cfRule>
  </conditionalFormatting>
  <conditionalFormatting sqref="HP36">
    <cfRule type="cellIs" dxfId="12726" priority="15592" operator="equal">
      <formula>"Q"</formula>
    </cfRule>
    <cfRule type="cellIs" dxfId="12725" priority="15593" operator="equal">
      <formula>"FO"</formula>
    </cfRule>
    <cfRule type="cellIs" dxfId="12724" priority="15594" operator="equal">
      <formula>"PPN"</formula>
    </cfRule>
    <cfRule type="cellIs" dxfId="12723" priority="15595" operator="equal">
      <formula>"FM"</formula>
    </cfRule>
  </conditionalFormatting>
  <conditionalFormatting sqref="HP36">
    <cfRule type="cellIs" dxfId="12722" priority="15590" operator="equal">
      <formula>"SIM"</formula>
    </cfRule>
    <cfRule type="cellIs" dxfId="12721" priority="15591" operator="equal">
      <formula>"JF"</formula>
    </cfRule>
  </conditionalFormatting>
  <conditionalFormatting sqref="HW21">
    <cfRule type="cellIs" dxfId="12720" priority="15570" operator="equal">
      <formula>"TX"</formula>
    </cfRule>
    <cfRule type="cellIs" dxfId="12719" priority="15571" operator="equal">
      <formula>"PS"</formula>
    </cfRule>
    <cfRule type="cellIs" dxfId="12718" priority="15572" operator="equal">
      <formula>"FC"</formula>
    </cfRule>
    <cfRule type="cellIs" dxfId="12717" priority="15573" operator="equal">
      <formula>"FQ"</formula>
    </cfRule>
    <cfRule type="cellIs" dxfId="12716" priority="15574" operator="equal">
      <formula>"SU"</formula>
    </cfRule>
    <cfRule type="cellIs" dxfId="12715" priority="15575" operator="equal">
      <formula>"CN"</formula>
    </cfRule>
    <cfRule type="cellIs" dxfId="12714" priority="15576" operator="equal">
      <formula>"V"</formula>
    </cfRule>
    <cfRule type="cellIs" dxfId="12713" priority="15577" operator="equal">
      <formula>"OD"</formula>
    </cfRule>
    <cfRule type="cellIs" dxfId="12712" priority="15578" operator="equal">
      <formula>"D2"</formula>
    </cfRule>
    <cfRule type="cellIs" dxfId="12711" priority="15579" operator="equal">
      <formula>"FA"</formula>
    </cfRule>
    <cfRule type="cellIs" dxfId="12710" priority="15580" operator="equal">
      <formula>"AL"</formula>
    </cfRule>
    <cfRule type="cellIs" dxfId="12709" priority="15581" operator="equal">
      <formula>"RE"</formula>
    </cfRule>
    <cfRule type="cellIs" dxfId="12708" priority="15582" operator="equal">
      <formula>"CA"</formula>
    </cfRule>
    <cfRule type="cellIs" dxfId="12707" priority="15583" operator="equal">
      <formula>"F8"</formula>
    </cfRule>
    <cfRule type="cellIs" dxfId="12706" priority="15584" operator="equal">
      <formula>"FT"</formula>
    </cfRule>
    <cfRule type="cellIs" dxfId="12705" priority="15585" operator="equal">
      <formula>"FE"</formula>
    </cfRule>
    <cfRule type="cellIs" dxfId="12704" priority="15586" operator="equal">
      <formula>"FP"</formula>
    </cfRule>
    <cfRule type="cellIs" dxfId="12703" priority="15587" operator="equal">
      <formula>"TI"</formula>
    </cfRule>
    <cfRule type="cellIs" dxfId="12702" priority="15588" operator="equal">
      <formula>"CM"</formula>
    </cfRule>
    <cfRule type="cellIs" dxfId="12701" priority="15589" operator="equal">
      <formula>"R"</formula>
    </cfRule>
  </conditionalFormatting>
  <conditionalFormatting sqref="HW21">
    <cfRule type="cellIs" dxfId="12700" priority="15561" operator="equal">
      <formula>"AUT"</formula>
    </cfRule>
    <cfRule type="cellIs" dxfId="12699" priority="15562" operator="equal">
      <formula>"FR"</formula>
    </cfRule>
    <cfRule type="cellIs" dxfId="12698" priority="15563" operator="equal">
      <formula>"FRP"</formula>
    </cfRule>
    <cfRule type="cellIs" dxfId="12697" priority="15564" operator="equal">
      <formula>"ADN"</formula>
    </cfRule>
    <cfRule type="cellIs" dxfId="12696" priority="15565" operator="equal">
      <formula>"BR"</formula>
    </cfRule>
    <cfRule type="cellIs" dxfId="12695" priority="15566" operator="equal">
      <formula>"BR"</formula>
    </cfRule>
    <cfRule type="cellIs" dxfId="12694" priority="15567" operator="equal">
      <formula>"FPOD"</formula>
    </cfRule>
    <cfRule type="cellIs" dxfId="12693" priority="15568" operator="equal">
      <formula>"FTOD"</formula>
    </cfRule>
    <cfRule type="cellIs" dxfId="12692" priority="15569" operator="equal">
      <formula>"TB"</formula>
    </cfRule>
  </conditionalFormatting>
  <conditionalFormatting sqref="HW21">
    <cfRule type="cellIs" dxfId="12691" priority="15560" operator="equal">
      <formula>"F12"</formula>
    </cfRule>
  </conditionalFormatting>
  <conditionalFormatting sqref="HW21">
    <cfRule type="cellIs" dxfId="12690" priority="15556" operator="equal">
      <formula>"Q"</formula>
    </cfRule>
    <cfRule type="cellIs" dxfId="12689" priority="15557" operator="equal">
      <formula>"FO"</formula>
    </cfRule>
    <cfRule type="cellIs" dxfId="12688" priority="15558" operator="equal">
      <formula>"PPN"</formula>
    </cfRule>
    <cfRule type="cellIs" dxfId="12687" priority="15559" operator="equal">
      <formula>"FM"</formula>
    </cfRule>
  </conditionalFormatting>
  <conditionalFormatting sqref="HW21">
    <cfRule type="cellIs" dxfId="12686" priority="15554" operator="equal">
      <formula>"SIM"</formula>
    </cfRule>
    <cfRule type="cellIs" dxfId="12685" priority="15555" operator="equal">
      <formula>"JF"</formula>
    </cfRule>
  </conditionalFormatting>
  <conditionalFormatting sqref="HW20">
    <cfRule type="cellIs" dxfId="12684" priority="15462" operator="equal">
      <formula>"TX"</formula>
    </cfRule>
    <cfRule type="cellIs" dxfId="12683" priority="15463" operator="equal">
      <formula>"PS"</formula>
    </cfRule>
    <cfRule type="cellIs" dxfId="12682" priority="15464" operator="equal">
      <formula>"FC"</formula>
    </cfRule>
    <cfRule type="cellIs" dxfId="12681" priority="15465" operator="equal">
      <formula>"FQ"</formula>
    </cfRule>
    <cfRule type="cellIs" dxfId="12680" priority="15466" operator="equal">
      <formula>"SU"</formula>
    </cfRule>
    <cfRule type="cellIs" dxfId="12679" priority="15467" operator="equal">
      <formula>"CN"</formula>
    </cfRule>
    <cfRule type="cellIs" dxfId="12678" priority="15468" operator="equal">
      <formula>"V"</formula>
    </cfRule>
    <cfRule type="cellIs" dxfId="12677" priority="15469" operator="equal">
      <formula>"OD"</formula>
    </cfRule>
    <cfRule type="cellIs" dxfId="12676" priority="15470" operator="equal">
      <formula>"D2"</formula>
    </cfRule>
    <cfRule type="cellIs" dxfId="12675" priority="15471" operator="equal">
      <formula>"FA"</formula>
    </cfRule>
    <cfRule type="cellIs" dxfId="12674" priority="15472" operator="equal">
      <formula>"AL"</formula>
    </cfRule>
    <cfRule type="cellIs" dxfId="12673" priority="15473" operator="equal">
      <formula>"RE"</formula>
    </cfRule>
    <cfRule type="cellIs" dxfId="12672" priority="15474" operator="equal">
      <formula>"CA"</formula>
    </cfRule>
    <cfRule type="cellIs" dxfId="12671" priority="15475" operator="equal">
      <formula>"F8"</formula>
    </cfRule>
    <cfRule type="cellIs" dxfId="12670" priority="15476" operator="equal">
      <formula>"FT"</formula>
    </cfRule>
    <cfRule type="cellIs" dxfId="12669" priority="15477" operator="equal">
      <formula>"FE"</formula>
    </cfRule>
    <cfRule type="cellIs" dxfId="12668" priority="15478" operator="equal">
      <formula>"FP"</formula>
    </cfRule>
    <cfRule type="cellIs" dxfId="12667" priority="15479" operator="equal">
      <formula>"TI"</formula>
    </cfRule>
    <cfRule type="cellIs" dxfId="12666" priority="15480" operator="equal">
      <formula>"CM"</formula>
    </cfRule>
    <cfRule type="cellIs" dxfId="12665" priority="15481" operator="equal">
      <formula>"R"</formula>
    </cfRule>
  </conditionalFormatting>
  <conditionalFormatting sqref="HW20">
    <cfRule type="cellIs" dxfId="12664" priority="15453" operator="equal">
      <formula>"AUT"</formula>
    </cfRule>
    <cfRule type="cellIs" dxfId="12663" priority="15454" operator="equal">
      <formula>"FR"</formula>
    </cfRule>
    <cfRule type="cellIs" dxfId="12662" priority="15455" operator="equal">
      <formula>"FRP"</formula>
    </cfRule>
    <cfRule type="cellIs" dxfId="12661" priority="15456" operator="equal">
      <formula>"ADN"</formula>
    </cfRule>
    <cfRule type="cellIs" dxfId="12660" priority="15457" operator="equal">
      <formula>"BR"</formula>
    </cfRule>
    <cfRule type="cellIs" dxfId="12659" priority="15458" operator="equal">
      <formula>"BR"</formula>
    </cfRule>
    <cfRule type="cellIs" dxfId="12658" priority="15459" operator="equal">
      <formula>"FPOD"</formula>
    </cfRule>
    <cfRule type="cellIs" dxfId="12657" priority="15460" operator="equal">
      <formula>"FTOD"</formula>
    </cfRule>
    <cfRule type="cellIs" dxfId="12656" priority="15461" operator="equal">
      <formula>"TB"</formula>
    </cfRule>
  </conditionalFormatting>
  <conditionalFormatting sqref="HW20">
    <cfRule type="cellIs" dxfId="12655" priority="15452" operator="equal">
      <formula>"F12"</formula>
    </cfRule>
  </conditionalFormatting>
  <conditionalFormatting sqref="HW20">
    <cfRule type="cellIs" dxfId="12654" priority="15448" operator="equal">
      <formula>"Q"</formula>
    </cfRule>
    <cfRule type="cellIs" dxfId="12653" priority="15449" operator="equal">
      <formula>"FO"</formula>
    </cfRule>
    <cfRule type="cellIs" dxfId="12652" priority="15450" operator="equal">
      <formula>"PPN"</formula>
    </cfRule>
    <cfRule type="cellIs" dxfId="12651" priority="15451" operator="equal">
      <formula>"FM"</formula>
    </cfRule>
  </conditionalFormatting>
  <conditionalFormatting sqref="HW20">
    <cfRule type="cellIs" dxfId="12650" priority="15446" operator="equal">
      <formula>"SIM"</formula>
    </cfRule>
    <cfRule type="cellIs" dxfId="12649" priority="15447" operator="equal">
      <formula>"JF"</formula>
    </cfRule>
  </conditionalFormatting>
  <conditionalFormatting sqref="HP14:HP21">
    <cfRule type="cellIs" dxfId="12648" priority="14886" operator="equal">
      <formula>"TX"</formula>
    </cfRule>
    <cfRule type="cellIs" dxfId="12647" priority="14887" operator="equal">
      <formula>"PS"</formula>
    </cfRule>
    <cfRule type="cellIs" dxfId="12646" priority="14888" operator="equal">
      <formula>"FC"</formula>
    </cfRule>
    <cfRule type="cellIs" dxfId="12645" priority="14889" operator="equal">
      <formula>"FQ"</formula>
    </cfRule>
    <cfRule type="cellIs" dxfId="12644" priority="14890" operator="equal">
      <formula>"SU"</formula>
    </cfRule>
    <cfRule type="cellIs" dxfId="12643" priority="14891" operator="equal">
      <formula>"CN"</formula>
    </cfRule>
    <cfRule type="cellIs" dxfId="12642" priority="14892" operator="equal">
      <formula>"V"</formula>
    </cfRule>
    <cfRule type="cellIs" dxfId="12641" priority="14893" operator="equal">
      <formula>"OD"</formula>
    </cfRule>
    <cfRule type="cellIs" dxfId="12640" priority="14894" operator="equal">
      <formula>"D2"</formula>
    </cfRule>
    <cfRule type="cellIs" dxfId="12639" priority="14895" operator="equal">
      <formula>"FA"</formula>
    </cfRule>
    <cfRule type="cellIs" dxfId="12638" priority="14896" operator="equal">
      <formula>"AL"</formula>
    </cfRule>
    <cfRule type="cellIs" dxfId="12637" priority="14897" operator="equal">
      <formula>"RE"</formula>
    </cfRule>
    <cfRule type="cellIs" dxfId="12636" priority="14898" operator="equal">
      <formula>"CA"</formula>
    </cfRule>
    <cfRule type="cellIs" dxfId="12635" priority="14899" operator="equal">
      <formula>"F8"</formula>
    </cfRule>
    <cfRule type="cellIs" dxfId="12634" priority="14900" operator="equal">
      <formula>"FT"</formula>
    </cfRule>
    <cfRule type="cellIs" dxfId="12633" priority="14901" operator="equal">
      <formula>"FE"</formula>
    </cfRule>
    <cfRule type="cellIs" dxfId="12632" priority="14902" operator="equal">
      <formula>"FP"</formula>
    </cfRule>
    <cfRule type="cellIs" dxfId="12631" priority="14903" operator="equal">
      <formula>"TI"</formula>
    </cfRule>
    <cfRule type="cellIs" dxfId="12630" priority="14904" operator="equal">
      <formula>"CM"</formula>
    </cfRule>
    <cfRule type="cellIs" dxfId="12629" priority="14905" operator="equal">
      <formula>"R"</formula>
    </cfRule>
  </conditionalFormatting>
  <conditionalFormatting sqref="HP14:HP21">
    <cfRule type="cellIs" dxfId="12628" priority="14877" operator="equal">
      <formula>"AUT"</formula>
    </cfRule>
    <cfRule type="cellIs" dxfId="12627" priority="14878" operator="equal">
      <formula>"FR"</formula>
    </cfRule>
    <cfRule type="cellIs" dxfId="12626" priority="14879" operator="equal">
      <formula>"FRP"</formula>
    </cfRule>
    <cfRule type="cellIs" dxfId="12625" priority="14880" operator="equal">
      <formula>"ADN"</formula>
    </cfRule>
    <cfRule type="cellIs" dxfId="12624" priority="14881" operator="equal">
      <formula>"BR"</formula>
    </cfRule>
    <cfRule type="cellIs" dxfId="12623" priority="14882" operator="equal">
      <formula>"BR"</formula>
    </cfRule>
    <cfRule type="cellIs" dxfId="12622" priority="14883" operator="equal">
      <formula>"FPOD"</formula>
    </cfRule>
    <cfRule type="cellIs" dxfId="12621" priority="14884" operator="equal">
      <formula>"FTOD"</formula>
    </cfRule>
    <cfRule type="cellIs" dxfId="12620" priority="14885" operator="equal">
      <formula>"TB"</formula>
    </cfRule>
  </conditionalFormatting>
  <conditionalFormatting sqref="HP14:HP21">
    <cfRule type="cellIs" dxfId="12619" priority="14876" operator="equal">
      <formula>"F12"</formula>
    </cfRule>
  </conditionalFormatting>
  <conditionalFormatting sqref="HP14:HP21">
    <cfRule type="cellIs" dxfId="12618" priority="14872" operator="equal">
      <formula>"Q"</formula>
    </cfRule>
    <cfRule type="cellIs" dxfId="12617" priority="14873" operator="equal">
      <formula>"FO"</formula>
    </cfRule>
    <cfRule type="cellIs" dxfId="12616" priority="14874" operator="equal">
      <formula>"PPN"</formula>
    </cfRule>
    <cfRule type="cellIs" dxfId="12615" priority="14875" operator="equal">
      <formula>"FM"</formula>
    </cfRule>
  </conditionalFormatting>
  <conditionalFormatting sqref="HP14:HP21">
    <cfRule type="cellIs" dxfId="12614" priority="14870" operator="equal">
      <formula>"SIM"</formula>
    </cfRule>
    <cfRule type="cellIs" dxfId="12613" priority="14871" operator="equal">
      <formula>"JF"</formula>
    </cfRule>
  </conditionalFormatting>
  <conditionalFormatting sqref="HQ30:HQ32">
    <cfRule type="cellIs" dxfId="12612" priority="14706" operator="equal">
      <formula>"TX"</formula>
    </cfRule>
    <cfRule type="cellIs" dxfId="12611" priority="14707" operator="equal">
      <formula>"PS"</formula>
    </cfRule>
    <cfRule type="cellIs" dxfId="12610" priority="14708" operator="equal">
      <formula>"FC"</formula>
    </cfRule>
    <cfRule type="cellIs" dxfId="12609" priority="14709" operator="equal">
      <formula>"FQ"</formula>
    </cfRule>
    <cfRule type="cellIs" dxfId="12608" priority="14710" operator="equal">
      <formula>"SU"</formula>
    </cfRule>
    <cfRule type="cellIs" dxfId="12607" priority="14711" operator="equal">
      <formula>"CN"</formula>
    </cfRule>
    <cfRule type="cellIs" dxfId="12606" priority="14712" operator="equal">
      <formula>"V"</formula>
    </cfRule>
    <cfRule type="cellIs" dxfId="12605" priority="14713" operator="equal">
      <formula>"OD"</formula>
    </cfRule>
    <cfRule type="cellIs" dxfId="12604" priority="14714" operator="equal">
      <formula>"D2"</formula>
    </cfRule>
    <cfRule type="cellIs" dxfId="12603" priority="14715" operator="equal">
      <formula>"FA"</formula>
    </cfRule>
    <cfRule type="cellIs" dxfId="12602" priority="14716" operator="equal">
      <formula>"AL"</formula>
    </cfRule>
    <cfRule type="cellIs" dxfId="12601" priority="14717" operator="equal">
      <formula>"RE"</formula>
    </cfRule>
    <cfRule type="cellIs" dxfId="12600" priority="14718" operator="equal">
      <formula>"CA"</formula>
    </cfRule>
    <cfRule type="cellIs" dxfId="12599" priority="14719" operator="equal">
      <formula>"F8"</formula>
    </cfRule>
    <cfRule type="cellIs" dxfId="12598" priority="14720" operator="equal">
      <formula>"FT"</formula>
    </cfRule>
    <cfRule type="cellIs" dxfId="12597" priority="14721" operator="equal">
      <formula>"FE"</formula>
    </cfRule>
    <cfRule type="cellIs" dxfId="12596" priority="14722" operator="equal">
      <formula>"FP"</formula>
    </cfRule>
    <cfRule type="cellIs" dxfId="12595" priority="14723" operator="equal">
      <formula>"TI"</formula>
    </cfRule>
    <cfRule type="cellIs" dxfId="12594" priority="14724" operator="equal">
      <formula>"CM"</formula>
    </cfRule>
    <cfRule type="cellIs" dxfId="12593" priority="14725" operator="equal">
      <formula>"R"</formula>
    </cfRule>
  </conditionalFormatting>
  <conditionalFormatting sqref="HQ30:HQ32">
    <cfRule type="cellIs" dxfId="12592" priority="14697" operator="equal">
      <formula>"AUT"</formula>
    </cfRule>
    <cfRule type="cellIs" dxfId="12591" priority="14698" operator="equal">
      <formula>"FR"</formula>
    </cfRule>
    <cfRule type="cellIs" dxfId="12590" priority="14699" operator="equal">
      <formula>"FRP"</formula>
    </cfRule>
    <cfRule type="cellIs" dxfId="12589" priority="14700" operator="equal">
      <formula>"ADN"</formula>
    </cfRule>
    <cfRule type="cellIs" dxfId="12588" priority="14701" operator="equal">
      <formula>"BR"</formula>
    </cfRule>
    <cfRule type="cellIs" dxfId="12587" priority="14702" operator="equal">
      <formula>"BR"</formula>
    </cfRule>
    <cfRule type="cellIs" dxfId="12586" priority="14703" operator="equal">
      <formula>"FPOD"</formula>
    </cfRule>
    <cfRule type="cellIs" dxfId="12585" priority="14704" operator="equal">
      <formula>"FTOD"</formula>
    </cfRule>
    <cfRule type="cellIs" dxfId="12584" priority="14705" operator="equal">
      <formula>"TB"</formula>
    </cfRule>
  </conditionalFormatting>
  <conditionalFormatting sqref="HQ30:HQ32">
    <cfRule type="cellIs" dxfId="12583" priority="14696" operator="equal">
      <formula>"F12"</formula>
    </cfRule>
  </conditionalFormatting>
  <conditionalFormatting sqref="HQ30:HQ32">
    <cfRule type="cellIs" dxfId="12582" priority="14692" operator="equal">
      <formula>"Q"</formula>
    </cfRule>
    <cfRule type="cellIs" dxfId="12581" priority="14693" operator="equal">
      <formula>"FO"</formula>
    </cfRule>
    <cfRule type="cellIs" dxfId="12580" priority="14694" operator="equal">
      <formula>"PPN"</formula>
    </cfRule>
    <cfRule type="cellIs" dxfId="12579" priority="14695" operator="equal">
      <formula>"FM"</formula>
    </cfRule>
  </conditionalFormatting>
  <conditionalFormatting sqref="HQ30:HQ32">
    <cfRule type="cellIs" dxfId="12578" priority="14690" operator="equal">
      <formula>"SIM"</formula>
    </cfRule>
    <cfRule type="cellIs" dxfId="12577" priority="14691" operator="equal">
      <formula>"JF"</formula>
    </cfRule>
  </conditionalFormatting>
  <conditionalFormatting sqref="HW18:HW19">
    <cfRule type="cellIs" dxfId="12576" priority="14742" operator="equal">
      <formula>"TX"</formula>
    </cfRule>
    <cfRule type="cellIs" dxfId="12575" priority="14743" operator="equal">
      <formula>"PS"</formula>
    </cfRule>
    <cfRule type="cellIs" dxfId="12574" priority="14744" operator="equal">
      <formula>"FC"</formula>
    </cfRule>
    <cfRule type="cellIs" dxfId="12573" priority="14745" operator="equal">
      <formula>"FQ"</formula>
    </cfRule>
    <cfRule type="cellIs" dxfId="12572" priority="14746" operator="equal">
      <formula>"SU"</formula>
    </cfRule>
    <cfRule type="cellIs" dxfId="12571" priority="14747" operator="equal">
      <formula>"CN"</formula>
    </cfRule>
    <cfRule type="cellIs" dxfId="12570" priority="14748" operator="equal">
      <formula>"V"</formula>
    </cfRule>
    <cfRule type="cellIs" dxfId="12569" priority="14749" operator="equal">
      <formula>"OD"</formula>
    </cfRule>
    <cfRule type="cellIs" dxfId="12568" priority="14750" operator="equal">
      <formula>"D2"</formula>
    </cfRule>
    <cfRule type="cellIs" dxfId="12567" priority="14751" operator="equal">
      <formula>"FA"</formula>
    </cfRule>
    <cfRule type="cellIs" dxfId="12566" priority="14752" operator="equal">
      <formula>"AL"</formula>
    </cfRule>
    <cfRule type="cellIs" dxfId="12565" priority="14753" operator="equal">
      <formula>"RE"</formula>
    </cfRule>
    <cfRule type="cellIs" dxfId="12564" priority="14754" operator="equal">
      <formula>"CA"</formula>
    </cfRule>
    <cfRule type="cellIs" dxfId="12563" priority="14755" operator="equal">
      <formula>"F8"</formula>
    </cfRule>
    <cfRule type="cellIs" dxfId="12562" priority="14756" operator="equal">
      <formula>"FT"</formula>
    </cfRule>
    <cfRule type="cellIs" dxfId="12561" priority="14757" operator="equal">
      <formula>"FE"</formula>
    </cfRule>
    <cfRule type="cellIs" dxfId="12560" priority="14758" operator="equal">
      <formula>"FP"</formula>
    </cfRule>
    <cfRule type="cellIs" dxfId="12559" priority="14759" operator="equal">
      <formula>"TI"</formula>
    </cfRule>
    <cfRule type="cellIs" dxfId="12558" priority="14760" operator="equal">
      <formula>"CM"</formula>
    </cfRule>
    <cfRule type="cellIs" dxfId="12557" priority="14761" operator="equal">
      <formula>"R"</formula>
    </cfRule>
  </conditionalFormatting>
  <conditionalFormatting sqref="HW18:HW19">
    <cfRule type="cellIs" dxfId="12556" priority="14733" operator="equal">
      <formula>"AUT"</formula>
    </cfRule>
    <cfRule type="cellIs" dxfId="12555" priority="14734" operator="equal">
      <formula>"FR"</formula>
    </cfRule>
    <cfRule type="cellIs" dxfId="12554" priority="14735" operator="equal">
      <formula>"FRP"</formula>
    </cfRule>
    <cfRule type="cellIs" dxfId="12553" priority="14736" operator="equal">
      <formula>"ADN"</formula>
    </cfRule>
    <cfRule type="cellIs" dxfId="12552" priority="14737" operator="equal">
      <formula>"BR"</formula>
    </cfRule>
    <cfRule type="cellIs" dxfId="12551" priority="14738" operator="equal">
      <formula>"BR"</formula>
    </cfRule>
    <cfRule type="cellIs" dxfId="12550" priority="14739" operator="equal">
      <formula>"FPOD"</formula>
    </cfRule>
    <cfRule type="cellIs" dxfId="12549" priority="14740" operator="equal">
      <formula>"FTOD"</formula>
    </cfRule>
    <cfRule type="cellIs" dxfId="12548" priority="14741" operator="equal">
      <formula>"TB"</formula>
    </cfRule>
  </conditionalFormatting>
  <conditionalFormatting sqref="HW18:HW19">
    <cfRule type="cellIs" dxfId="12547" priority="14732" operator="equal">
      <formula>"F12"</formula>
    </cfRule>
  </conditionalFormatting>
  <conditionalFormatting sqref="HW18:HW19">
    <cfRule type="cellIs" dxfId="12546" priority="14728" operator="equal">
      <formula>"Q"</formula>
    </cfRule>
    <cfRule type="cellIs" dxfId="12545" priority="14729" operator="equal">
      <formula>"FO"</formula>
    </cfRule>
    <cfRule type="cellIs" dxfId="12544" priority="14730" operator="equal">
      <formula>"PPN"</formula>
    </cfRule>
    <cfRule type="cellIs" dxfId="12543" priority="14731" operator="equal">
      <formula>"FM"</formula>
    </cfRule>
  </conditionalFormatting>
  <conditionalFormatting sqref="HW18:HW19">
    <cfRule type="cellIs" dxfId="12542" priority="14726" operator="equal">
      <formula>"SIM"</formula>
    </cfRule>
    <cfRule type="cellIs" dxfId="12541" priority="14727" operator="equal">
      <formula>"JF"</formula>
    </cfRule>
  </conditionalFormatting>
  <conditionalFormatting sqref="HQ36">
    <cfRule type="cellIs" dxfId="12540" priority="14670" operator="equal">
      <formula>"TX"</formula>
    </cfRule>
    <cfRule type="cellIs" dxfId="12539" priority="14671" operator="equal">
      <formula>"PS"</formula>
    </cfRule>
    <cfRule type="cellIs" dxfId="12538" priority="14672" operator="equal">
      <formula>"FC"</formula>
    </cfRule>
    <cfRule type="cellIs" dxfId="12537" priority="14673" operator="equal">
      <formula>"FQ"</formula>
    </cfRule>
    <cfRule type="cellIs" dxfId="12536" priority="14674" operator="equal">
      <formula>"SU"</formula>
    </cfRule>
    <cfRule type="cellIs" dxfId="12535" priority="14675" operator="equal">
      <formula>"CN"</formula>
    </cfRule>
    <cfRule type="cellIs" dxfId="12534" priority="14676" operator="equal">
      <formula>"V"</formula>
    </cfRule>
    <cfRule type="cellIs" dxfId="12533" priority="14677" operator="equal">
      <formula>"OD"</formula>
    </cfRule>
    <cfRule type="cellIs" dxfId="12532" priority="14678" operator="equal">
      <formula>"D2"</formula>
    </cfRule>
    <cfRule type="cellIs" dxfId="12531" priority="14679" operator="equal">
      <formula>"FA"</formula>
    </cfRule>
    <cfRule type="cellIs" dxfId="12530" priority="14680" operator="equal">
      <formula>"AL"</formula>
    </cfRule>
    <cfRule type="cellIs" dxfId="12529" priority="14681" operator="equal">
      <formula>"RE"</formula>
    </cfRule>
    <cfRule type="cellIs" dxfId="12528" priority="14682" operator="equal">
      <formula>"CA"</formula>
    </cfRule>
    <cfRule type="cellIs" dxfId="12527" priority="14683" operator="equal">
      <formula>"F8"</formula>
    </cfRule>
    <cfRule type="cellIs" dxfId="12526" priority="14684" operator="equal">
      <formula>"FT"</formula>
    </cfRule>
    <cfRule type="cellIs" dxfId="12525" priority="14685" operator="equal">
      <formula>"FE"</formula>
    </cfRule>
    <cfRule type="cellIs" dxfId="12524" priority="14686" operator="equal">
      <formula>"FP"</formula>
    </cfRule>
    <cfRule type="cellIs" dxfId="12523" priority="14687" operator="equal">
      <formula>"TI"</formula>
    </cfRule>
    <cfRule type="cellIs" dxfId="12522" priority="14688" operator="equal">
      <formula>"CM"</formula>
    </cfRule>
    <cfRule type="cellIs" dxfId="12521" priority="14689" operator="equal">
      <formula>"R"</formula>
    </cfRule>
  </conditionalFormatting>
  <conditionalFormatting sqref="HQ36">
    <cfRule type="cellIs" dxfId="12520" priority="14661" operator="equal">
      <formula>"AUT"</formula>
    </cfRule>
    <cfRule type="cellIs" dxfId="12519" priority="14662" operator="equal">
      <formula>"FR"</formula>
    </cfRule>
    <cfRule type="cellIs" dxfId="12518" priority="14663" operator="equal">
      <formula>"FRP"</formula>
    </cfRule>
    <cfRule type="cellIs" dxfId="12517" priority="14664" operator="equal">
      <formula>"ADN"</formula>
    </cfRule>
    <cfRule type="cellIs" dxfId="12516" priority="14665" operator="equal">
      <formula>"BR"</formula>
    </cfRule>
    <cfRule type="cellIs" dxfId="12515" priority="14666" operator="equal">
      <formula>"BR"</formula>
    </cfRule>
    <cfRule type="cellIs" dxfId="12514" priority="14667" operator="equal">
      <formula>"FPOD"</formula>
    </cfRule>
    <cfRule type="cellIs" dxfId="12513" priority="14668" operator="equal">
      <formula>"FTOD"</formula>
    </cfRule>
    <cfRule type="cellIs" dxfId="12512" priority="14669" operator="equal">
      <formula>"TB"</formula>
    </cfRule>
  </conditionalFormatting>
  <conditionalFormatting sqref="HQ36">
    <cfRule type="cellIs" dxfId="12511" priority="14660" operator="equal">
      <formula>"F12"</formula>
    </cfRule>
  </conditionalFormatting>
  <conditionalFormatting sqref="HQ36">
    <cfRule type="cellIs" dxfId="12510" priority="14656" operator="equal">
      <formula>"Q"</formula>
    </cfRule>
    <cfRule type="cellIs" dxfId="12509" priority="14657" operator="equal">
      <formula>"FO"</formula>
    </cfRule>
    <cfRule type="cellIs" dxfId="12508" priority="14658" operator="equal">
      <formula>"PPN"</formula>
    </cfRule>
    <cfRule type="cellIs" dxfId="12507" priority="14659" operator="equal">
      <formula>"FM"</formula>
    </cfRule>
  </conditionalFormatting>
  <conditionalFormatting sqref="HQ36">
    <cfRule type="cellIs" dxfId="12506" priority="14654" operator="equal">
      <formula>"SIM"</formula>
    </cfRule>
    <cfRule type="cellIs" dxfId="12505" priority="14655" operator="equal">
      <formula>"JF"</formula>
    </cfRule>
  </conditionalFormatting>
  <conditionalFormatting sqref="HO36:HO37">
    <cfRule type="cellIs" dxfId="12504" priority="14634" operator="equal">
      <formula>"TX"</formula>
    </cfRule>
    <cfRule type="cellIs" dxfId="12503" priority="14635" operator="equal">
      <formula>"PS"</formula>
    </cfRule>
    <cfRule type="cellIs" dxfId="12502" priority="14636" operator="equal">
      <formula>"FC"</formula>
    </cfRule>
    <cfRule type="cellIs" dxfId="12501" priority="14637" operator="equal">
      <formula>"FQ"</formula>
    </cfRule>
    <cfRule type="cellIs" dxfId="12500" priority="14638" operator="equal">
      <formula>"SU"</formula>
    </cfRule>
    <cfRule type="cellIs" dxfId="12499" priority="14639" operator="equal">
      <formula>"CN"</formula>
    </cfRule>
    <cfRule type="cellIs" dxfId="12498" priority="14640" operator="equal">
      <formula>"V"</formula>
    </cfRule>
    <cfRule type="cellIs" dxfId="12497" priority="14641" operator="equal">
      <formula>"OD"</formula>
    </cfRule>
    <cfRule type="cellIs" dxfId="12496" priority="14642" operator="equal">
      <formula>"D2"</formula>
    </cfRule>
    <cfRule type="cellIs" dxfId="12495" priority="14643" operator="equal">
      <formula>"FA"</formula>
    </cfRule>
    <cfRule type="cellIs" dxfId="12494" priority="14644" operator="equal">
      <formula>"AL"</formula>
    </cfRule>
    <cfRule type="cellIs" dxfId="12493" priority="14645" operator="equal">
      <formula>"RE"</formula>
    </cfRule>
    <cfRule type="cellIs" dxfId="12492" priority="14646" operator="equal">
      <formula>"CA"</formula>
    </cfRule>
    <cfRule type="cellIs" dxfId="12491" priority="14647" operator="equal">
      <formula>"F8"</formula>
    </cfRule>
    <cfRule type="cellIs" dxfId="12490" priority="14648" operator="equal">
      <formula>"FT"</formula>
    </cfRule>
    <cfRule type="cellIs" dxfId="12489" priority="14649" operator="equal">
      <formula>"FE"</formula>
    </cfRule>
    <cfRule type="cellIs" dxfId="12488" priority="14650" operator="equal">
      <formula>"FP"</formula>
    </cfRule>
    <cfRule type="cellIs" dxfId="12487" priority="14651" operator="equal">
      <formula>"TI"</formula>
    </cfRule>
    <cfRule type="cellIs" dxfId="12486" priority="14652" operator="equal">
      <formula>"CM"</formula>
    </cfRule>
    <cfRule type="cellIs" dxfId="12485" priority="14653" operator="equal">
      <formula>"R"</formula>
    </cfRule>
  </conditionalFormatting>
  <conditionalFormatting sqref="HO36:HO37">
    <cfRule type="cellIs" dxfId="12484" priority="14625" operator="equal">
      <formula>"AUT"</formula>
    </cfRule>
    <cfRule type="cellIs" dxfId="12483" priority="14626" operator="equal">
      <formula>"FR"</formula>
    </cfRule>
    <cfRule type="cellIs" dxfId="12482" priority="14627" operator="equal">
      <formula>"FRP"</formula>
    </cfRule>
    <cfRule type="cellIs" dxfId="12481" priority="14628" operator="equal">
      <formula>"ADN"</formula>
    </cfRule>
    <cfRule type="cellIs" dxfId="12480" priority="14629" operator="equal">
      <formula>"BR"</formula>
    </cfRule>
    <cfRule type="cellIs" dxfId="12479" priority="14630" operator="equal">
      <formula>"BR"</formula>
    </cfRule>
    <cfRule type="cellIs" dxfId="12478" priority="14631" operator="equal">
      <formula>"FPOD"</formula>
    </cfRule>
    <cfRule type="cellIs" dxfId="12477" priority="14632" operator="equal">
      <formula>"FTOD"</formula>
    </cfRule>
    <cfRule type="cellIs" dxfId="12476" priority="14633" operator="equal">
      <formula>"TB"</formula>
    </cfRule>
  </conditionalFormatting>
  <conditionalFormatting sqref="HO36:HO37">
    <cfRule type="cellIs" dxfId="12475" priority="14624" operator="equal">
      <formula>"F12"</formula>
    </cfRule>
  </conditionalFormatting>
  <conditionalFormatting sqref="HO36:HO37">
    <cfRule type="cellIs" dxfId="12474" priority="14620" operator="equal">
      <formula>"Q"</formula>
    </cfRule>
    <cfRule type="cellIs" dxfId="12473" priority="14621" operator="equal">
      <formula>"FO"</formula>
    </cfRule>
    <cfRule type="cellIs" dxfId="12472" priority="14622" operator="equal">
      <formula>"PPN"</formula>
    </cfRule>
    <cfRule type="cellIs" dxfId="12471" priority="14623" operator="equal">
      <formula>"FM"</formula>
    </cfRule>
  </conditionalFormatting>
  <conditionalFormatting sqref="HO36:HO37">
    <cfRule type="cellIs" dxfId="12470" priority="14618" operator="equal">
      <formula>"SIM"</formula>
    </cfRule>
    <cfRule type="cellIs" dxfId="12469" priority="14619" operator="equal">
      <formula>"JF"</formula>
    </cfRule>
  </conditionalFormatting>
  <conditionalFormatting sqref="HP37">
    <cfRule type="cellIs" dxfId="12468" priority="14598" operator="equal">
      <formula>"TX"</formula>
    </cfRule>
    <cfRule type="cellIs" dxfId="12467" priority="14599" operator="equal">
      <formula>"PS"</formula>
    </cfRule>
    <cfRule type="cellIs" dxfId="12466" priority="14600" operator="equal">
      <formula>"FC"</formula>
    </cfRule>
    <cfRule type="cellIs" dxfId="12465" priority="14601" operator="equal">
      <formula>"FQ"</formula>
    </cfRule>
    <cfRule type="cellIs" dxfId="12464" priority="14602" operator="equal">
      <formula>"SU"</formula>
    </cfRule>
    <cfRule type="cellIs" dxfId="12463" priority="14603" operator="equal">
      <formula>"CN"</formula>
    </cfRule>
    <cfRule type="cellIs" dxfId="12462" priority="14604" operator="equal">
      <formula>"V"</formula>
    </cfRule>
    <cfRule type="cellIs" dxfId="12461" priority="14605" operator="equal">
      <formula>"OD"</formula>
    </cfRule>
    <cfRule type="cellIs" dxfId="12460" priority="14606" operator="equal">
      <formula>"D2"</formula>
    </cfRule>
    <cfRule type="cellIs" dxfId="12459" priority="14607" operator="equal">
      <formula>"FA"</formula>
    </cfRule>
    <cfRule type="cellIs" dxfId="12458" priority="14608" operator="equal">
      <formula>"AL"</formula>
    </cfRule>
    <cfRule type="cellIs" dxfId="12457" priority="14609" operator="equal">
      <formula>"RE"</formula>
    </cfRule>
    <cfRule type="cellIs" dxfId="12456" priority="14610" operator="equal">
      <formula>"CA"</formula>
    </cfRule>
    <cfRule type="cellIs" dxfId="12455" priority="14611" operator="equal">
      <formula>"F8"</formula>
    </cfRule>
    <cfRule type="cellIs" dxfId="12454" priority="14612" operator="equal">
      <formula>"FT"</formula>
    </cfRule>
    <cfRule type="cellIs" dxfId="12453" priority="14613" operator="equal">
      <formula>"FE"</formula>
    </cfRule>
    <cfRule type="cellIs" dxfId="12452" priority="14614" operator="equal">
      <formula>"FP"</formula>
    </cfRule>
    <cfRule type="cellIs" dxfId="12451" priority="14615" operator="equal">
      <formula>"TI"</formula>
    </cfRule>
    <cfRule type="cellIs" dxfId="12450" priority="14616" operator="equal">
      <formula>"CM"</formula>
    </cfRule>
    <cfRule type="cellIs" dxfId="12449" priority="14617" operator="equal">
      <formula>"R"</formula>
    </cfRule>
  </conditionalFormatting>
  <conditionalFormatting sqref="HP37">
    <cfRule type="cellIs" dxfId="12448" priority="14589" operator="equal">
      <formula>"AUT"</formula>
    </cfRule>
    <cfRule type="cellIs" dxfId="12447" priority="14590" operator="equal">
      <formula>"FR"</formula>
    </cfRule>
    <cfRule type="cellIs" dxfId="12446" priority="14591" operator="equal">
      <formula>"FRP"</formula>
    </cfRule>
    <cfRule type="cellIs" dxfId="12445" priority="14592" operator="equal">
      <formula>"ADN"</formula>
    </cfRule>
    <cfRule type="cellIs" dxfId="12444" priority="14593" operator="equal">
      <formula>"BR"</formula>
    </cfRule>
    <cfRule type="cellIs" dxfId="12443" priority="14594" operator="equal">
      <formula>"BR"</formula>
    </cfRule>
    <cfRule type="cellIs" dxfId="12442" priority="14595" operator="equal">
      <formula>"FPOD"</formula>
    </cfRule>
    <cfRule type="cellIs" dxfId="12441" priority="14596" operator="equal">
      <formula>"FTOD"</formula>
    </cfRule>
    <cfRule type="cellIs" dxfId="12440" priority="14597" operator="equal">
      <formula>"TB"</formula>
    </cfRule>
  </conditionalFormatting>
  <conditionalFormatting sqref="HP37">
    <cfRule type="cellIs" dxfId="12439" priority="14588" operator="equal">
      <formula>"F12"</formula>
    </cfRule>
  </conditionalFormatting>
  <conditionalFormatting sqref="HP37">
    <cfRule type="cellIs" dxfId="12438" priority="14584" operator="equal">
      <formula>"Q"</formula>
    </cfRule>
    <cfRule type="cellIs" dxfId="12437" priority="14585" operator="equal">
      <formula>"FO"</formula>
    </cfRule>
    <cfRule type="cellIs" dxfId="12436" priority="14586" operator="equal">
      <formula>"PPN"</formula>
    </cfRule>
    <cfRule type="cellIs" dxfId="12435" priority="14587" operator="equal">
      <formula>"FM"</formula>
    </cfRule>
  </conditionalFormatting>
  <conditionalFormatting sqref="HP37">
    <cfRule type="cellIs" dxfId="12434" priority="14582" operator="equal">
      <formula>"SIM"</formula>
    </cfRule>
    <cfRule type="cellIs" dxfId="12433" priority="14583" operator="equal">
      <formula>"JF"</formula>
    </cfRule>
  </conditionalFormatting>
  <conditionalFormatting sqref="IE6:IF13">
    <cfRule type="cellIs" dxfId="12432" priority="14562" operator="equal">
      <formula>"TX"</formula>
    </cfRule>
    <cfRule type="cellIs" dxfId="12431" priority="14563" operator="equal">
      <formula>"PS"</formula>
    </cfRule>
    <cfRule type="cellIs" dxfId="12430" priority="14564" operator="equal">
      <formula>"FC"</formula>
    </cfRule>
    <cfRule type="cellIs" dxfId="12429" priority="14565" operator="equal">
      <formula>"FQ"</formula>
    </cfRule>
    <cfRule type="cellIs" dxfId="12428" priority="14566" operator="equal">
      <formula>"SU"</formula>
    </cfRule>
    <cfRule type="cellIs" dxfId="12427" priority="14567" operator="equal">
      <formula>"CN"</formula>
    </cfRule>
    <cfRule type="cellIs" dxfId="12426" priority="14568" operator="equal">
      <formula>"V"</formula>
    </cfRule>
    <cfRule type="cellIs" dxfId="12425" priority="14569" operator="equal">
      <formula>"OD"</formula>
    </cfRule>
    <cfRule type="cellIs" dxfId="12424" priority="14570" operator="equal">
      <formula>"D2"</formula>
    </cfRule>
    <cfRule type="cellIs" dxfId="12423" priority="14571" operator="equal">
      <formula>"FA"</formula>
    </cfRule>
    <cfRule type="cellIs" dxfId="12422" priority="14572" operator="equal">
      <formula>"AL"</formula>
    </cfRule>
    <cfRule type="cellIs" dxfId="12421" priority="14573" operator="equal">
      <formula>"RE"</formula>
    </cfRule>
    <cfRule type="cellIs" dxfId="12420" priority="14574" operator="equal">
      <formula>"CA"</formula>
    </cfRule>
    <cfRule type="cellIs" dxfId="12419" priority="14575" operator="equal">
      <formula>"F8"</formula>
    </cfRule>
    <cfRule type="cellIs" dxfId="12418" priority="14576" operator="equal">
      <formula>"FT"</formula>
    </cfRule>
    <cfRule type="cellIs" dxfId="12417" priority="14577" operator="equal">
      <formula>"FE"</formula>
    </cfRule>
    <cfRule type="cellIs" dxfId="12416" priority="14578" operator="equal">
      <formula>"FP"</formula>
    </cfRule>
    <cfRule type="cellIs" dxfId="12415" priority="14579" operator="equal">
      <formula>"TI"</formula>
    </cfRule>
    <cfRule type="cellIs" dxfId="12414" priority="14580" operator="equal">
      <formula>"CM"</formula>
    </cfRule>
    <cfRule type="cellIs" dxfId="12413" priority="14581" operator="equal">
      <formula>"R"</formula>
    </cfRule>
  </conditionalFormatting>
  <conditionalFormatting sqref="IE6:IF13">
    <cfRule type="cellIs" dxfId="12412" priority="14553" operator="equal">
      <formula>"AUT"</formula>
    </cfRule>
    <cfRule type="cellIs" dxfId="12411" priority="14554" operator="equal">
      <formula>"FR"</formula>
    </cfRule>
    <cfRule type="cellIs" dxfId="12410" priority="14555" operator="equal">
      <formula>"FRP"</formula>
    </cfRule>
    <cfRule type="cellIs" dxfId="12409" priority="14556" operator="equal">
      <formula>"ADN"</formula>
    </cfRule>
    <cfRule type="cellIs" dxfId="12408" priority="14557" operator="equal">
      <formula>"BR"</formula>
    </cfRule>
    <cfRule type="cellIs" dxfId="12407" priority="14558" operator="equal">
      <formula>"BR"</formula>
    </cfRule>
    <cfRule type="cellIs" dxfId="12406" priority="14559" operator="equal">
      <formula>"FPOD"</formula>
    </cfRule>
    <cfRule type="cellIs" dxfId="12405" priority="14560" operator="equal">
      <formula>"FTOD"</formula>
    </cfRule>
    <cfRule type="cellIs" dxfId="12404" priority="14561" operator="equal">
      <formula>"TB"</formula>
    </cfRule>
  </conditionalFormatting>
  <conditionalFormatting sqref="IE6:IF13">
    <cfRule type="cellIs" dxfId="12403" priority="14552" operator="equal">
      <formula>"F12"</formula>
    </cfRule>
  </conditionalFormatting>
  <conditionalFormatting sqref="IE6:IF13">
    <cfRule type="cellIs" dxfId="12402" priority="14548" operator="equal">
      <formula>"Q"</formula>
    </cfRule>
    <cfRule type="cellIs" dxfId="12401" priority="14549" operator="equal">
      <formula>"FO"</formula>
    </cfRule>
    <cfRule type="cellIs" dxfId="12400" priority="14550" operator="equal">
      <formula>"PPN"</formula>
    </cfRule>
    <cfRule type="cellIs" dxfId="12399" priority="14551" operator="equal">
      <formula>"FM"</formula>
    </cfRule>
  </conditionalFormatting>
  <conditionalFormatting sqref="IE6:IF13">
    <cfRule type="cellIs" dxfId="12398" priority="14546" operator="equal">
      <formula>"SIM"</formula>
    </cfRule>
    <cfRule type="cellIs" dxfId="12397" priority="14547" operator="equal">
      <formula>"JF"</formula>
    </cfRule>
  </conditionalFormatting>
  <conditionalFormatting sqref="IP6:IP21">
    <cfRule type="cellIs" dxfId="12396" priority="14526" operator="equal">
      <formula>"TX"</formula>
    </cfRule>
    <cfRule type="cellIs" dxfId="12395" priority="14527" operator="equal">
      <formula>"PS"</formula>
    </cfRule>
    <cfRule type="cellIs" dxfId="12394" priority="14528" operator="equal">
      <formula>"FC"</formula>
    </cfRule>
    <cfRule type="cellIs" dxfId="12393" priority="14529" operator="equal">
      <formula>"FQ"</formula>
    </cfRule>
    <cfRule type="cellIs" dxfId="12392" priority="14530" operator="equal">
      <formula>"SU"</formula>
    </cfRule>
    <cfRule type="cellIs" dxfId="12391" priority="14531" operator="equal">
      <formula>"CN"</formula>
    </cfRule>
    <cfRule type="cellIs" dxfId="12390" priority="14532" operator="equal">
      <formula>"V"</formula>
    </cfRule>
    <cfRule type="cellIs" dxfId="12389" priority="14533" operator="equal">
      <formula>"OD"</formula>
    </cfRule>
    <cfRule type="cellIs" dxfId="12388" priority="14534" operator="equal">
      <formula>"D2"</formula>
    </cfRule>
    <cfRule type="cellIs" dxfId="12387" priority="14535" operator="equal">
      <formula>"FA"</formula>
    </cfRule>
    <cfRule type="cellIs" dxfId="12386" priority="14536" operator="equal">
      <formula>"AL"</formula>
    </cfRule>
    <cfRule type="cellIs" dxfId="12385" priority="14537" operator="equal">
      <formula>"RE"</formula>
    </cfRule>
    <cfRule type="cellIs" dxfId="12384" priority="14538" operator="equal">
      <formula>"CA"</formula>
    </cfRule>
    <cfRule type="cellIs" dxfId="12383" priority="14539" operator="equal">
      <formula>"F8"</formula>
    </cfRule>
    <cfRule type="cellIs" dxfId="12382" priority="14540" operator="equal">
      <formula>"FT"</formula>
    </cfRule>
    <cfRule type="cellIs" dxfId="12381" priority="14541" operator="equal">
      <formula>"FE"</formula>
    </cfRule>
    <cfRule type="cellIs" dxfId="12380" priority="14542" operator="equal">
      <formula>"FP"</formula>
    </cfRule>
    <cfRule type="cellIs" dxfId="12379" priority="14543" operator="equal">
      <formula>"TI"</formula>
    </cfRule>
    <cfRule type="cellIs" dxfId="12378" priority="14544" operator="equal">
      <formula>"CM"</formula>
    </cfRule>
    <cfRule type="cellIs" dxfId="12377" priority="14545" operator="equal">
      <formula>"R"</formula>
    </cfRule>
  </conditionalFormatting>
  <conditionalFormatting sqref="IP6:IP21">
    <cfRule type="cellIs" dxfId="12376" priority="14517" operator="equal">
      <formula>"AUT"</formula>
    </cfRule>
    <cfRule type="cellIs" dxfId="12375" priority="14518" operator="equal">
      <formula>"FR"</formula>
    </cfRule>
    <cfRule type="cellIs" dxfId="12374" priority="14519" operator="equal">
      <formula>"FRP"</formula>
    </cfRule>
    <cfRule type="cellIs" dxfId="12373" priority="14520" operator="equal">
      <formula>"ADN"</formula>
    </cfRule>
    <cfRule type="cellIs" dxfId="12372" priority="14521" operator="equal">
      <formula>"BR"</formula>
    </cfRule>
    <cfRule type="cellIs" dxfId="12371" priority="14522" operator="equal">
      <formula>"BR"</formula>
    </cfRule>
    <cfRule type="cellIs" dxfId="12370" priority="14523" operator="equal">
      <formula>"FPOD"</formula>
    </cfRule>
    <cfRule type="cellIs" dxfId="12369" priority="14524" operator="equal">
      <formula>"FTOD"</formula>
    </cfRule>
    <cfRule type="cellIs" dxfId="12368" priority="14525" operator="equal">
      <formula>"TB"</formula>
    </cfRule>
  </conditionalFormatting>
  <conditionalFormatting sqref="IP6:IP21">
    <cfRule type="cellIs" dxfId="12367" priority="14516" operator="equal">
      <formula>"F12"</formula>
    </cfRule>
  </conditionalFormatting>
  <conditionalFormatting sqref="IP6:IP21">
    <cfRule type="cellIs" dxfId="12366" priority="14512" operator="equal">
      <formula>"Q"</formula>
    </cfRule>
    <cfRule type="cellIs" dxfId="12365" priority="14513" operator="equal">
      <formula>"FO"</formula>
    </cfRule>
    <cfRule type="cellIs" dxfId="12364" priority="14514" operator="equal">
      <formula>"PPN"</formula>
    </cfRule>
    <cfRule type="cellIs" dxfId="12363" priority="14515" operator="equal">
      <formula>"FM"</formula>
    </cfRule>
  </conditionalFormatting>
  <conditionalFormatting sqref="IP6:IP21">
    <cfRule type="cellIs" dxfId="12362" priority="14510" operator="equal">
      <formula>"SIM"</formula>
    </cfRule>
    <cfRule type="cellIs" dxfId="12361" priority="14511" operator="equal">
      <formula>"JF"</formula>
    </cfRule>
  </conditionalFormatting>
  <conditionalFormatting sqref="JK6:JK13 JD6:JD21 IW6:IW21">
    <cfRule type="cellIs" dxfId="12360" priority="14490" operator="equal">
      <formula>"TX"</formula>
    </cfRule>
    <cfRule type="cellIs" dxfId="12359" priority="14491" operator="equal">
      <formula>"PS"</formula>
    </cfRule>
    <cfRule type="cellIs" dxfId="12358" priority="14492" operator="equal">
      <formula>"FC"</formula>
    </cfRule>
    <cfRule type="cellIs" dxfId="12357" priority="14493" operator="equal">
      <formula>"FQ"</formula>
    </cfRule>
    <cfRule type="cellIs" dxfId="12356" priority="14494" operator="equal">
      <formula>"SU"</formula>
    </cfRule>
    <cfRule type="cellIs" dxfId="12355" priority="14495" operator="equal">
      <formula>"CN"</formula>
    </cfRule>
    <cfRule type="cellIs" dxfId="12354" priority="14496" operator="equal">
      <formula>"V"</formula>
    </cfRule>
    <cfRule type="cellIs" dxfId="12353" priority="14497" operator="equal">
      <formula>"OD"</formula>
    </cfRule>
    <cfRule type="cellIs" dxfId="12352" priority="14498" operator="equal">
      <formula>"D2"</formula>
    </cfRule>
    <cfRule type="cellIs" dxfId="12351" priority="14499" operator="equal">
      <formula>"FA"</formula>
    </cfRule>
    <cfRule type="cellIs" dxfId="12350" priority="14500" operator="equal">
      <formula>"AL"</formula>
    </cfRule>
    <cfRule type="cellIs" dxfId="12349" priority="14501" operator="equal">
      <formula>"RE"</formula>
    </cfRule>
    <cfRule type="cellIs" dxfId="12348" priority="14502" operator="equal">
      <formula>"CA"</formula>
    </cfRule>
    <cfRule type="cellIs" dxfId="12347" priority="14503" operator="equal">
      <formula>"F8"</formula>
    </cfRule>
    <cfRule type="cellIs" dxfId="12346" priority="14504" operator="equal">
      <formula>"FT"</formula>
    </cfRule>
    <cfRule type="cellIs" dxfId="12345" priority="14505" operator="equal">
      <formula>"FE"</formula>
    </cfRule>
    <cfRule type="cellIs" dxfId="12344" priority="14506" operator="equal">
      <formula>"FP"</formula>
    </cfRule>
    <cfRule type="cellIs" dxfId="12343" priority="14507" operator="equal">
      <formula>"TI"</formula>
    </cfRule>
    <cfRule type="cellIs" dxfId="12342" priority="14508" operator="equal">
      <formula>"CM"</formula>
    </cfRule>
    <cfRule type="cellIs" dxfId="12341" priority="14509" operator="equal">
      <formula>"R"</formula>
    </cfRule>
  </conditionalFormatting>
  <conditionalFormatting sqref="JK6:JK13 JD6:JD21 IW6:IW21">
    <cfRule type="cellIs" dxfId="12340" priority="14481" operator="equal">
      <formula>"AUT"</formula>
    </cfRule>
    <cfRule type="cellIs" dxfId="12339" priority="14482" operator="equal">
      <formula>"FR"</formula>
    </cfRule>
    <cfRule type="cellIs" dxfId="12338" priority="14483" operator="equal">
      <formula>"FRP"</formula>
    </cfRule>
    <cfRule type="cellIs" dxfId="12337" priority="14484" operator="equal">
      <formula>"ADN"</formula>
    </cfRule>
    <cfRule type="cellIs" dxfId="12336" priority="14485" operator="equal">
      <formula>"BR"</formula>
    </cfRule>
    <cfRule type="cellIs" dxfId="12335" priority="14486" operator="equal">
      <formula>"BR"</formula>
    </cfRule>
    <cfRule type="cellIs" dxfId="12334" priority="14487" operator="equal">
      <formula>"FPOD"</formula>
    </cfRule>
    <cfRule type="cellIs" dxfId="12333" priority="14488" operator="equal">
      <formula>"FTOD"</formula>
    </cfRule>
    <cfRule type="cellIs" dxfId="12332" priority="14489" operator="equal">
      <formula>"TB"</formula>
    </cfRule>
  </conditionalFormatting>
  <conditionalFormatting sqref="JK6:JK13 JD6:JD21 IW6:IW21">
    <cfRule type="cellIs" dxfId="12331" priority="14480" operator="equal">
      <formula>"F12"</formula>
    </cfRule>
  </conditionalFormatting>
  <conditionalFormatting sqref="JK6:JK13 JD6:JD21 IW6:IW21">
    <cfRule type="cellIs" dxfId="12330" priority="14476" operator="equal">
      <formula>"Q"</formula>
    </cfRule>
    <cfRule type="cellIs" dxfId="12329" priority="14477" operator="equal">
      <formula>"FO"</formula>
    </cfRule>
    <cfRule type="cellIs" dxfId="12328" priority="14478" operator="equal">
      <formula>"PPN"</formula>
    </cfRule>
    <cfRule type="cellIs" dxfId="12327" priority="14479" operator="equal">
      <formula>"FM"</formula>
    </cfRule>
  </conditionalFormatting>
  <conditionalFormatting sqref="JK6:JK13 JD6:JD21 IW6:IW21">
    <cfRule type="cellIs" dxfId="12326" priority="14474" operator="equal">
      <formula>"SIM"</formula>
    </cfRule>
    <cfRule type="cellIs" dxfId="12325" priority="14475" operator="equal">
      <formula>"JF"</formula>
    </cfRule>
  </conditionalFormatting>
  <conditionalFormatting sqref="IS30:IS37 IS6:IS21">
    <cfRule type="cellIs" dxfId="12324" priority="14382" operator="equal">
      <formula>"TX"</formula>
    </cfRule>
    <cfRule type="cellIs" dxfId="12323" priority="14383" operator="equal">
      <formula>"PS"</formula>
    </cfRule>
    <cfRule type="cellIs" dxfId="12322" priority="14384" operator="equal">
      <formula>"FC"</formula>
    </cfRule>
    <cfRule type="cellIs" dxfId="12321" priority="14385" operator="equal">
      <formula>"FQ"</formula>
    </cfRule>
    <cfRule type="cellIs" dxfId="12320" priority="14386" operator="equal">
      <formula>"SU"</formula>
    </cfRule>
    <cfRule type="cellIs" dxfId="12319" priority="14387" operator="equal">
      <formula>"CN"</formula>
    </cfRule>
    <cfRule type="cellIs" dxfId="12318" priority="14388" operator="equal">
      <formula>"V"</formula>
    </cfRule>
    <cfRule type="cellIs" dxfId="12317" priority="14389" operator="equal">
      <formula>"OD"</formula>
    </cfRule>
    <cfRule type="cellIs" dxfId="12316" priority="14390" operator="equal">
      <formula>"D2"</formula>
    </cfRule>
    <cfRule type="cellIs" dxfId="12315" priority="14391" operator="equal">
      <formula>"FA"</formula>
    </cfRule>
    <cfRule type="cellIs" dxfId="12314" priority="14392" operator="equal">
      <formula>"AL"</formula>
    </cfRule>
    <cfRule type="cellIs" dxfId="12313" priority="14393" operator="equal">
      <formula>"RE"</formula>
    </cfRule>
    <cfRule type="cellIs" dxfId="12312" priority="14394" operator="equal">
      <formula>"CA"</formula>
    </cfRule>
    <cfRule type="cellIs" dxfId="12311" priority="14395" operator="equal">
      <formula>"F8"</formula>
    </cfRule>
    <cfRule type="cellIs" dxfId="12310" priority="14396" operator="equal">
      <formula>"FT"</formula>
    </cfRule>
    <cfRule type="cellIs" dxfId="12309" priority="14397" operator="equal">
      <formula>"FE"</formula>
    </cfRule>
    <cfRule type="cellIs" dxfId="12308" priority="14398" operator="equal">
      <formula>"FP"</formula>
    </cfRule>
    <cfRule type="cellIs" dxfId="12307" priority="14399" operator="equal">
      <formula>"TI"</formula>
    </cfRule>
    <cfRule type="cellIs" dxfId="12306" priority="14400" operator="equal">
      <formula>"CM"</formula>
    </cfRule>
    <cfRule type="cellIs" dxfId="12305" priority="14401" operator="equal">
      <formula>"R"</formula>
    </cfRule>
  </conditionalFormatting>
  <conditionalFormatting sqref="IS30:IS37 IS6:IS21">
    <cfRule type="cellIs" dxfId="12304" priority="14373" operator="equal">
      <formula>"AUT"</formula>
    </cfRule>
    <cfRule type="cellIs" dxfId="12303" priority="14374" operator="equal">
      <formula>"FR"</formula>
    </cfRule>
    <cfRule type="cellIs" dxfId="12302" priority="14375" operator="equal">
      <formula>"FRP"</formula>
    </cfRule>
    <cfRule type="cellIs" dxfId="12301" priority="14376" operator="equal">
      <formula>"ADN"</formula>
    </cfRule>
    <cfRule type="cellIs" dxfId="12300" priority="14377" operator="equal">
      <formula>"BR"</formula>
    </cfRule>
    <cfRule type="cellIs" dxfId="12299" priority="14378" operator="equal">
      <formula>"BR"</formula>
    </cfRule>
    <cfRule type="cellIs" dxfId="12298" priority="14379" operator="equal">
      <formula>"FPOD"</formula>
    </cfRule>
    <cfRule type="cellIs" dxfId="12297" priority="14380" operator="equal">
      <formula>"FTOD"</formula>
    </cfRule>
    <cfRule type="cellIs" dxfId="12296" priority="14381" operator="equal">
      <formula>"TB"</formula>
    </cfRule>
  </conditionalFormatting>
  <conditionalFormatting sqref="IS30:IS37 IS6:IS21">
    <cfRule type="cellIs" dxfId="12295" priority="14372" operator="equal">
      <formula>"F12"</formula>
    </cfRule>
  </conditionalFormatting>
  <conditionalFormatting sqref="IS30:IS37 IS6:IS21">
    <cfRule type="cellIs" dxfId="12294" priority="14368" operator="equal">
      <formula>"Q"</formula>
    </cfRule>
    <cfRule type="cellIs" dxfId="12293" priority="14369" operator="equal">
      <formula>"FO"</formula>
    </cfRule>
    <cfRule type="cellIs" dxfId="12292" priority="14370" operator="equal">
      <formula>"PPN"</formula>
    </cfRule>
    <cfRule type="cellIs" dxfId="12291" priority="14371" operator="equal">
      <formula>"FM"</formula>
    </cfRule>
  </conditionalFormatting>
  <conditionalFormatting sqref="IS30:IS37 IS6:IS21">
    <cfRule type="cellIs" dxfId="12290" priority="14366" operator="equal">
      <formula>"SIM"</formula>
    </cfRule>
    <cfRule type="cellIs" dxfId="12289" priority="14367" operator="equal">
      <formula>"JF"</formula>
    </cfRule>
  </conditionalFormatting>
  <conditionalFormatting sqref="IV14:IV21">
    <cfRule type="cellIs" dxfId="12288" priority="14310" operator="equal">
      <formula>"TX"</formula>
    </cfRule>
    <cfRule type="cellIs" dxfId="12287" priority="14311" operator="equal">
      <formula>"PS"</formula>
    </cfRule>
    <cfRule type="cellIs" dxfId="12286" priority="14312" operator="equal">
      <formula>"FC"</formula>
    </cfRule>
    <cfRule type="cellIs" dxfId="12285" priority="14313" operator="equal">
      <formula>"FQ"</formula>
    </cfRule>
    <cfRule type="cellIs" dxfId="12284" priority="14314" operator="equal">
      <formula>"SU"</formula>
    </cfRule>
    <cfRule type="cellIs" dxfId="12283" priority="14315" operator="equal">
      <formula>"CN"</formula>
    </cfRule>
    <cfRule type="cellIs" dxfId="12282" priority="14316" operator="equal">
      <formula>"V"</formula>
    </cfRule>
    <cfRule type="cellIs" dxfId="12281" priority="14317" operator="equal">
      <formula>"OD"</formula>
    </cfRule>
    <cfRule type="cellIs" dxfId="12280" priority="14318" operator="equal">
      <formula>"D2"</formula>
    </cfRule>
    <cfRule type="cellIs" dxfId="12279" priority="14319" operator="equal">
      <formula>"FA"</formula>
    </cfRule>
    <cfRule type="cellIs" dxfId="12278" priority="14320" operator="equal">
      <formula>"AL"</formula>
    </cfRule>
    <cfRule type="cellIs" dxfId="12277" priority="14321" operator="equal">
      <formula>"RE"</formula>
    </cfRule>
    <cfRule type="cellIs" dxfId="12276" priority="14322" operator="equal">
      <formula>"CA"</formula>
    </cfRule>
    <cfRule type="cellIs" dxfId="12275" priority="14323" operator="equal">
      <formula>"F8"</formula>
    </cfRule>
    <cfRule type="cellIs" dxfId="12274" priority="14324" operator="equal">
      <formula>"FT"</formula>
    </cfRule>
    <cfRule type="cellIs" dxfId="12273" priority="14325" operator="equal">
      <formula>"FE"</formula>
    </cfRule>
    <cfRule type="cellIs" dxfId="12272" priority="14326" operator="equal">
      <formula>"FP"</formula>
    </cfRule>
    <cfRule type="cellIs" dxfId="12271" priority="14327" operator="equal">
      <formula>"TI"</formula>
    </cfRule>
    <cfRule type="cellIs" dxfId="12270" priority="14328" operator="equal">
      <formula>"CM"</formula>
    </cfRule>
    <cfRule type="cellIs" dxfId="12269" priority="14329" operator="equal">
      <formula>"R"</formula>
    </cfRule>
  </conditionalFormatting>
  <conditionalFormatting sqref="IV14:IV21">
    <cfRule type="cellIs" dxfId="12268" priority="14301" operator="equal">
      <formula>"AUT"</formula>
    </cfRule>
    <cfRule type="cellIs" dxfId="12267" priority="14302" operator="equal">
      <formula>"FR"</formula>
    </cfRule>
    <cfRule type="cellIs" dxfId="12266" priority="14303" operator="equal">
      <formula>"FRP"</formula>
    </cfRule>
    <cfRule type="cellIs" dxfId="12265" priority="14304" operator="equal">
      <formula>"ADN"</formula>
    </cfRule>
    <cfRule type="cellIs" dxfId="12264" priority="14305" operator="equal">
      <formula>"BR"</formula>
    </cfRule>
    <cfRule type="cellIs" dxfId="12263" priority="14306" operator="equal">
      <formula>"BR"</formula>
    </cfRule>
    <cfRule type="cellIs" dxfId="12262" priority="14307" operator="equal">
      <formula>"FPOD"</formula>
    </cfRule>
    <cfRule type="cellIs" dxfId="12261" priority="14308" operator="equal">
      <formula>"FTOD"</formula>
    </cfRule>
    <cfRule type="cellIs" dxfId="12260" priority="14309" operator="equal">
      <formula>"TB"</formula>
    </cfRule>
  </conditionalFormatting>
  <conditionalFormatting sqref="IV14:IV21">
    <cfRule type="cellIs" dxfId="12259" priority="14300" operator="equal">
      <formula>"F12"</formula>
    </cfRule>
  </conditionalFormatting>
  <conditionalFormatting sqref="IV14:IV21">
    <cfRule type="cellIs" dxfId="12258" priority="14296" operator="equal">
      <formula>"Q"</formula>
    </cfRule>
    <cfRule type="cellIs" dxfId="12257" priority="14297" operator="equal">
      <formula>"FO"</formula>
    </cfRule>
    <cfRule type="cellIs" dxfId="12256" priority="14298" operator="equal">
      <formula>"PPN"</formula>
    </cfRule>
    <cfRule type="cellIs" dxfId="12255" priority="14299" operator="equal">
      <formula>"FM"</formula>
    </cfRule>
  </conditionalFormatting>
  <conditionalFormatting sqref="IV14:IV21">
    <cfRule type="cellIs" dxfId="12254" priority="14294" operator="equal">
      <formula>"SIM"</formula>
    </cfRule>
    <cfRule type="cellIs" dxfId="12253" priority="14295" operator="equal">
      <formula>"JF"</formula>
    </cfRule>
  </conditionalFormatting>
  <conditionalFormatting sqref="IV14:IV21">
    <cfRule type="cellIs" dxfId="12252" priority="14274" operator="equal">
      <formula>"TX"</formula>
    </cfRule>
    <cfRule type="cellIs" dxfId="12251" priority="14275" operator="equal">
      <formula>"PS"</formula>
    </cfRule>
    <cfRule type="cellIs" dxfId="12250" priority="14276" operator="equal">
      <formula>"FC"</formula>
    </cfRule>
    <cfRule type="cellIs" dxfId="12249" priority="14277" operator="equal">
      <formula>"FQ"</formula>
    </cfRule>
    <cfRule type="cellIs" dxfId="12248" priority="14278" operator="equal">
      <formula>"SU"</formula>
    </cfRule>
    <cfRule type="cellIs" dxfId="12247" priority="14279" operator="equal">
      <formula>"CN"</formula>
    </cfRule>
    <cfRule type="cellIs" dxfId="12246" priority="14280" operator="equal">
      <formula>"V"</formula>
    </cfRule>
    <cfRule type="cellIs" dxfId="12245" priority="14281" operator="equal">
      <formula>"OD"</formula>
    </cfRule>
    <cfRule type="cellIs" dxfId="12244" priority="14282" operator="equal">
      <formula>"D2"</formula>
    </cfRule>
    <cfRule type="cellIs" dxfId="12243" priority="14283" operator="equal">
      <formula>"FA"</formula>
    </cfRule>
    <cfRule type="cellIs" dxfId="12242" priority="14284" operator="equal">
      <formula>"AL"</formula>
    </cfRule>
    <cfRule type="cellIs" dxfId="12241" priority="14285" operator="equal">
      <formula>"RE"</formula>
    </cfRule>
    <cfRule type="cellIs" dxfId="12240" priority="14286" operator="equal">
      <formula>"CA"</formula>
    </cfRule>
    <cfRule type="cellIs" dxfId="12239" priority="14287" operator="equal">
      <formula>"F8"</formula>
    </cfRule>
    <cfRule type="cellIs" dxfId="12238" priority="14288" operator="equal">
      <formula>"FT"</formula>
    </cfRule>
    <cfRule type="cellIs" dxfId="12237" priority="14289" operator="equal">
      <formula>"FE"</formula>
    </cfRule>
    <cfRule type="cellIs" dxfId="12236" priority="14290" operator="equal">
      <formula>"FP"</formula>
    </cfRule>
    <cfRule type="cellIs" dxfId="12235" priority="14291" operator="equal">
      <formula>"TI"</formula>
    </cfRule>
    <cfRule type="cellIs" dxfId="12234" priority="14292" operator="equal">
      <formula>"CM"</formula>
    </cfRule>
    <cfRule type="cellIs" dxfId="12233" priority="14293" operator="equal">
      <formula>"R"</formula>
    </cfRule>
  </conditionalFormatting>
  <conditionalFormatting sqref="IV14:IV21">
    <cfRule type="cellIs" dxfId="12232" priority="14265" operator="equal">
      <formula>"AUT"</formula>
    </cfRule>
    <cfRule type="cellIs" dxfId="12231" priority="14266" operator="equal">
      <formula>"FR"</formula>
    </cfRule>
    <cfRule type="cellIs" dxfId="12230" priority="14267" operator="equal">
      <formula>"FRP"</formula>
    </cfRule>
    <cfRule type="cellIs" dxfId="12229" priority="14268" operator="equal">
      <formula>"ADN"</formula>
    </cfRule>
    <cfRule type="cellIs" dxfId="12228" priority="14269" operator="equal">
      <formula>"BR"</formula>
    </cfRule>
    <cfRule type="cellIs" dxfId="12227" priority="14270" operator="equal">
      <formula>"BR"</formula>
    </cfRule>
    <cfRule type="cellIs" dxfId="12226" priority="14271" operator="equal">
      <formula>"FPOD"</formula>
    </cfRule>
    <cfRule type="cellIs" dxfId="12225" priority="14272" operator="equal">
      <formula>"FTOD"</formula>
    </cfRule>
    <cfRule type="cellIs" dxfId="12224" priority="14273" operator="equal">
      <formula>"TB"</formula>
    </cfRule>
  </conditionalFormatting>
  <conditionalFormatting sqref="IV14:IV21">
    <cfRule type="cellIs" dxfId="12223" priority="14264" operator="equal">
      <formula>"F12"</formula>
    </cfRule>
  </conditionalFormatting>
  <conditionalFormatting sqref="IV14:IV21">
    <cfRule type="cellIs" dxfId="12222" priority="14260" operator="equal">
      <formula>"Q"</formula>
    </cfRule>
    <cfRule type="cellIs" dxfId="12221" priority="14261" operator="equal">
      <formula>"FO"</formula>
    </cfRule>
    <cfRule type="cellIs" dxfId="12220" priority="14262" operator="equal">
      <formula>"PPN"</formula>
    </cfRule>
    <cfRule type="cellIs" dxfId="12219" priority="14263" operator="equal">
      <formula>"FM"</formula>
    </cfRule>
  </conditionalFormatting>
  <conditionalFormatting sqref="IV14:IV21">
    <cfRule type="cellIs" dxfId="12218" priority="14258" operator="equal">
      <formula>"SIM"</formula>
    </cfRule>
    <cfRule type="cellIs" dxfId="12217" priority="14259" operator="equal">
      <formula>"JF"</formula>
    </cfRule>
  </conditionalFormatting>
  <conditionalFormatting sqref="IE30:IF32 IF33:IF35">
    <cfRule type="cellIs" dxfId="12216" priority="14022" operator="equal">
      <formula>"TX"</formula>
    </cfRule>
    <cfRule type="cellIs" dxfId="12215" priority="14023" operator="equal">
      <formula>"PS"</formula>
    </cfRule>
    <cfRule type="cellIs" dxfId="12214" priority="14024" operator="equal">
      <formula>"FC"</formula>
    </cfRule>
    <cfRule type="cellIs" dxfId="12213" priority="14025" operator="equal">
      <formula>"FQ"</formula>
    </cfRule>
    <cfRule type="cellIs" dxfId="12212" priority="14026" operator="equal">
      <formula>"SU"</formula>
    </cfRule>
    <cfRule type="cellIs" dxfId="12211" priority="14027" operator="equal">
      <formula>"CN"</formula>
    </cfRule>
    <cfRule type="cellIs" dxfId="12210" priority="14028" operator="equal">
      <formula>"V"</formula>
    </cfRule>
    <cfRule type="cellIs" dxfId="12209" priority="14029" operator="equal">
      <formula>"OD"</formula>
    </cfRule>
    <cfRule type="cellIs" dxfId="12208" priority="14030" operator="equal">
      <formula>"D2"</formula>
    </cfRule>
    <cfRule type="cellIs" dxfId="12207" priority="14031" operator="equal">
      <formula>"FA"</formula>
    </cfRule>
    <cfRule type="cellIs" dxfId="12206" priority="14032" operator="equal">
      <formula>"AL"</formula>
    </cfRule>
    <cfRule type="cellIs" dxfId="12205" priority="14033" operator="equal">
      <formula>"RE"</formula>
    </cfRule>
    <cfRule type="cellIs" dxfId="12204" priority="14034" operator="equal">
      <formula>"CA"</formula>
    </cfRule>
    <cfRule type="cellIs" dxfId="12203" priority="14035" operator="equal">
      <formula>"F8"</formula>
    </cfRule>
    <cfRule type="cellIs" dxfId="12202" priority="14036" operator="equal">
      <formula>"FT"</formula>
    </cfRule>
    <cfRule type="cellIs" dxfId="12201" priority="14037" operator="equal">
      <formula>"FE"</formula>
    </cfRule>
    <cfRule type="cellIs" dxfId="12200" priority="14038" operator="equal">
      <formula>"FP"</formula>
    </cfRule>
    <cfRule type="cellIs" dxfId="12199" priority="14039" operator="equal">
      <formula>"TI"</formula>
    </cfRule>
    <cfRule type="cellIs" dxfId="12198" priority="14040" operator="equal">
      <formula>"CM"</formula>
    </cfRule>
    <cfRule type="cellIs" dxfId="12197" priority="14041" operator="equal">
      <formula>"R"</formula>
    </cfRule>
  </conditionalFormatting>
  <conditionalFormatting sqref="IE30:IF32 IF33:IF35">
    <cfRule type="cellIs" dxfId="12196" priority="14013" operator="equal">
      <formula>"AUT"</formula>
    </cfRule>
    <cfRule type="cellIs" dxfId="12195" priority="14014" operator="equal">
      <formula>"FR"</formula>
    </cfRule>
    <cfRule type="cellIs" dxfId="12194" priority="14015" operator="equal">
      <formula>"FRP"</formula>
    </cfRule>
    <cfRule type="cellIs" dxfId="12193" priority="14016" operator="equal">
      <formula>"ADN"</formula>
    </cfRule>
    <cfRule type="cellIs" dxfId="12192" priority="14017" operator="equal">
      <formula>"BR"</formula>
    </cfRule>
    <cfRule type="cellIs" dxfId="12191" priority="14018" operator="equal">
      <formula>"BR"</formula>
    </cfRule>
    <cfRule type="cellIs" dxfId="12190" priority="14019" operator="equal">
      <formula>"FPOD"</formula>
    </cfRule>
    <cfRule type="cellIs" dxfId="12189" priority="14020" operator="equal">
      <formula>"FTOD"</formula>
    </cfRule>
    <cfRule type="cellIs" dxfId="12188" priority="14021" operator="equal">
      <formula>"TB"</formula>
    </cfRule>
  </conditionalFormatting>
  <conditionalFormatting sqref="IE30:IF32 IF33:IF35">
    <cfRule type="cellIs" dxfId="12187" priority="14012" operator="equal">
      <formula>"F12"</formula>
    </cfRule>
  </conditionalFormatting>
  <conditionalFormatting sqref="IE30:IF32 IF33:IF35">
    <cfRule type="cellIs" dxfId="12186" priority="14008" operator="equal">
      <formula>"Q"</formula>
    </cfRule>
    <cfRule type="cellIs" dxfId="12185" priority="14009" operator="equal">
      <formula>"FO"</formula>
    </cfRule>
    <cfRule type="cellIs" dxfId="12184" priority="14010" operator="equal">
      <formula>"PPN"</formula>
    </cfRule>
    <cfRule type="cellIs" dxfId="12183" priority="14011" operator="equal">
      <formula>"FM"</formula>
    </cfRule>
  </conditionalFormatting>
  <conditionalFormatting sqref="IE30:IF32 IF33:IF35">
    <cfRule type="cellIs" dxfId="12182" priority="14006" operator="equal">
      <formula>"SIM"</formula>
    </cfRule>
    <cfRule type="cellIs" dxfId="12181" priority="14007" operator="equal">
      <formula>"JF"</formula>
    </cfRule>
  </conditionalFormatting>
  <conditionalFormatting sqref="HQ33:HQ35">
    <cfRule type="cellIs" dxfId="12180" priority="13878" operator="equal">
      <formula>"TX"</formula>
    </cfRule>
    <cfRule type="cellIs" dxfId="12179" priority="13879" operator="equal">
      <formula>"PS"</formula>
    </cfRule>
    <cfRule type="cellIs" dxfId="12178" priority="13880" operator="equal">
      <formula>"FC"</formula>
    </cfRule>
    <cfRule type="cellIs" dxfId="12177" priority="13881" operator="equal">
      <formula>"FQ"</formula>
    </cfRule>
    <cfRule type="cellIs" dxfId="12176" priority="13882" operator="equal">
      <formula>"SU"</formula>
    </cfRule>
    <cfRule type="cellIs" dxfId="12175" priority="13883" operator="equal">
      <formula>"CN"</formula>
    </cfRule>
    <cfRule type="cellIs" dxfId="12174" priority="13884" operator="equal">
      <formula>"V"</formula>
    </cfRule>
    <cfRule type="cellIs" dxfId="12173" priority="13885" operator="equal">
      <formula>"OD"</formula>
    </cfRule>
    <cfRule type="cellIs" dxfId="12172" priority="13886" operator="equal">
      <formula>"D2"</formula>
    </cfRule>
    <cfRule type="cellIs" dxfId="12171" priority="13887" operator="equal">
      <formula>"FA"</formula>
    </cfRule>
    <cfRule type="cellIs" dxfId="12170" priority="13888" operator="equal">
      <formula>"AL"</formula>
    </cfRule>
    <cfRule type="cellIs" dxfId="12169" priority="13889" operator="equal">
      <formula>"RE"</formula>
    </cfRule>
    <cfRule type="cellIs" dxfId="12168" priority="13890" operator="equal">
      <formula>"CA"</formula>
    </cfRule>
    <cfRule type="cellIs" dxfId="12167" priority="13891" operator="equal">
      <formula>"F8"</formula>
    </cfRule>
    <cfRule type="cellIs" dxfId="12166" priority="13892" operator="equal">
      <formula>"FT"</formula>
    </cfRule>
    <cfRule type="cellIs" dxfId="12165" priority="13893" operator="equal">
      <formula>"FE"</formula>
    </cfRule>
    <cfRule type="cellIs" dxfId="12164" priority="13894" operator="equal">
      <formula>"FP"</formula>
    </cfRule>
    <cfRule type="cellIs" dxfId="12163" priority="13895" operator="equal">
      <formula>"TI"</formula>
    </cfRule>
    <cfRule type="cellIs" dxfId="12162" priority="13896" operator="equal">
      <formula>"CM"</formula>
    </cfRule>
    <cfRule type="cellIs" dxfId="12161" priority="13897" operator="equal">
      <formula>"R"</formula>
    </cfRule>
  </conditionalFormatting>
  <conditionalFormatting sqref="HQ33:HQ35">
    <cfRule type="cellIs" dxfId="12160" priority="13869" operator="equal">
      <formula>"AUT"</formula>
    </cfRule>
    <cfRule type="cellIs" dxfId="12159" priority="13870" operator="equal">
      <formula>"FR"</formula>
    </cfRule>
    <cfRule type="cellIs" dxfId="12158" priority="13871" operator="equal">
      <formula>"FRP"</formula>
    </cfRule>
    <cfRule type="cellIs" dxfId="12157" priority="13872" operator="equal">
      <formula>"ADN"</formula>
    </cfRule>
    <cfRule type="cellIs" dxfId="12156" priority="13873" operator="equal">
      <formula>"BR"</formula>
    </cfRule>
    <cfRule type="cellIs" dxfId="12155" priority="13874" operator="equal">
      <formula>"BR"</formula>
    </cfRule>
    <cfRule type="cellIs" dxfId="12154" priority="13875" operator="equal">
      <formula>"FPOD"</formula>
    </cfRule>
    <cfRule type="cellIs" dxfId="12153" priority="13876" operator="equal">
      <formula>"FTOD"</formula>
    </cfRule>
    <cfRule type="cellIs" dxfId="12152" priority="13877" operator="equal">
      <formula>"TB"</formula>
    </cfRule>
  </conditionalFormatting>
  <conditionalFormatting sqref="HQ33:HQ35">
    <cfRule type="cellIs" dxfId="12151" priority="13868" operator="equal">
      <formula>"F12"</formula>
    </cfRule>
  </conditionalFormatting>
  <conditionalFormatting sqref="HQ33:HQ35">
    <cfRule type="cellIs" dxfId="12150" priority="13864" operator="equal">
      <formula>"Q"</formula>
    </cfRule>
    <cfRule type="cellIs" dxfId="12149" priority="13865" operator="equal">
      <formula>"FO"</formula>
    </cfRule>
    <cfRule type="cellIs" dxfId="12148" priority="13866" operator="equal">
      <formula>"PPN"</formula>
    </cfRule>
    <cfRule type="cellIs" dxfId="12147" priority="13867" operator="equal">
      <formula>"FM"</formula>
    </cfRule>
  </conditionalFormatting>
  <conditionalFormatting sqref="HQ33:HQ35">
    <cfRule type="cellIs" dxfId="12146" priority="13862" operator="equal">
      <formula>"SIM"</formula>
    </cfRule>
    <cfRule type="cellIs" dxfId="12145" priority="13863" operator="equal">
      <formula>"JF"</formula>
    </cfRule>
  </conditionalFormatting>
  <conditionalFormatting sqref="HQ37">
    <cfRule type="cellIs" dxfId="12144" priority="13842" operator="equal">
      <formula>"TX"</formula>
    </cfRule>
    <cfRule type="cellIs" dxfId="12143" priority="13843" operator="equal">
      <formula>"PS"</formula>
    </cfRule>
    <cfRule type="cellIs" dxfId="12142" priority="13844" operator="equal">
      <formula>"FC"</formula>
    </cfRule>
    <cfRule type="cellIs" dxfId="12141" priority="13845" operator="equal">
      <formula>"FQ"</formula>
    </cfRule>
    <cfRule type="cellIs" dxfId="12140" priority="13846" operator="equal">
      <formula>"SU"</formula>
    </cfRule>
    <cfRule type="cellIs" dxfId="12139" priority="13847" operator="equal">
      <formula>"CN"</formula>
    </cfRule>
    <cfRule type="cellIs" dxfId="12138" priority="13848" operator="equal">
      <formula>"V"</formula>
    </cfRule>
    <cfRule type="cellIs" dxfId="12137" priority="13849" operator="equal">
      <formula>"OD"</formula>
    </cfRule>
    <cfRule type="cellIs" dxfId="12136" priority="13850" operator="equal">
      <formula>"D2"</formula>
    </cfRule>
    <cfRule type="cellIs" dxfId="12135" priority="13851" operator="equal">
      <formula>"FA"</formula>
    </cfRule>
    <cfRule type="cellIs" dxfId="12134" priority="13852" operator="equal">
      <formula>"AL"</formula>
    </cfRule>
    <cfRule type="cellIs" dxfId="12133" priority="13853" operator="equal">
      <formula>"RE"</formula>
    </cfRule>
    <cfRule type="cellIs" dxfId="12132" priority="13854" operator="equal">
      <formula>"CA"</formula>
    </cfRule>
    <cfRule type="cellIs" dxfId="12131" priority="13855" operator="equal">
      <formula>"F8"</formula>
    </cfRule>
    <cfRule type="cellIs" dxfId="12130" priority="13856" operator="equal">
      <formula>"FT"</formula>
    </cfRule>
    <cfRule type="cellIs" dxfId="12129" priority="13857" operator="equal">
      <formula>"FE"</formula>
    </cfRule>
    <cfRule type="cellIs" dxfId="12128" priority="13858" operator="equal">
      <formula>"FP"</formula>
    </cfRule>
    <cfRule type="cellIs" dxfId="12127" priority="13859" operator="equal">
      <formula>"TI"</formula>
    </cfRule>
    <cfRule type="cellIs" dxfId="12126" priority="13860" operator="equal">
      <formula>"CM"</formula>
    </cfRule>
    <cfRule type="cellIs" dxfId="12125" priority="13861" operator="equal">
      <formula>"R"</formula>
    </cfRule>
  </conditionalFormatting>
  <conditionalFormatting sqref="HQ37">
    <cfRule type="cellIs" dxfId="12124" priority="13833" operator="equal">
      <formula>"AUT"</formula>
    </cfRule>
    <cfRule type="cellIs" dxfId="12123" priority="13834" operator="equal">
      <formula>"FR"</formula>
    </cfRule>
    <cfRule type="cellIs" dxfId="12122" priority="13835" operator="equal">
      <formula>"FRP"</formula>
    </cfRule>
    <cfRule type="cellIs" dxfId="12121" priority="13836" operator="equal">
      <formula>"ADN"</formula>
    </cfRule>
    <cfRule type="cellIs" dxfId="12120" priority="13837" operator="equal">
      <formula>"BR"</formula>
    </cfRule>
    <cfRule type="cellIs" dxfId="12119" priority="13838" operator="equal">
      <formula>"BR"</formula>
    </cfRule>
    <cfRule type="cellIs" dxfId="12118" priority="13839" operator="equal">
      <formula>"FPOD"</formula>
    </cfRule>
    <cfRule type="cellIs" dxfId="12117" priority="13840" operator="equal">
      <formula>"FTOD"</formula>
    </cfRule>
    <cfRule type="cellIs" dxfId="12116" priority="13841" operator="equal">
      <formula>"TB"</formula>
    </cfRule>
  </conditionalFormatting>
  <conditionalFormatting sqref="HQ37">
    <cfRule type="cellIs" dxfId="12115" priority="13832" operator="equal">
      <formula>"F12"</formula>
    </cfRule>
  </conditionalFormatting>
  <conditionalFormatting sqref="HQ37">
    <cfRule type="cellIs" dxfId="12114" priority="13828" operator="equal">
      <formula>"Q"</formula>
    </cfRule>
    <cfRule type="cellIs" dxfId="12113" priority="13829" operator="equal">
      <formula>"FO"</formula>
    </cfRule>
    <cfRule type="cellIs" dxfId="12112" priority="13830" operator="equal">
      <formula>"PPN"</formula>
    </cfRule>
    <cfRule type="cellIs" dxfId="12111" priority="13831" operator="equal">
      <formula>"FM"</formula>
    </cfRule>
  </conditionalFormatting>
  <conditionalFormatting sqref="HQ37">
    <cfRule type="cellIs" dxfId="12110" priority="13826" operator="equal">
      <formula>"SIM"</formula>
    </cfRule>
    <cfRule type="cellIs" dxfId="12109" priority="13827" operator="equal">
      <formula>"JF"</formula>
    </cfRule>
  </conditionalFormatting>
  <conditionalFormatting sqref="IB6:IB13">
    <cfRule type="cellIs" dxfId="12108" priority="13806" operator="equal">
      <formula>"TX"</formula>
    </cfRule>
    <cfRule type="cellIs" dxfId="12107" priority="13807" operator="equal">
      <formula>"PS"</formula>
    </cfRule>
    <cfRule type="cellIs" dxfId="12106" priority="13808" operator="equal">
      <formula>"FC"</formula>
    </cfRule>
    <cfRule type="cellIs" dxfId="12105" priority="13809" operator="equal">
      <formula>"FQ"</formula>
    </cfRule>
    <cfRule type="cellIs" dxfId="12104" priority="13810" operator="equal">
      <formula>"SU"</formula>
    </cfRule>
    <cfRule type="cellIs" dxfId="12103" priority="13811" operator="equal">
      <formula>"CN"</formula>
    </cfRule>
    <cfRule type="cellIs" dxfId="12102" priority="13812" operator="equal">
      <formula>"V"</formula>
    </cfRule>
    <cfRule type="cellIs" dxfId="12101" priority="13813" operator="equal">
      <formula>"OD"</formula>
    </cfRule>
    <cfRule type="cellIs" dxfId="12100" priority="13814" operator="equal">
      <formula>"D2"</formula>
    </cfRule>
    <cfRule type="cellIs" dxfId="12099" priority="13815" operator="equal">
      <formula>"FA"</formula>
    </cfRule>
    <cfRule type="cellIs" dxfId="12098" priority="13816" operator="equal">
      <formula>"AL"</formula>
    </cfRule>
    <cfRule type="cellIs" dxfId="12097" priority="13817" operator="equal">
      <formula>"RE"</formula>
    </cfRule>
    <cfRule type="cellIs" dxfId="12096" priority="13818" operator="equal">
      <formula>"CA"</formula>
    </cfRule>
    <cfRule type="cellIs" dxfId="12095" priority="13819" operator="equal">
      <formula>"F8"</formula>
    </cfRule>
    <cfRule type="cellIs" dxfId="12094" priority="13820" operator="equal">
      <formula>"FT"</formula>
    </cfRule>
    <cfRule type="cellIs" dxfId="12093" priority="13821" operator="equal">
      <formula>"FE"</formula>
    </cfRule>
    <cfRule type="cellIs" dxfId="12092" priority="13822" operator="equal">
      <formula>"FP"</formula>
    </cfRule>
    <cfRule type="cellIs" dxfId="12091" priority="13823" operator="equal">
      <formula>"TI"</formula>
    </cfRule>
    <cfRule type="cellIs" dxfId="12090" priority="13824" operator="equal">
      <formula>"CM"</formula>
    </cfRule>
    <cfRule type="cellIs" dxfId="12089" priority="13825" operator="equal">
      <formula>"R"</formula>
    </cfRule>
  </conditionalFormatting>
  <conditionalFormatting sqref="IB6:IB13">
    <cfRule type="cellIs" dxfId="12088" priority="13797" operator="equal">
      <formula>"AUT"</formula>
    </cfRule>
    <cfRule type="cellIs" dxfId="12087" priority="13798" operator="equal">
      <formula>"FR"</formula>
    </cfRule>
    <cfRule type="cellIs" dxfId="12086" priority="13799" operator="equal">
      <formula>"FRP"</formula>
    </cfRule>
    <cfRule type="cellIs" dxfId="12085" priority="13800" operator="equal">
      <formula>"ADN"</formula>
    </cfRule>
    <cfRule type="cellIs" dxfId="12084" priority="13801" operator="equal">
      <formula>"BR"</formula>
    </cfRule>
    <cfRule type="cellIs" dxfId="12083" priority="13802" operator="equal">
      <formula>"BR"</formula>
    </cfRule>
    <cfRule type="cellIs" dxfId="12082" priority="13803" operator="equal">
      <formula>"FPOD"</formula>
    </cfRule>
    <cfRule type="cellIs" dxfId="12081" priority="13804" operator="equal">
      <formula>"FTOD"</formula>
    </cfRule>
    <cfRule type="cellIs" dxfId="12080" priority="13805" operator="equal">
      <formula>"TB"</formula>
    </cfRule>
  </conditionalFormatting>
  <conditionalFormatting sqref="IB6:IB13">
    <cfRule type="cellIs" dxfId="12079" priority="13796" operator="equal">
      <formula>"F12"</formula>
    </cfRule>
  </conditionalFormatting>
  <conditionalFormatting sqref="IB6:IB13">
    <cfRule type="cellIs" dxfId="12078" priority="13792" operator="equal">
      <formula>"Q"</formula>
    </cfRule>
    <cfRule type="cellIs" dxfId="12077" priority="13793" operator="equal">
      <formula>"FO"</formula>
    </cfRule>
    <cfRule type="cellIs" dxfId="12076" priority="13794" operator="equal">
      <formula>"PPN"</formula>
    </cfRule>
    <cfRule type="cellIs" dxfId="12075" priority="13795" operator="equal">
      <formula>"FM"</formula>
    </cfRule>
  </conditionalFormatting>
  <conditionalFormatting sqref="IB6:IB13">
    <cfRule type="cellIs" dxfId="12074" priority="13790" operator="equal">
      <formula>"SIM"</formula>
    </cfRule>
    <cfRule type="cellIs" dxfId="12073" priority="13791" operator="equal">
      <formula>"JF"</formula>
    </cfRule>
  </conditionalFormatting>
  <conditionalFormatting sqref="IA6:IA13">
    <cfRule type="cellIs" dxfId="12072" priority="13770" operator="equal">
      <formula>"TX"</formula>
    </cfRule>
    <cfRule type="cellIs" dxfId="12071" priority="13771" operator="equal">
      <formula>"PS"</formula>
    </cfRule>
    <cfRule type="cellIs" dxfId="12070" priority="13772" operator="equal">
      <formula>"FC"</formula>
    </cfRule>
    <cfRule type="cellIs" dxfId="12069" priority="13773" operator="equal">
      <formula>"FQ"</formula>
    </cfRule>
    <cfRule type="cellIs" dxfId="12068" priority="13774" operator="equal">
      <formula>"SU"</formula>
    </cfRule>
    <cfRule type="cellIs" dxfId="12067" priority="13775" operator="equal">
      <formula>"CN"</formula>
    </cfRule>
    <cfRule type="cellIs" dxfId="12066" priority="13776" operator="equal">
      <formula>"V"</formula>
    </cfRule>
    <cfRule type="cellIs" dxfId="12065" priority="13777" operator="equal">
      <formula>"OD"</formula>
    </cfRule>
    <cfRule type="cellIs" dxfId="12064" priority="13778" operator="equal">
      <formula>"D2"</formula>
    </cfRule>
    <cfRule type="cellIs" dxfId="12063" priority="13779" operator="equal">
      <formula>"FA"</formula>
    </cfRule>
    <cfRule type="cellIs" dxfId="12062" priority="13780" operator="equal">
      <formula>"AL"</formula>
    </cfRule>
    <cfRule type="cellIs" dxfId="12061" priority="13781" operator="equal">
      <formula>"RE"</formula>
    </cfRule>
    <cfRule type="cellIs" dxfId="12060" priority="13782" operator="equal">
      <formula>"CA"</formula>
    </cfRule>
    <cfRule type="cellIs" dxfId="12059" priority="13783" operator="equal">
      <formula>"F8"</formula>
    </cfRule>
    <cfRule type="cellIs" dxfId="12058" priority="13784" operator="equal">
      <formula>"FT"</formula>
    </cfRule>
    <cfRule type="cellIs" dxfId="12057" priority="13785" operator="equal">
      <formula>"FE"</formula>
    </cfRule>
    <cfRule type="cellIs" dxfId="12056" priority="13786" operator="equal">
      <formula>"FP"</formula>
    </cfRule>
    <cfRule type="cellIs" dxfId="12055" priority="13787" operator="equal">
      <formula>"TI"</formula>
    </cfRule>
    <cfRule type="cellIs" dxfId="12054" priority="13788" operator="equal">
      <formula>"CM"</formula>
    </cfRule>
    <cfRule type="cellIs" dxfId="12053" priority="13789" operator="equal">
      <formula>"R"</formula>
    </cfRule>
  </conditionalFormatting>
  <conditionalFormatting sqref="IA6:IA13">
    <cfRule type="cellIs" dxfId="12052" priority="13761" operator="equal">
      <formula>"AUT"</formula>
    </cfRule>
    <cfRule type="cellIs" dxfId="12051" priority="13762" operator="equal">
      <formula>"FR"</formula>
    </cfRule>
    <cfRule type="cellIs" dxfId="12050" priority="13763" operator="equal">
      <formula>"FRP"</formula>
    </cfRule>
    <cfRule type="cellIs" dxfId="12049" priority="13764" operator="equal">
      <formula>"ADN"</formula>
    </cfRule>
    <cfRule type="cellIs" dxfId="12048" priority="13765" operator="equal">
      <formula>"BR"</formula>
    </cfRule>
    <cfRule type="cellIs" dxfId="12047" priority="13766" operator="equal">
      <formula>"BR"</formula>
    </cfRule>
    <cfRule type="cellIs" dxfId="12046" priority="13767" operator="equal">
      <formula>"FPOD"</formula>
    </cfRule>
    <cfRule type="cellIs" dxfId="12045" priority="13768" operator="equal">
      <formula>"FTOD"</formula>
    </cfRule>
    <cfRule type="cellIs" dxfId="12044" priority="13769" operator="equal">
      <formula>"TB"</formula>
    </cfRule>
  </conditionalFormatting>
  <conditionalFormatting sqref="IA6:IA13">
    <cfRule type="cellIs" dxfId="12043" priority="13760" operator="equal">
      <formula>"F12"</formula>
    </cfRule>
  </conditionalFormatting>
  <conditionalFormatting sqref="IA6:IA13">
    <cfRule type="cellIs" dxfId="12042" priority="13756" operator="equal">
      <formula>"Q"</formula>
    </cfRule>
    <cfRule type="cellIs" dxfId="12041" priority="13757" operator="equal">
      <formula>"FO"</formula>
    </cfRule>
    <cfRule type="cellIs" dxfId="12040" priority="13758" operator="equal">
      <formula>"PPN"</formula>
    </cfRule>
    <cfRule type="cellIs" dxfId="12039" priority="13759" operator="equal">
      <formula>"FM"</formula>
    </cfRule>
  </conditionalFormatting>
  <conditionalFormatting sqref="IA6:IA13">
    <cfRule type="cellIs" dxfId="12038" priority="13754" operator="equal">
      <formula>"SIM"</formula>
    </cfRule>
    <cfRule type="cellIs" dxfId="12037" priority="13755" operator="equal">
      <formula>"JF"</formula>
    </cfRule>
  </conditionalFormatting>
  <conditionalFormatting sqref="IA14:IA21">
    <cfRule type="cellIs" dxfId="12036" priority="13734" operator="equal">
      <formula>"TX"</formula>
    </cfRule>
    <cfRule type="cellIs" dxfId="12035" priority="13735" operator="equal">
      <formula>"PS"</formula>
    </cfRule>
    <cfRule type="cellIs" dxfId="12034" priority="13736" operator="equal">
      <formula>"FC"</formula>
    </cfRule>
    <cfRule type="cellIs" dxfId="12033" priority="13737" operator="equal">
      <formula>"FQ"</formula>
    </cfRule>
    <cfRule type="cellIs" dxfId="12032" priority="13738" operator="equal">
      <formula>"SU"</formula>
    </cfRule>
    <cfRule type="cellIs" dxfId="12031" priority="13739" operator="equal">
      <formula>"CN"</formula>
    </cfRule>
    <cfRule type="cellIs" dxfId="12030" priority="13740" operator="equal">
      <formula>"V"</formula>
    </cfRule>
    <cfRule type="cellIs" dxfId="12029" priority="13741" operator="equal">
      <formula>"OD"</formula>
    </cfRule>
    <cfRule type="cellIs" dxfId="12028" priority="13742" operator="equal">
      <formula>"D2"</formula>
    </cfRule>
    <cfRule type="cellIs" dxfId="12027" priority="13743" operator="equal">
      <formula>"FA"</formula>
    </cfRule>
    <cfRule type="cellIs" dxfId="12026" priority="13744" operator="equal">
      <formula>"AL"</formula>
    </cfRule>
    <cfRule type="cellIs" dxfId="12025" priority="13745" operator="equal">
      <formula>"RE"</formula>
    </cfRule>
    <cfRule type="cellIs" dxfId="12024" priority="13746" operator="equal">
      <formula>"CA"</formula>
    </cfRule>
    <cfRule type="cellIs" dxfId="12023" priority="13747" operator="equal">
      <formula>"F8"</formula>
    </cfRule>
    <cfRule type="cellIs" dxfId="12022" priority="13748" operator="equal">
      <formula>"FT"</formula>
    </cfRule>
    <cfRule type="cellIs" dxfId="12021" priority="13749" operator="equal">
      <formula>"FE"</formula>
    </cfRule>
    <cfRule type="cellIs" dxfId="12020" priority="13750" operator="equal">
      <formula>"FP"</formula>
    </cfRule>
    <cfRule type="cellIs" dxfId="12019" priority="13751" operator="equal">
      <formula>"TI"</formula>
    </cfRule>
    <cfRule type="cellIs" dxfId="12018" priority="13752" operator="equal">
      <formula>"CM"</formula>
    </cfRule>
    <cfRule type="cellIs" dxfId="12017" priority="13753" operator="equal">
      <formula>"R"</formula>
    </cfRule>
  </conditionalFormatting>
  <conditionalFormatting sqref="IA14:IA21">
    <cfRule type="cellIs" dxfId="12016" priority="13725" operator="equal">
      <formula>"AUT"</formula>
    </cfRule>
    <cfRule type="cellIs" dxfId="12015" priority="13726" operator="equal">
      <formula>"FR"</formula>
    </cfRule>
    <cfRule type="cellIs" dxfId="12014" priority="13727" operator="equal">
      <formula>"FRP"</formula>
    </cfRule>
    <cfRule type="cellIs" dxfId="12013" priority="13728" operator="equal">
      <formula>"ADN"</formula>
    </cfRule>
    <cfRule type="cellIs" dxfId="12012" priority="13729" operator="equal">
      <formula>"BR"</formula>
    </cfRule>
    <cfRule type="cellIs" dxfId="12011" priority="13730" operator="equal">
      <formula>"BR"</formula>
    </cfRule>
    <cfRule type="cellIs" dxfId="12010" priority="13731" operator="equal">
      <formula>"FPOD"</formula>
    </cfRule>
    <cfRule type="cellIs" dxfId="12009" priority="13732" operator="equal">
      <formula>"FTOD"</formula>
    </cfRule>
    <cfRule type="cellIs" dxfId="12008" priority="13733" operator="equal">
      <formula>"TB"</formula>
    </cfRule>
  </conditionalFormatting>
  <conditionalFormatting sqref="IA14:IA21">
    <cfRule type="cellIs" dxfId="12007" priority="13724" operator="equal">
      <formula>"F12"</formula>
    </cfRule>
  </conditionalFormatting>
  <conditionalFormatting sqref="IA14:IA21">
    <cfRule type="cellIs" dxfId="12006" priority="13720" operator="equal">
      <formula>"Q"</formula>
    </cfRule>
    <cfRule type="cellIs" dxfId="12005" priority="13721" operator="equal">
      <formula>"FO"</formula>
    </cfRule>
    <cfRule type="cellIs" dxfId="12004" priority="13722" operator="equal">
      <formula>"PPN"</formula>
    </cfRule>
    <cfRule type="cellIs" dxfId="12003" priority="13723" operator="equal">
      <formula>"FM"</formula>
    </cfRule>
  </conditionalFormatting>
  <conditionalFormatting sqref="IA14:IA21">
    <cfRule type="cellIs" dxfId="12002" priority="13718" operator="equal">
      <formula>"SIM"</formula>
    </cfRule>
    <cfRule type="cellIs" dxfId="12001" priority="13719" operator="equal">
      <formula>"JF"</formula>
    </cfRule>
  </conditionalFormatting>
  <conditionalFormatting sqref="IB14:IB21">
    <cfRule type="cellIs" dxfId="12000" priority="13698" operator="equal">
      <formula>"TX"</formula>
    </cfRule>
    <cfRule type="cellIs" dxfId="11999" priority="13699" operator="equal">
      <formula>"PS"</formula>
    </cfRule>
    <cfRule type="cellIs" dxfId="11998" priority="13700" operator="equal">
      <formula>"FC"</formula>
    </cfRule>
    <cfRule type="cellIs" dxfId="11997" priority="13701" operator="equal">
      <formula>"FQ"</formula>
    </cfRule>
    <cfRule type="cellIs" dxfId="11996" priority="13702" operator="equal">
      <formula>"SU"</formula>
    </cfRule>
    <cfRule type="cellIs" dxfId="11995" priority="13703" operator="equal">
      <formula>"CN"</formula>
    </cfRule>
    <cfRule type="cellIs" dxfId="11994" priority="13704" operator="equal">
      <formula>"V"</formula>
    </cfRule>
    <cfRule type="cellIs" dxfId="11993" priority="13705" operator="equal">
      <formula>"OD"</formula>
    </cfRule>
    <cfRule type="cellIs" dxfId="11992" priority="13706" operator="equal">
      <formula>"D2"</formula>
    </cfRule>
    <cfRule type="cellIs" dxfId="11991" priority="13707" operator="equal">
      <formula>"FA"</formula>
    </cfRule>
    <cfRule type="cellIs" dxfId="11990" priority="13708" operator="equal">
      <formula>"AL"</formula>
    </cfRule>
    <cfRule type="cellIs" dxfId="11989" priority="13709" operator="equal">
      <formula>"RE"</formula>
    </cfRule>
    <cfRule type="cellIs" dxfId="11988" priority="13710" operator="equal">
      <formula>"CA"</formula>
    </cfRule>
    <cfRule type="cellIs" dxfId="11987" priority="13711" operator="equal">
      <formula>"F8"</formula>
    </cfRule>
    <cfRule type="cellIs" dxfId="11986" priority="13712" operator="equal">
      <formula>"FT"</formula>
    </cfRule>
    <cfRule type="cellIs" dxfId="11985" priority="13713" operator="equal">
      <formula>"FE"</formula>
    </cfRule>
    <cfRule type="cellIs" dxfId="11984" priority="13714" operator="equal">
      <formula>"FP"</formula>
    </cfRule>
    <cfRule type="cellIs" dxfId="11983" priority="13715" operator="equal">
      <formula>"TI"</formula>
    </cfRule>
    <cfRule type="cellIs" dxfId="11982" priority="13716" operator="equal">
      <formula>"CM"</formula>
    </cfRule>
    <cfRule type="cellIs" dxfId="11981" priority="13717" operator="equal">
      <formula>"R"</formula>
    </cfRule>
  </conditionalFormatting>
  <conditionalFormatting sqref="IB14:IB21">
    <cfRule type="cellIs" dxfId="11980" priority="13689" operator="equal">
      <formula>"AUT"</formula>
    </cfRule>
    <cfRule type="cellIs" dxfId="11979" priority="13690" operator="equal">
      <formula>"FR"</formula>
    </cfRule>
    <cfRule type="cellIs" dxfId="11978" priority="13691" operator="equal">
      <formula>"FRP"</formula>
    </cfRule>
    <cfRule type="cellIs" dxfId="11977" priority="13692" operator="equal">
      <formula>"ADN"</formula>
    </cfRule>
    <cfRule type="cellIs" dxfId="11976" priority="13693" operator="equal">
      <formula>"BR"</formula>
    </cfRule>
    <cfRule type="cellIs" dxfId="11975" priority="13694" operator="equal">
      <formula>"BR"</formula>
    </cfRule>
    <cfRule type="cellIs" dxfId="11974" priority="13695" operator="equal">
      <formula>"FPOD"</formula>
    </cfRule>
    <cfRule type="cellIs" dxfId="11973" priority="13696" operator="equal">
      <formula>"FTOD"</formula>
    </cfRule>
    <cfRule type="cellIs" dxfId="11972" priority="13697" operator="equal">
      <formula>"TB"</formula>
    </cfRule>
  </conditionalFormatting>
  <conditionalFormatting sqref="IB14:IB21">
    <cfRule type="cellIs" dxfId="11971" priority="13688" operator="equal">
      <formula>"F12"</formula>
    </cfRule>
  </conditionalFormatting>
  <conditionalFormatting sqref="IB14:IB21">
    <cfRule type="cellIs" dxfId="11970" priority="13684" operator="equal">
      <formula>"Q"</formula>
    </cfRule>
    <cfRule type="cellIs" dxfId="11969" priority="13685" operator="equal">
      <formula>"FO"</formula>
    </cfRule>
    <cfRule type="cellIs" dxfId="11968" priority="13686" operator="equal">
      <formula>"PPN"</formula>
    </cfRule>
    <cfRule type="cellIs" dxfId="11967" priority="13687" operator="equal">
      <formula>"FM"</formula>
    </cfRule>
  </conditionalFormatting>
  <conditionalFormatting sqref="IB14:IB21">
    <cfRule type="cellIs" dxfId="11966" priority="13682" operator="equal">
      <formula>"SIM"</formula>
    </cfRule>
    <cfRule type="cellIs" dxfId="11965" priority="13683" operator="equal">
      <formula>"JF"</formula>
    </cfRule>
  </conditionalFormatting>
  <conditionalFormatting sqref="IY37">
    <cfRule type="cellIs" dxfId="11964" priority="13626" operator="equal">
      <formula>"TX"</formula>
    </cfRule>
    <cfRule type="cellIs" dxfId="11963" priority="13627" operator="equal">
      <formula>"PS"</formula>
    </cfRule>
    <cfRule type="cellIs" dxfId="11962" priority="13628" operator="equal">
      <formula>"FC"</formula>
    </cfRule>
    <cfRule type="cellIs" dxfId="11961" priority="13629" operator="equal">
      <formula>"FQ"</formula>
    </cfRule>
    <cfRule type="cellIs" dxfId="11960" priority="13630" operator="equal">
      <formula>"SU"</formula>
    </cfRule>
    <cfRule type="cellIs" dxfId="11959" priority="13631" operator="equal">
      <formula>"CN"</formula>
    </cfRule>
    <cfRule type="cellIs" dxfId="11958" priority="13632" operator="equal">
      <formula>"V"</formula>
    </cfRule>
    <cfRule type="cellIs" dxfId="11957" priority="13633" operator="equal">
      <formula>"OD"</formula>
    </cfRule>
    <cfRule type="cellIs" dxfId="11956" priority="13634" operator="equal">
      <formula>"D2"</formula>
    </cfRule>
    <cfRule type="cellIs" dxfId="11955" priority="13635" operator="equal">
      <formula>"FA"</formula>
    </cfRule>
    <cfRule type="cellIs" dxfId="11954" priority="13636" operator="equal">
      <formula>"AL"</formula>
    </cfRule>
    <cfRule type="cellIs" dxfId="11953" priority="13637" operator="equal">
      <formula>"RE"</formula>
    </cfRule>
    <cfRule type="cellIs" dxfId="11952" priority="13638" operator="equal">
      <formula>"CA"</formula>
    </cfRule>
    <cfRule type="cellIs" dxfId="11951" priority="13639" operator="equal">
      <formula>"F8"</formula>
    </cfRule>
    <cfRule type="cellIs" dxfId="11950" priority="13640" operator="equal">
      <formula>"FT"</formula>
    </cfRule>
    <cfRule type="cellIs" dxfId="11949" priority="13641" operator="equal">
      <formula>"FE"</formula>
    </cfRule>
    <cfRule type="cellIs" dxfId="11948" priority="13642" operator="equal">
      <formula>"FP"</formula>
    </cfRule>
    <cfRule type="cellIs" dxfId="11947" priority="13643" operator="equal">
      <formula>"TI"</formula>
    </cfRule>
    <cfRule type="cellIs" dxfId="11946" priority="13644" operator="equal">
      <formula>"CM"</formula>
    </cfRule>
    <cfRule type="cellIs" dxfId="11945" priority="13645" operator="equal">
      <formula>"R"</formula>
    </cfRule>
  </conditionalFormatting>
  <conditionalFormatting sqref="IY37">
    <cfRule type="cellIs" dxfId="11944" priority="13617" operator="equal">
      <formula>"AUT"</formula>
    </cfRule>
    <cfRule type="cellIs" dxfId="11943" priority="13618" operator="equal">
      <formula>"FR"</formula>
    </cfRule>
    <cfRule type="cellIs" dxfId="11942" priority="13619" operator="equal">
      <formula>"FRP"</formula>
    </cfRule>
    <cfRule type="cellIs" dxfId="11941" priority="13620" operator="equal">
      <formula>"ADN"</formula>
    </cfRule>
    <cfRule type="cellIs" dxfId="11940" priority="13621" operator="equal">
      <formula>"BR"</formula>
    </cfRule>
    <cfRule type="cellIs" dxfId="11939" priority="13622" operator="equal">
      <formula>"BR"</formula>
    </cfRule>
    <cfRule type="cellIs" dxfId="11938" priority="13623" operator="equal">
      <formula>"FPOD"</formula>
    </cfRule>
    <cfRule type="cellIs" dxfId="11937" priority="13624" operator="equal">
      <formula>"FTOD"</formula>
    </cfRule>
    <cfRule type="cellIs" dxfId="11936" priority="13625" operator="equal">
      <formula>"TB"</formula>
    </cfRule>
  </conditionalFormatting>
  <conditionalFormatting sqref="IY37">
    <cfRule type="cellIs" dxfId="11935" priority="13616" operator="equal">
      <formula>"F12"</formula>
    </cfRule>
  </conditionalFormatting>
  <conditionalFormatting sqref="IY37">
    <cfRule type="cellIs" dxfId="11934" priority="13612" operator="equal">
      <formula>"Q"</formula>
    </cfRule>
    <cfRule type="cellIs" dxfId="11933" priority="13613" operator="equal">
      <formula>"FO"</formula>
    </cfRule>
    <cfRule type="cellIs" dxfId="11932" priority="13614" operator="equal">
      <formula>"PPN"</formula>
    </cfRule>
    <cfRule type="cellIs" dxfId="11931" priority="13615" operator="equal">
      <formula>"FM"</formula>
    </cfRule>
  </conditionalFormatting>
  <conditionalFormatting sqref="IY37">
    <cfRule type="cellIs" dxfId="11930" priority="13610" operator="equal">
      <formula>"SIM"</formula>
    </cfRule>
    <cfRule type="cellIs" dxfId="11929" priority="13611" operator="equal">
      <formula>"JF"</formula>
    </cfRule>
  </conditionalFormatting>
  <conditionalFormatting sqref="JE12">
    <cfRule type="cellIs" dxfId="11928" priority="13338" operator="equal">
      <formula>"TX"</formula>
    </cfRule>
    <cfRule type="cellIs" dxfId="11927" priority="13339" operator="equal">
      <formula>"PS"</formula>
    </cfRule>
    <cfRule type="cellIs" dxfId="11926" priority="13340" operator="equal">
      <formula>"FC"</formula>
    </cfRule>
    <cfRule type="cellIs" dxfId="11925" priority="13341" operator="equal">
      <formula>"FQ"</formula>
    </cfRule>
    <cfRule type="cellIs" dxfId="11924" priority="13342" operator="equal">
      <formula>"SU"</formula>
    </cfRule>
    <cfRule type="cellIs" dxfId="11923" priority="13343" operator="equal">
      <formula>"CN"</formula>
    </cfRule>
    <cfRule type="cellIs" dxfId="11922" priority="13344" operator="equal">
      <formula>"V"</formula>
    </cfRule>
    <cfRule type="cellIs" dxfId="11921" priority="13345" operator="equal">
      <formula>"OD"</formula>
    </cfRule>
    <cfRule type="cellIs" dxfId="11920" priority="13346" operator="equal">
      <formula>"D2"</formula>
    </cfRule>
    <cfRule type="cellIs" dxfId="11919" priority="13347" operator="equal">
      <formula>"FA"</formula>
    </cfRule>
    <cfRule type="cellIs" dxfId="11918" priority="13348" operator="equal">
      <formula>"AL"</formula>
    </cfRule>
    <cfRule type="cellIs" dxfId="11917" priority="13349" operator="equal">
      <formula>"RE"</formula>
    </cfRule>
    <cfRule type="cellIs" dxfId="11916" priority="13350" operator="equal">
      <formula>"CA"</formula>
    </cfRule>
    <cfRule type="cellIs" dxfId="11915" priority="13351" operator="equal">
      <formula>"F8"</formula>
    </cfRule>
    <cfRule type="cellIs" dxfId="11914" priority="13352" operator="equal">
      <formula>"FT"</formula>
    </cfRule>
    <cfRule type="cellIs" dxfId="11913" priority="13353" operator="equal">
      <formula>"FE"</formula>
    </cfRule>
    <cfRule type="cellIs" dxfId="11912" priority="13354" operator="equal">
      <formula>"FP"</formula>
    </cfRule>
    <cfRule type="cellIs" dxfId="11911" priority="13355" operator="equal">
      <formula>"TI"</formula>
    </cfRule>
    <cfRule type="cellIs" dxfId="11910" priority="13356" operator="equal">
      <formula>"CM"</formula>
    </cfRule>
    <cfRule type="cellIs" dxfId="11909" priority="13357" operator="equal">
      <formula>"R"</formula>
    </cfRule>
  </conditionalFormatting>
  <conditionalFormatting sqref="JE12">
    <cfRule type="cellIs" dxfId="11908" priority="13329" operator="equal">
      <formula>"AUT"</formula>
    </cfRule>
    <cfRule type="cellIs" dxfId="11907" priority="13330" operator="equal">
      <formula>"FR"</formula>
    </cfRule>
    <cfRule type="cellIs" dxfId="11906" priority="13331" operator="equal">
      <formula>"FRP"</formula>
    </cfRule>
    <cfRule type="cellIs" dxfId="11905" priority="13332" operator="equal">
      <formula>"ADN"</formula>
    </cfRule>
    <cfRule type="cellIs" dxfId="11904" priority="13333" operator="equal">
      <formula>"BR"</formula>
    </cfRule>
    <cfRule type="cellIs" dxfId="11903" priority="13334" operator="equal">
      <formula>"BR"</formula>
    </cfRule>
    <cfRule type="cellIs" dxfId="11902" priority="13335" operator="equal">
      <formula>"FPOD"</formula>
    </cfRule>
    <cfRule type="cellIs" dxfId="11901" priority="13336" operator="equal">
      <formula>"FTOD"</formula>
    </cfRule>
    <cfRule type="cellIs" dxfId="11900" priority="13337" operator="equal">
      <formula>"TB"</formula>
    </cfRule>
  </conditionalFormatting>
  <conditionalFormatting sqref="JE12">
    <cfRule type="cellIs" dxfId="11899" priority="13328" operator="equal">
      <formula>"F12"</formula>
    </cfRule>
  </conditionalFormatting>
  <conditionalFormatting sqref="JE12">
    <cfRule type="cellIs" dxfId="11898" priority="13324" operator="equal">
      <formula>"Q"</formula>
    </cfRule>
    <cfRule type="cellIs" dxfId="11897" priority="13325" operator="equal">
      <formula>"FO"</formula>
    </cfRule>
    <cfRule type="cellIs" dxfId="11896" priority="13326" operator="equal">
      <formula>"PPN"</formula>
    </cfRule>
    <cfRule type="cellIs" dxfId="11895" priority="13327" operator="equal">
      <formula>"FM"</formula>
    </cfRule>
  </conditionalFormatting>
  <conditionalFormatting sqref="JE12">
    <cfRule type="cellIs" dxfId="11894" priority="13322" operator="equal">
      <formula>"SIM"</formula>
    </cfRule>
    <cfRule type="cellIs" dxfId="11893" priority="13323" operator="equal">
      <formula>"JF"</formula>
    </cfRule>
  </conditionalFormatting>
  <conditionalFormatting sqref="JE37 JE21 JF15">
    <cfRule type="cellIs" dxfId="11892" priority="13302" operator="equal">
      <formula>"TX"</formula>
    </cfRule>
    <cfRule type="cellIs" dxfId="11891" priority="13303" operator="equal">
      <formula>"PS"</formula>
    </cfRule>
    <cfRule type="cellIs" dxfId="11890" priority="13304" operator="equal">
      <formula>"FC"</formula>
    </cfRule>
    <cfRule type="cellIs" dxfId="11889" priority="13305" operator="equal">
      <formula>"FQ"</formula>
    </cfRule>
    <cfRule type="cellIs" dxfId="11888" priority="13306" operator="equal">
      <formula>"SU"</formula>
    </cfRule>
    <cfRule type="cellIs" dxfId="11887" priority="13307" operator="equal">
      <formula>"CN"</formula>
    </cfRule>
    <cfRule type="cellIs" dxfId="11886" priority="13308" operator="equal">
      <formula>"V"</formula>
    </cfRule>
    <cfRule type="cellIs" dxfId="11885" priority="13309" operator="equal">
      <formula>"OD"</formula>
    </cfRule>
    <cfRule type="cellIs" dxfId="11884" priority="13310" operator="equal">
      <formula>"D2"</formula>
    </cfRule>
    <cfRule type="cellIs" dxfId="11883" priority="13311" operator="equal">
      <formula>"FA"</formula>
    </cfRule>
    <cfRule type="cellIs" dxfId="11882" priority="13312" operator="equal">
      <formula>"AL"</formula>
    </cfRule>
    <cfRule type="cellIs" dxfId="11881" priority="13313" operator="equal">
      <formula>"RE"</formula>
    </cfRule>
    <cfRule type="cellIs" dxfId="11880" priority="13314" operator="equal">
      <formula>"CA"</formula>
    </cfRule>
    <cfRule type="cellIs" dxfId="11879" priority="13315" operator="equal">
      <formula>"F8"</formula>
    </cfRule>
    <cfRule type="cellIs" dxfId="11878" priority="13316" operator="equal">
      <formula>"FT"</formula>
    </cfRule>
    <cfRule type="cellIs" dxfId="11877" priority="13317" operator="equal">
      <formula>"FE"</formula>
    </cfRule>
    <cfRule type="cellIs" dxfId="11876" priority="13318" operator="equal">
      <formula>"FP"</formula>
    </cfRule>
    <cfRule type="cellIs" dxfId="11875" priority="13319" operator="equal">
      <formula>"TI"</formula>
    </cfRule>
    <cfRule type="cellIs" dxfId="11874" priority="13320" operator="equal">
      <formula>"CM"</formula>
    </cfRule>
    <cfRule type="cellIs" dxfId="11873" priority="13321" operator="equal">
      <formula>"R"</formula>
    </cfRule>
  </conditionalFormatting>
  <conditionalFormatting sqref="JE37 JE21 JF15">
    <cfRule type="cellIs" dxfId="11872" priority="13293" operator="equal">
      <formula>"AUT"</formula>
    </cfRule>
    <cfRule type="cellIs" dxfId="11871" priority="13294" operator="equal">
      <formula>"FR"</formula>
    </cfRule>
    <cfRule type="cellIs" dxfId="11870" priority="13295" operator="equal">
      <formula>"FRP"</formula>
    </cfRule>
    <cfRule type="cellIs" dxfId="11869" priority="13296" operator="equal">
      <formula>"ADN"</formula>
    </cfRule>
    <cfRule type="cellIs" dxfId="11868" priority="13297" operator="equal">
      <formula>"BR"</formula>
    </cfRule>
    <cfRule type="cellIs" dxfId="11867" priority="13298" operator="equal">
      <formula>"BR"</formula>
    </cfRule>
    <cfRule type="cellIs" dxfId="11866" priority="13299" operator="equal">
      <formula>"FPOD"</formula>
    </cfRule>
    <cfRule type="cellIs" dxfId="11865" priority="13300" operator="equal">
      <formula>"FTOD"</formula>
    </cfRule>
    <cfRule type="cellIs" dxfId="11864" priority="13301" operator="equal">
      <formula>"TB"</formula>
    </cfRule>
  </conditionalFormatting>
  <conditionalFormatting sqref="JE37 JE21 JF15">
    <cfRule type="cellIs" dxfId="11863" priority="13292" operator="equal">
      <formula>"F12"</formula>
    </cfRule>
  </conditionalFormatting>
  <conditionalFormatting sqref="JE37 JE21 JF15">
    <cfRule type="cellIs" dxfId="11862" priority="13288" operator="equal">
      <formula>"Q"</formula>
    </cfRule>
    <cfRule type="cellIs" dxfId="11861" priority="13289" operator="equal">
      <formula>"FO"</formula>
    </cfRule>
    <cfRule type="cellIs" dxfId="11860" priority="13290" operator="equal">
      <formula>"PPN"</formula>
    </cfRule>
    <cfRule type="cellIs" dxfId="11859" priority="13291" operator="equal">
      <formula>"FM"</formula>
    </cfRule>
  </conditionalFormatting>
  <conditionalFormatting sqref="JE37 JE21 JF15">
    <cfRule type="cellIs" dxfId="11858" priority="13286" operator="equal">
      <formula>"SIM"</formula>
    </cfRule>
    <cfRule type="cellIs" dxfId="11857" priority="13287" operator="equal">
      <formula>"JF"</formula>
    </cfRule>
  </conditionalFormatting>
  <conditionalFormatting sqref="JE36 JE20 JF16:JF19">
    <cfRule type="cellIs" dxfId="11856" priority="13266" operator="equal">
      <formula>"TX"</formula>
    </cfRule>
    <cfRule type="cellIs" dxfId="11855" priority="13267" operator="equal">
      <formula>"PS"</formula>
    </cfRule>
    <cfRule type="cellIs" dxfId="11854" priority="13268" operator="equal">
      <formula>"FC"</formula>
    </cfRule>
    <cfRule type="cellIs" dxfId="11853" priority="13269" operator="equal">
      <formula>"FQ"</formula>
    </cfRule>
    <cfRule type="cellIs" dxfId="11852" priority="13270" operator="equal">
      <formula>"SU"</formula>
    </cfRule>
    <cfRule type="cellIs" dxfId="11851" priority="13271" operator="equal">
      <formula>"CN"</formula>
    </cfRule>
    <cfRule type="cellIs" dxfId="11850" priority="13272" operator="equal">
      <formula>"V"</formula>
    </cfRule>
    <cfRule type="cellIs" dxfId="11849" priority="13273" operator="equal">
      <formula>"OD"</formula>
    </cfRule>
    <cfRule type="cellIs" dxfId="11848" priority="13274" operator="equal">
      <formula>"D2"</formula>
    </cfRule>
    <cfRule type="cellIs" dxfId="11847" priority="13275" operator="equal">
      <formula>"FA"</formula>
    </cfRule>
    <cfRule type="cellIs" dxfId="11846" priority="13276" operator="equal">
      <formula>"AL"</formula>
    </cfRule>
    <cfRule type="cellIs" dxfId="11845" priority="13277" operator="equal">
      <formula>"RE"</formula>
    </cfRule>
    <cfRule type="cellIs" dxfId="11844" priority="13278" operator="equal">
      <formula>"CA"</formula>
    </cfRule>
    <cfRule type="cellIs" dxfId="11843" priority="13279" operator="equal">
      <formula>"F8"</formula>
    </cfRule>
    <cfRule type="cellIs" dxfId="11842" priority="13280" operator="equal">
      <formula>"FT"</formula>
    </cfRule>
    <cfRule type="cellIs" dxfId="11841" priority="13281" operator="equal">
      <formula>"FE"</formula>
    </cfRule>
    <cfRule type="cellIs" dxfId="11840" priority="13282" operator="equal">
      <formula>"FP"</formula>
    </cfRule>
    <cfRule type="cellIs" dxfId="11839" priority="13283" operator="equal">
      <formula>"TI"</formula>
    </cfRule>
    <cfRule type="cellIs" dxfId="11838" priority="13284" operator="equal">
      <formula>"CM"</formula>
    </cfRule>
    <cfRule type="cellIs" dxfId="11837" priority="13285" operator="equal">
      <formula>"R"</formula>
    </cfRule>
  </conditionalFormatting>
  <conditionalFormatting sqref="JE36 JE20 JF16:JF19">
    <cfRule type="cellIs" dxfId="11836" priority="13257" operator="equal">
      <formula>"AUT"</formula>
    </cfRule>
    <cfRule type="cellIs" dxfId="11835" priority="13258" operator="equal">
      <formula>"FR"</formula>
    </cfRule>
    <cfRule type="cellIs" dxfId="11834" priority="13259" operator="equal">
      <formula>"FRP"</formula>
    </cfRule>
    <cfRule type="cellIs" dxfId="11833" priority="13260" operator="equal">
      <formula>"ADN"</formula>
    </cfRule>
    <cfRule type="cellIs" dxfId="11832" priority="13261" operator="equal">
      <formula>"BR"</formula>
    </cfRule>
    <cfRule type="cellIs" dxfId="11831" priority="13262" operator="equal">
      <formula>"BR"</formula>
    </cfRule>
    <cfRule type="cellIs" dxfId="11830" priority="13263" operator="equal">
      <formula>"FPOD"</formula>
    </cfRule>
    <cfRule type="cellIs" dxfId="11829" priority="13264" operator="equal">
      <formula>"FTOD"</formula>
    </cfRule>
    <cfRule type="cellIs" dxfId="11828" priority="13265" operator="equal">
      <formula>"TB"</formula>
    </cfRule>
  </conditionalFormatting>
  <conditionalFormatting sqref="JE36 JE20 JF16:JF19">
    <cfRule type="cellIs" dxfId="11827" priority="13256" operator="equal">
      <formula>"F12"</formula>
    </cfRule>
  </conditionalFormatting>
  <conditionalFormatting sqref="JE36 JE20 JF16:JF19">
    <cfRule type="cellIs" dxfId="11826" priority="13252" operator="equal">
      <formula>"Q"</formula>
    </cfRule>
    <cfRule type="cellIs" dxfId="11825" priority="13253" operator="equal">
      <formula>"FO"</formula>
    </cfRule>
    <cfRule type="cellIs" dxfId="11824" priority="13254" operator="equal">
      <formula>"PPN"</formula>
    </cfRule>
    <cfRule type="cellIs" dxfId="11823" priority="13255" operator="equal">
      <formula>"FM"</formula>
    </cfRule>
  </conditionalFormatting>
  <conditionalFormatting sqref="JE36 JE20 JF16:JF19">
    <cfRule type="cellIs" dxfId="11822" priority="13250" operator="equal">
      <formula>"SIM"</formula>
    </cfRule>
    <cfRule type="cellIs" dxfId="11821" priority="13251" operator="equal">
      <formula>"JF"</formula>
    </cfRule>
  </conditionalFormatting>
  <conditionalFormatting sqref="JF14">
    <cfRule type="cellIs" dxfId="11820" priority="13230" operator="equal">
      <formula>"TX"</formula>
    </cfRule>
    <cfRule type="cellIs" dxfId="11819" priority="13231" operator="equal">
      <formula>"PS"</formula>
    </cfRule>
    <cfRule type="cellIs" dxfId="11818" priority="13232" operator="equal">
      <formula>"FC"</formula>
    </cfRule>
    <cfRule type="cellIs" dxfId="11817" priority="13233" operator="equal">
      <formula>"FQ"</formula>
    </cfRule>
    <cfRule type="cellIs" dxfId="11816" priority="13234" operator="equal">
      <formula>"SU"</formula>
    </cfRule>
    <cfRule type="cellIs" dxfId="11815" priority="13235" operator="equal">
      <formula>"CN"</formula>
    </cfRule>
    <cfRule type="cellIs" dxfId="11814" priority="13236" operator="equal">
      <formula>"V"</formula>
    </cfRule>
    <cfRule type="cellIs" dxfId="11813" priority="13237" operator="equal">
      <formula>"OD"</formula>
    </cfRule>
    <cfRule type="cellIs" dxfId="11812" priority="13238" operator="equal">
      <formula>"D2"</formula>
    </cfRule>
    <cfRule type="cellIs" dxfId="11811" priority="13239" operator="equal">
      <formula>"FA"</formula>
    </cfRule>
    <cfRule type="cellIs" dxfId="11810" priority="13240" operator="equal">
      <formula>"AL"</formula>
    </cfRule>
    <cfRule type="cellIs" dxfId="11809" priority="13241" operator="equal">
      <formula>"RE"</formula>
    </cfRule>
    <cfRule type="cellIs" dxfId="11808" priority="13242" operator="equal">
      <formula>"CA"</formula>
    </cfRule>
    <cfRule type="cellIs" dxfId="11807" priority="13243" operator="equal">
      <formula>"F8"</formula>
    </cfRule>
    <cfRule type="cellIs" dxfId="11806" priority="13244" operator="equal">
      <formula>"FT"</formula>
    </cfRule>
    <cfRule type="cellIs" dxfId="11805" priority="13245" operator="equal">
      <formula>"FE"</formula>
    </cfRule>
    <cfRule type="cellIs" dxfId="11804" priority="13246" operator="equal">
      <formula>"FP"</formula>
    </cfRule>
    <cfRule type="cellIs" dxfId="11803" priority="13247" operator="equal">
      <formula>"TI"</formula>
    </cfRule>
    <cfRule type="cellIs" dxfId="11802" priority="13248" operator="equal">
      <formula>"CM"</formula>
    </cfRule>
    <cfRule type="cellIs" dxfId="11801" priority="13249" operator="equal">
      <formula>"R"</formula>
    </cfRule>
  </conditionalFormatting>
  <conditionalFormatting sqref="JF14">
    <cfRule type="cellIs" dxfId="11800" priority="13221" operator="equal">
      <formula>"AUT"</formula>
    </cfRule>
    <cfRule type="cellIs" dxfId="11799" priority="13222" operator="equal">
      <formula>"FR"</formula>
    </cfRule>
    <cfRule type="cellIs" dxfId="11798" priority="13223" operator="equal">
      <formula>"FRP"</formula>
    </cfRule>
    <cfRule type="cellIs" dxfId="11797" priority="13224" operator="equal">
      <formula>"ADN"</formula>
    </cfRule>
    <cfRule type="cellIs" dxfId="11796" priority="13225" operator="equal">
      <formula>"BR"</formula>
    </cfRule>
    <cfRule type="cellIs" dxfId="11795" priority="13226" operator="equal">
      <formula>"BR"</formula>
    </cfRule>
    <cfRule type="cellIs" dxfId="11794" priority="13227" operator="equal">
      <formula>"FPOD"</formula>
    </cfRule>
    <cfRule type="cellIs" dxfId="11793" priority="13228" operator="equal">
      <formula>"FTOD"</formula>
    </cfRule>
    <cfRule type="cellIs" dxfId="11792" priority="13229" operator="equal">
      <formula>"TB"</formula>
    </cfRule>
  </conditionalFormatting>
  <conditionalFormatting sqref="JF14">
    <cfRule type="cellIs" dxfId="11791" priority="13220" operator="equal">
      <formula>"F12"</formula>
    </cfRule>
  </conditionalFormatting>
  <conditionalFormatting sqref="JF14">
    <cfRule type="cellIs" dxfId="11790" priority="13216" operator="equal">
      <formula>"Q"</formula>
    </cfRule>
    <cfRule type="cellIs" dxfId="11789" priority="13217" operator="equal">
      <formula>"FO"</formula>
    </cfRule>
    <cfRule type="cellIs" dxfId="11788" priority="13218" operator="equal">
      <formula>"PPN"</formula>
    </cfRule>
    <cfRule type="cellIs" dxfId="11787" priority="13219" operator="equal">
      <formula>"FM"</formula>
    </cfRule>
  </conditionalFormatting>
  <conditionalFormatting sqref="JF14">
    <cfRule type="cellIs" dxfId="11786" priority="13214" operator="equal">
      <formula>"SIM"</formula>
    </cfRule>
    <cfRule type="cellIs" dxfId="11785" priority="13215" operator="equal">
      <formula>"JF"</formula>
    </cfRule>
  </conditionalFormatting>
  <conditionalFormatting sqref="KE13 KE7">
    <cfRule type="cellIs" dxfId="11784" priority="13086" operator="equal">
      <formula>"TX"</formula>
    </cfRule>
    <cfRule type="cellIs" dxfId="11783" priority="13087" operator="equal">
      <formula>"PS"</formula>
    </cfRule>
    <cfRule type="cellIs" dxfId="11782" priority="13088" operator="equal">
      <formula>"FC"</formula>
    </cfRule>
    <cfRule type="cellIs" dxfId="11781" priority="13089" operator="equal">
      <formula>"FQ"</formula>
    </cfRule>
    <cfRule type="cellIs" dxfId="11780" priority="13090" operator="equal">
      <formula>"SU"</formula>
    </cfRule>
    <cfRule type="cellIs" dxfId="11779" priority="13091" operator="equal">
      <formula>"CN"</formula>
    </cfRule>
    <cfRule type="cellIs" dxfId="11778" priority="13092" operator="equal">
      <formula>"V"</formula>
    </cfRule>
    <cfRule type="cellIs" dxfId="11777" priority="13093" operator="equal">
      <formula>"OD"</formula>
    </cfRule>
    <cfRule type="cellIs" dxfId="11776" priority="13094" operator="equal">
      <formula>"D2"</formula>
    </cfRule>
    <cfRule type="cellIs" dxfId="11775" priority="13095" operator="equal">
      <formula>"FA"</formula>
    </cfRule>
    <cfRule type="cellIs" dxfId="11774" priority="13096" operator="equal">
      <formula>"AL"</formula>
    </cfRule>
    <cfRule type="cellIs" dxfId="11773" priority="13097" operator="equal">
      <formula>"RE"</formula>
    </cfRule>
    <cfRule type="cellIs" dxfId="11772" priority="13098" operator="equal">
      <formula>"CA"</formula>
    </cfRule>
    <cfRule type="cellIs" dxfId="11771" priority="13099" operator="equal">
      <formula>"F8"</formula>
    </cfRule>
    <cfRule type="cellIs" dxfId="11770" priority="13100" operator="equal">
      <formula>"FT"</formula>
    </cfRule>
    <cfRule type="cellIs" dxfId="11769" priority="13101" operator="equal">
      <formula>"FE"</formula>
    </cfRule>
    <cfRule type="cellIs" dxfId="11768" priority="13102" operator="equal">
      <formula>"FP"</formula>
    </cfRule>
    <cfRule type="cellIs" dxfId="11767" priority="13103" operator="equal">
      <formula>"TI"</formula>
    </cfRule>
    <cfRule type="cellIs" dxfId="11766" priority="13104" operator="equal">
      <formula>"CM"</formula>
    </cfRule>
    <cfRule type="cellIs" dxfId="11765" priority="13105" operator="equal">
      <formula>"R"</formula>
    </cfRule>
  </conditionalFormatting>
  <conditionalFormatting sqref="KE13 KE7">
    <cfRule type="cellIs" dxfId="11764" priority="13077" operator="equal">
      <formula>"AUT"</formula>
    </cfRule>
    <cfRule type="cellIs" dxfId="11763" priority="13078" operator="equal">
      <formula>"FR"</formula>
    </cfRule>
    <cfRule type="cellIs" dxfId="11762" priority="13079" operator="equal">
      <formula>"FRP"</formula>
    </cfRule>
    <cfRule type="cellIs" dxfId="11761" priority="13080" operator="equal">
      <formula>"ADN"</formula>
    </cfRule>
    <cfRule type="cellIs" dxfId="11760" priority="13081" operator="equal">
      <formula>"BR"</formula>
    </cfRule>
    <cfRule type="cellIs" dxfId="11759" priority="13082" operator="equal">
      <formula>"BR"</formula>
    </cfRule>
    <cfRule type="cellIs" dxfId="11758" priority="13083" operator="equal">
      <formula>"FPOD"</formula>
    </cfRule>
    <cfRule type="cellIs" dxfId="11757" priority="13084" operator="equal">
      <formula>"FTOD"</formula>
    </cfRule>
    <cfRule type="cellIs" dxfId="11756" priority="13085" operator="equal">
      <formula>"TB"</formula>
    </cfRule>
  </conditionalFormatting>
  <conditionalFormatting sqref="KE13 KE7">
    <cfRule type="cellIs" dxfId="11755" priority="13076" operator="equal">
      <formula>"F12"</formula>
    </cfRule>
  </conditionalFormatting>
  <conditionalFormatting sqref="KE13 KE7">
    <cfRule type="cellIs" dxfId="11754" priority="13072" operator="equal">
      <formula>"Q"</formula>
    </cfRule>
    <cfRule type="cellIs" dxfId="11753" priority="13073" operator="equal">
      <formula>"FO"</formula>
    </cfRule>
    <cfRule type="cellIs" dxfId="11752" priority="13074" operator="equal">
      <formula>"PPN"</formula>
    </cfRule>
    <cfRule type="cellIs" dxfId="11751" priority="13075" operator="equal">
      <formula>"FM"</formula>
    </cfRule>
  </conditionalFormatting>
  <conditionalFormatting sqref="KE13 KE7">
    <cfRule type="cellIs" dxfId="11750" priority="13070" operator="equal">
      <formula>"SIM"</formula>
    </cfRule>
    <cfRule type="cellIs" dxfId="11749" priority="13071" operator="equal">
      <formula>"JF"</formula>
    </cfRule>
  </conditionalFormatting>
  <conditionalFormatting sqref="KE8:KE12">
    <cfRule type="cellIs" dxfId="11748" priority="13050" operator="equal">
      <formula>"TX"</formula>
    </cfRule>
    <cfRule type="cellIs" dxfId="11747" priority="13051" operator="equal">
      <formula>"PS"</formula>
    </cfRule>
    <cfRule type="cellIs" dxfId="11746" priority="13052" operator="equal">
      <formula>"FC"</formula>
    </cfRule>
    <cfRule type="cellIs" dxfId="11745" priority="13053" operator="equal">
      <formula>"FQ"</formula>
    </cfRule>
    <cfRule type="cellIs" dxfId="11744" priority="13054" operator="equal">
      <formula>"SU"</formula>
    </cfRule>
    <cfRule type="cellIs" dxfId="11743" priority="13055" operator="equal">
      <formula>"CN"</formula>
    </cfRule>
    <cfRule type="cellIs" dxfId="11742" priority="13056" operator="equal">
      <formula>"V"</formula>
    </cfRule>
    <cfRule type="cellIs" dxfId="11741" priority="13057" operator="equal">
      <formula>"OD"</formula>
    </cfRule>
    <cfRule type="cellIs" dxfId="11740" priority="13058" operator="equal">
      <formula>"D2"</formula>
    </cfRule>
    <cfRule type="cellIs" dxfId="11739" priority="13059" operator="equal">
      <formula>"FA"</formula>
    </cfRule>
    <cfRule type="cellIs" dxfId="11738" priority="13060" operator="equal">
      <formula>"AL"</formula>
    </cfRule>
    <cfRule type="cellIs" dxfId="11737" priority="13061" operator="equal">
      <formula>"RE"</formula>
    </cfRule>
    <cfRule type="cellIs" dxfId="11736" priority="13062" operator="equal">
      <formula>"CA"</formula>
    </cfRule>
    <cfRule type="cellIs" dxfId="11735" priority="13063" operator="equal">
      <formula>"F8"</formula>
    </cfRule>
    <cfRule type="cellIs" dxfId="11734" priority="13064" operator="equal">
      <formula>"FT"</formula>
    </cfRule>
    <cfRule type="cellIs" dxfId="11733" priority="13065" operator="equal">
      <formula>"FE"</formula>
    </cfRule>
    <cfRule type="cellIs" dxfId="11732" priority="13066" operator="equal">
      <formula>"FP"</formula>
    </cfRule>
    <cfRule type="cellIs" dxfId="11731" priority="13067" operator="equal">
      <formula>"TI"</formula>
    </cfRule>
    <cfRule type="cellIs" dxfId="11730" priority="13068" operator="equal">
      <formula>"CM"</formula>
    </cfRule>
    <cfRule type="cellIs" dxfId="11729" priority="13069" operator="equal">
      <formula>"R"</formula>
    </cfRule>
  </conditionalFormatting>
  <conditionalFormatting sqref="KE8:KE12">
    <cfRule type="cellIs" dxfId="11728" priority="13041" operator="equal">
      <formula>"AUT"</formula>
    </cfRule>
    <cfRule type="cellIs" dxfId="11727" priority="13042" operator="equal">
      <formula>"FR"</formula>
    </cfRule>
    <cfRule type="cellIs" dxfId="11726" priority="13043" operator="equal">
      <formula>"FRP"</formula>
    </cfRule>
    <cfRule type="cellIs" dxfId="11725" priority="13044" operator="equal">
      <formula>"ADN"</formula>
    </cfRule>
    <cfRule type="cellIs" dxfId="11724" priority="13045" operator="equal">
      <formula>"BR"</formula>
    </cfRule>
    <cfRule type="cellIs" dxfId="11723" priority="13046" operator="equal">
      <formula>"BR"</formula>
    </cfRule>
    <cfRule type="cellIs" dxfId="11722" priority="13047" operator="equal">
      <formula>"FPOD"</formula>
    </cfRule>
    <cfRule type="cellIs" dxfId="11721" priority="13048" operator="equal">
      <formula>"FTOD"</formula>
    </cfRule>
    <cfRule type="cellIs" dxfId="11720" priority="13049" operator="equal">
      <formula>"TB"</formula>
    </cfRule>
  </conditionalFormatting>
  <conditionalFormatting sqref="KE8:KE12">
    <cfRule type="cellIs" dxfId="11719" priority="13040" operator="equal">
      <formula>"F12"</formula>
    </cfRule>
  </conditionalFormatting>
  <conditionalFormatting sqref="KE8:KE12">
    <cfRule type="cellIs" dxfId="11718" priority="13036" operator="equal">
      <formula>"Q"</formula>
    </cfRule>
    <cfRule type="cellIs" dxfId="11717" priority="13037" operator="equal">
      <formula>"FO"</formula>
    </cfRule>
    <cfRule type="cellIs" dxfId="11716" priority="13038" operator="equal">
      <formula>"PPN"</formula>
    </cfRule>
    <cfRule type="cellIs" dxfId="11715" priority="13039" operator="equal">
      <formula>"FM"</formula>
    </cfRule>
  </conditionalFormatting>
  <conditionalFormatting sqref="KE8:KE12">
    <cfRule type="cellIs" dxfId="11714" priority="13034" operator="equal">
      <formula>"SIM"</formula>
    </cfRule>
    <cfRule type="cellIs" dxfId="11713" priority="13035" operator="equal">
      <formula>"JF"</formula>
    </cfRule>
  </conditionalFormatting>
  <conditionalFormatting sqref="KE6">
    <cfRule type="cellIs" dxfId="11712" priority="13014" operator="equal">
      <formula>"TX"</formula>
    </cfRule>
    <cfRule type="cellIs" dxfId="11711" priority="13015" operator="equal">
      <formula>"PS"</formula>
    </cfRule>
    <cfRule type="cellIs" dxfId="11710" priority="13016" operator="equal">
      <formula>"FC"</formula>
    </cfRule>
    <cfRule type="cellIs" dxfId="11709" priority="13017" operator="equal">
      <formula>"FQ"</formula>
    </cfRule>
    <cfRule type="cellIs" dxfId="11708" priority="13018" operator="equal">
      <formula>"SU"</formula>
    </cfRule>
    <cfRule type="cellIs" dxfId="11707" priority="13019" operator="equal">
      <formula>"CN"</formula>
    </cfRule>
    <cfRule type="cellIs" dxfId="11706" priority="13020" operator="equal">
      <formula>"V"</formula>
    </cfRule>
    <cfRule type="cellIs" dxfId="11705" priority="13021" operator="equal">
      <formula>"OD"</formula>
    </cfRule>
    <cfRule type="cellIs" dxfId="11704" priority="13022" operator="equal">
      <formula>"D2"</formula>
    </cfRule>
    <cfRule type="cellIs" dxfId="11703" priority="13023" operator="equal">
      <formula>"FA"</formula>
    </cfRule>
    <cfRule type="cellIs" dxfId="11702" priority="13024" operator="equal">
      <formula>"AL"</formula>
    </cfRule>
    <cfRule type="cellIs" dxfId="11701" priority="13025" operator="equal">
      <formula>"RE"</formula>
    </cfRule>
    <cfRule type="cellIs" dxfId="11700" priority="13026" operator="equal">
      <formula>"CA"</formula>
    </cfRule>
    <cfRule type="cellIs" dxfId="11699" priority="13027" operator="equal">
      <formula>"F8"</formula>
    </cfRule>
    <cfRule type="cellIs" dxfId="11698" priority="13028" operator="equal">
      <formula>"FT"</formula>
    </cfRule>
    <cfRule type="cellIs" dxfId="11697" priority="13029" operator="equal">
      <formula>"FE"</formula>
    </cfRule>
    <cfRule type="cellIs" dxfId="11696" priority="13030" operator="equal">
      <formula>"FP"</formula>
    </cfRule>
    <cfRule type="cellIs" dxfId="11695" priority="13031" operator="equal">
      <formula>"TI"</formula>
    </cfRule>
    <cfRule type="cellIs" dxfId="11694" priority="13032" operator="equal">
      <formula>"CM"</formula>
    </cfRule>
    <cfRule type="cellIs" dxfId="11693" priority="13033" operator="equal">
      <formula>"R"</formula>
    </cfRule>
  </conditionalFormatting>
  <conditionalFormatting sqref="KE6">
    <cfRule type="cellIs" dxfId="11692" priority="13005" operator="equal">
      <formula>"AUT"</formula>
    </cfRule>
    <cfRule type="cellIs" dxfId="11691" priority="13006" operator="equal">
      <formula>"FR"</formula>
    </cfRule>
    <cfRule type="cellIs" dxfId="11690" priority="13007" operator="equal">
      <formula>"FRP"</formula>
    </cfRule>
    <cfRule type="cellIs" dxfId="11689" priority="13008" operator="equal">
      <formula>"ADN"</formula>
    </cfRule>
    <cfRule type="cellIs" dxfId="11688" priority="13009" operator="equal">
      <formula>"BR"</formula>
    </cfRule>
    <cfRule type="cellIs" dxfId="11687" priority="13010" operator="equal">
      <formula>"BR"</formula>
    </cfRule>
    <cfRule type="cellIs" dxfId="11686" priority="13011" operator="equal">
      <formula>"FPOD"</formula>
    </cfRule>
    <cfRule type="cellIs" dxfId="11685" priority="13012" operator="equal">
      <formula>"FTOD"</formula>
    </cfRule>
    <cfRule type="cellIs" dxfId="11684" priority="13013" operator="equal">
      <formula>"TB"</formula>
    </cfRule>
  </conditionalFormatting>
  <conditionalFormatting sqref="KE6">
    <cfRule type="cellIs" dxfId="11683" priority="13004" operator="equal">
      <formula>"F12"</formula>
    </cfRule>
  </conditionalFormatting>
  <conditionalFormatting sqref="KE6">
    <cfRule type="cellIs" dxfId="11682" priority="13000" operator="equal">
      <formula>"Q"</formula>
    </cfRule>
    <cfRule type="cellIs" dxfId="11681" priority="13001" operator="equal">
      <formula>"FO"</formula>
    </cfRule>
    <cfRule type="cellIs" dxfId="11680" priority="13002" operator="equal">
      <formula>"PPN"</formula>
    </cfRule>
    <cfRule type="cellIs" dxfId="11679" priority="13003" operator="equal">
      <formula>"FM"</formula>
    </cfRule>
  </conditionalFormatting>
  <conditionalFormatting sqref="KE6">
    <cfRule type="cellIs" dxfId="11678" priority="12998" operator="equal">
      <formula>"SIM"</formula>
    </cfRule>
    <cfRule type="cellIs" dxfId="11677" priority="12999" operator="equal">
      <formula>"JF"</formula>
    </cfRule>
  </conditionalFormatting>
  <conditionalFormatting sqref="IY14:IY21">
    <cfRule type="cellIs" dxfId="11676" priority="12582" operator="equal">
      <formula>"TX"</formula>
    </cfRule>
    <cfRule type="cellIs" dxfId="11675" priority="12583" operator="equal">
      <formula>"PS"</formula>
    </cfRule>
    <cfRule type="cellIs" dxfId="11674" priority="12584" operator="equal">
      <formula>"FC"</formula>
    </cfRule>
    <cfRule type="cellIs" dxfId="11673" priority="12585" operator="equal">
      <formula>"FQ"</formula>
    </cfRule>
    <cfRule type="cellIs" dxfId="11672" priority="12586" operator="equal">
      <formula>"SU"</formula>
    </cfRule>
    <cfRule type="cellIs" dxfId="11671" priority="12587" operator="equal">
      <formula>"CN"</formula>
    </cfRule>
    <cfRule type="cellIs" dxfId="11670" priority="12588" operator="equal">
      <formula>"V"</formula>
    </cfRule>
    <cfRule type="cellIs" dxfId="11669" priority="12589" operator="equal">
      <formula>"OD"</formula>
    </cfRule>
    <cfRule type="cellIs" dxfId="11668" priority="12590" operator="equal">
      <formula>"D2"</formula>
    </cfRule>
    <cfRule type="cellIs" dxfId="11667" priority="12591" operator="equal">
      <formula>"FA"</formula>
    </cfRule>
    <cfRule type="cellIs" dxfId="11666" priority="12592" operator="equal">
      <formula>"AL"</formula>
    </cfRule>
    <cfRule type="cellIs" dxfId="11665" priority="12593" operator="equal">
      <formula>"RE"</formula>
    </cfRule>
    <cfRule type="cellIs" dxfId="11664" priority="12594" operator="equal">
      <formula>"CA"</formula>
    </cfRule>
    <cfRule type="cellIs" dxfId="11663" priority="12595" operator="equal">
      <formula>"F8"</formula>
    </cfRule>
    <cfRule type="cellIs" dxfId="11662" priority="12596" operator="equal">
      <formula>"FT"</formula>
    </cfRule>
    <cfRule type="cellIs" dxfId="11661" priority="12597" operator="equal">
      <formula>"FE"</formula>
    </cfRule>
    <cfRule type="cellIs" dxfId="11660" priority="12598" operator="equal">
      <formula>"FP"</formula>
    </cfRule>
    <cfRule type="cellIs" dxfId="11659" priority="12599" operator="equal">
      <formula>"TI"</formula>
    </cfRule>
    <cfRule type="cellIs" dxfId="11658" priority="12600" operator="equal">
      <formula>"CM"</formula>
    </cfRule>
    <cfRule type="cellIs" dxfId="11657" priority="12601" operator="equal">
      <formula>"R"</formula>
    </cfRule>
  </conditionalFormatting>
  <conditionalFormatting sqref="IY14:IY21">
    <cfRule type="cellIs" dxfId="11656" priority="12573" operator="equal">
      <formula>"AUT"</formula>
    </cfRule>
    <cfRule type="cellIs" dxfId="11655" priority="12574" operator="equal">
      <formula>"FR"</formula>
    </cfRule>
    <cfRule type="cellIs" dxfId="11654" priority="12575" operator="equal">
      <formula>"FRP"</formula>
    </cfRule>
    <cfRule type="cellIs" dxfId="11653" priority="12576" operator="equal">
      <formula>"ADN"</formula>
    </cfRule>
    <cfRule type="cellIs" dxfId="11652" priority="12577" operator="equal">
      <formula>"BR"</formula>
    </cfRule>
    <cfRule type="cellIs" dxfId="11651" priority="12578" operator="equal">
      <formula>"BR"</formula>
    </cfRule>
    <cfRule type="cellIs" dxfId="11650" priority="12579" operator="equal">
      <formula>"FPOD"</formula>
    </cfRule>
    <cfRule type="cellIs" dxfId="11649" priority="12580" operator="equal">
      <formula>"FTOD"</formula>
    </cfRule>
    <cfRule type="cellIs" dxfId="11648" priority="12581" operator="equal">
      <formula>"TB"</formula>
    </cfRule>
  </conditionalFormatting>
  <conditionalFormatting sqref="IY14:IY21">
    <cfRule type="cellIs" dxfId="11647" priority="12572" operator="equal">
      <formula>"F12"</formula>
    </cfRule>
  </conditionalFormatting>
  <conditionalFormatting sqref="IY14:IY21">
    <cfRule type="cellIs" dxfId="11646" priority="12568" operator="equal">
      <formula>"Q"</formula>
    </cfRule>
    <cfRule type="cellIs" dxfId="11645" priority="12569" operator="equal">
      <formula>"FO"</formula>
    </cfRule>
    <cfRule type="cellIs" dxfId="11644" priority="12570" operator="equal">
      <formula>"PPN"</formula>
    </cfRule>
    <cfRule type="cellIs" dxfId="11643" priority="12571" operator="equal">
      <formula>"FM"</formula>
    </cfRule>
  </conditionalFormatting>
  <conditionalFormatting sqref="IY14:IY21">
    <cfRule type="cellIs" dxfId="11642" priority="12566" operator="equal">
      <formula>"SIM"</formula>
    </cfRule>
    <cfRule type="cellIs" dxfId="11641" priority="12567" operator="equal">
      <formula>"JF"</formula>
    </cfRule>
  </conditionalFormatting>
  <conditionalFormatting sqref="IY14:IY21">
    <cfRule type="cellIs" dxfId="11640" priority="12546" operator="equal">
      <formula>"TX"</formula>
    </cfRule>
    <cfRule type="cellIs" dxfId="11639" priority="12547" operator="equal">
      <formula>"PS"</formula>
    </cfRule>
    <cfRule type="cellIs" dxfId="11638" priority="12548" operator="equal">
      <formula>"FC"</formula>
    </cfRule>
    <cfRule type="cellIs" dxfId="11637" priority="12549" operator="equal">
      <formula>"FQ"</formula>
    </cfRule>
    <cfRule type="cellIs" dxfId="11636" priority="12550" operator="equal">
      <formula>"SU"</formula>
    </cfRule>
    <cfRule type="cellIs" dxfId="11635" priority="12551" operator="equal">
      <formula>"CN"</formula>
    </cfRule>
    <cfRule type="cellIs" dxfId="11634" priority="12552" operator="equal">
      <formula>"V"</formula>
    </cfRule>
    <cfRule type="cellIs" dxfId="11633" priority="12553" operator="equal">
      <formula>"OD"</formula>
    </cfRule>
    <cfRule type="cellIs" dxfId="11632" priority="12554" operator="equal">
      <formula>"D2"</formula>
    </cfRule>
    <cfRule type="cellIs" dxfId="11631" priority="12555" operator="equal">
      <formula>"FA"</formula>
    </cfRule>
    <cfRule type="cellIs" dxfId="11630" priority="12556" operator="equal">
      <formula>"AL"</formula>
    </cfRule>
    <cfRule type="cellIs" dxfId="11629" priority="12557" operator="equal">
      <formula>"RE"</formula>
    </cfRule>
    <cfRule type="cellIs" dxfId="11628" priority="12558" operator="equal">
      <formula>"CA"</formula>
    </cfRule>
    <cfRule type="cellIs" dxfId="11627" priority="12559" operator="equal">
      <formula>"F8"</formula>
    </cfRule>
    <cfRule type="cellIs" dxfId="11626" priority="12560" operator="equal">
      <formula>"FT"</formula>
    </cfRule>
    <cfRule type="cellIs" dxfId="11625" priority="12561" operator="equal">
      <formula>"FE"</formula>
    </cfRule>
    <cfRule type="cellIs" dxfId="11624" priority="12562" operator="equal">
      <formula>"FP"</formula>
    </cfRule>
    <cfRule type="cellIs" dxfId="11623" priority="12563" operator="equal">
      <formula>"TI"</formula>
    </cfRule>
    <cfRule type="cellIs" dxfId="11622" priority="12564" operator="equal">
      <formula>"CM"</formula>
    </cfRule>
    <cfRule type="cellIs" dxfId="11621" priority="12565" operator="equal">
      <formula>"R"</formula>
    </cfRule>
  </conditionalFormatting>
  <conditionalFormatting sqref="IY14:IY21">
    <cfRule type="cellIs" dxfId="11620" priority="12537" operator="equal">
      <formula>"AUT"</formula>
    </cfRule>
    <cfRule type="cellIs" dxfId="11619" priority="12538" operator="equal">
      <formula>"FR"</formula>
    </cfRule>
    <cfRule type="cellIs" dxfId="11618" priority="12539" operator="equal">
      <formula>"FRP"</formula>
    </cfRule>
    <cfRule type="cellIs" dxfId="11617" priority="12540" operator="equal">
      <formula>"ADN"</formula>
    </cfRule>
    <cfRule type="cellIs" dxfId="11616" priority="12541" operator="equal">
      <formula>"BR"</formula>
    </cfRule>
    <cfRule type="cellIs" dxfId="11615" priority="12542" operator="equal">
      <formula>"BR"</formula>
    </cfRule>
    <cfRule type="cellIs" dxfId="11614" priority="12543" operator="equal">
      <formula>"FPOD"</formula>
    </cfRule>
    <cfRule type="cellIs" dxfId="11613" priority="12544" operator="equal">
      <formula>"FTOD"</formula>
    </cfRule>
    <cfRule type="cellIs" dxfId="11612" priority="12545" operator="equal">
      <formula>"TB"</formula>
    </cfRule>
  </conditionalFormatting>
  <conditionalFormatting sqref="IY14:IY21">
    <cfRule type="cellIs" dxfId="11611" priority="12536" operator="equal">
      <formula>"F12"</formula>
    </cfRule>
  </conditionalFormatting>
  <conditionalFormatting sqref="IY14:IY21">
    <cfRule type="cellIs" dxfId="11610" priority="12532" operator="equal">
      <formula>"Q"</formula>
    </cfRule>
    <cfRule type="cellIs" dxfId="11609" priority="12533" operator="equal">
      <formula>"FO"</formula>
    </cfRule>
    <cfRule type="cellIs" dxfId="11608" priority="12534" operator="equal">
      <formula>"PPN"</formula>
    </cfRule>
    <cfRule type="cellIs" dxfId="11607" priority="12535" operator="equal">
      <formula>"FM"</formula>
    </cfRule>
  </conditionalFormatting>
  <conditionalFormatting sqref="IY14:IY21">
    <cfRule type="cellIs" dxfId="11606" priority="12530" operator="equal">
      <formula>"SIM"</formula>
    </cfRule>
    <cfRule type="cellIs" dxfId="11605" priority="12531" operator="equal">
      <formula>"JF"</formula>
    </cfRule>
  </conditionalFormatting>
  <conditionalFormatting sqref="IX14:IX21">
    <cfRule type="cellIs" dxfId="11604" priority="12510" operator="equal">
      <formula>"TX"</formula>
    </cfRule>
    <cfRule type="cellIs" dxfId="11603" priority="12511" operator="equal">
      <formula>"PS"</formula>
    </cfRule>
    <cfRule type="cellIs" dxfId="11602" priority="12512" operator="equal">
      <formula>"FC"</formula>
    </cfRule>
    <cfRule type="cellIs" dxfId="11601" priority="12513" operator="equal">
      <formula>"FQ"</formula>
    </cfRule>
    <cfRule type="cellIs" dxfId="11600" priority="12514" operator="equal">
      <formula>"SU"</formula>
    </cfRule>
    <cfRule type="cellIs" dxfId="11599" priority="12515" operator="equal">
      <formula>"CN"</formula>
    </cfRule>
    <cfRule type="cellIs" dxfId="11598" priority="12516" operator="equal">
      <formula>"V"</formula>
    </cfRule>
    <cfRule type="cellIs" dxfId="11597" priority="12517" operator="equal">
      <formula>"OD"</formula>
    </cfRule>
    <cfRule type="cellIs" dxfId="11596" priority="12518" operator="equal">
      <formula>"D2"</formula>
    </cfRule>
    <cfRule type="cellIs" dxfId="11595" priority="12519" operator="equal">
      <formula>"FA"</formula>
    </cfRule>
    <cfRule type="cellIs" dxfId="11594" priority="12520" operator="equal">
      <formula>"AL"</formula>
    </cfRule>
    <cfRule type="cellIs" dxfId="11593" priority="12521" operator="equal">
      <formula>"RE"</formula>
    </cfRule>
    <cfRule type="cellIs" dxfId="11592" priority="12522" operator="equal">
      <formula>"CA"</formula>
    </cfRule>
    <cfRule type="cellIs" dxfId="11591" priority="12523" operator="equal">
      <formula>"F8"</formula>
    </cfRule>
    <cfRule type="cellIs" dxfId="11590" priority="12524" operator="equal">
      <formula>"FT"</formula>
    </cfRule>
    <cfRule type="cellIs" dxfId="11589" priority="12525" operator="equal">
      <formula>"FE"</formula>
    </cfRule>
    <cfRule type="cellIs" dxfId="11588" priority="12526" operator="equal">
      <formula>"FP"</formula>
    </cfRule>
    <cfRule type="cellIs" dxfId="11587" priority="12527" operator="equal">
      <formula>"TI"</formula>
    </cfRule>
    <cfRule type="cellIs" dxfId="11586" priority="12528" operator="equal">
      <formula>"CM"</formula>
    </cfRule>
    <cfRule type="cellIs" dxfId="11585" priority="12529" operator="equal">
      <formula>"R"</formula>
    </cfRule>
  </conditionalFormatting>
  <conditionalFormatting sqref="IX14:IX21">
    <cfRule type="cellIs" dxfId="11584" priority="12501" operator="equal">
      <formula>"AUT"</formula>
    </cfRule>
    <cfRule type="cellIs" dxfId="11583" priority="12502" operator="equal">
      <formula>"FR"</formula>
    </cfRule>
    <cfRule type="cellIs" dxfId="11582" priority="12503" operator="equal">
      <formula>"FRP"</formula>
    </cfRule>
    <cfRule type="cellIs" dxfId="11581" priority="12504" operator="equal">
      <formula>"ADN"</formula>
    </cfRule>
    <cfRule type="cellIs" dxfId="11580" priority="12505" operator="equal">
      <formula>"BR"</formula>
    </cfRule>
    <cfRule type="cellIs" dxfId="11579" priority="12506" operator="equal">
      <formula>"BR"</formula>
    </cfRule>
    <cfRule type="cellIs" dxfId="11578" priority="12507" operator="equal">
      <formula>"FPOD"</formula>
    </cfRule>
    <cfRule type="cellIs" dxfId="11577" priority="12508" operator="equal">
      <formula>"FTOD"</formula>
    </cfRule>
    <cfRule type="cellIs" dxfId="11576" priority="12509" operator="equal">
      <formula>"TB"</formula>
    </cfRule>
  </conditionalFormatting>
  <conditionalFormatting sqref="IX14:IX21">
    <cfRule type="cellIs" dxfId="11575" priority="12500" operator="equal">
      <formula>"F12"</formula>
    </cfRule>
  </conditionalFormatting>
  <conditionalFormatting sqref="IX14:IX21">
    <cfRule type="cellIs" dxfId="11574" priority="12496" operator="equal">
      <formula>"Q"</formula>
    </cfRule>
    <cfRule type="cellIs" dxfId="11573" priority="12497" operator="equal">
      <formula>"FO"</formula>
    </cfRule>
    <cfRule type="cellIs" dxfId="11572" priority="12498" operator="equal">
      <formula>"PPN"</formula>
    </cfRule>
    <cfRule type="cellIs" dxfId="11571" priority="12499" operator="equal">
      <formula>"FM"</formula>
    </cfRule>
  </conditionalFormatting>
  <conditionalFormatting sqref="IX14:IX21">
    <cfRule type="cellIs" dxfId="11570" priority="12494" operator="equal">
      <formula>"SIM"</formula>
    </cfRule>
    <cfRule type="cellIs" dxfId="11569" priority="12495" operator="equal">
      <formula>"JF"</formula>
    </cfRule>
  </conditionalFormatting>
  <conditionalFormatting sqref="IG30:IG37">
    <cfRule type="cellIs" dxfId="11568" priority="12762" operator="equal">
      <formula>"TX"</formula>
    </cfRule>
    <cfRule type="cellIs" dxfId="11567" priority="12763" operator="equal">
      <formula>"PS"</formula>
    </cfRule>
    <cfRule type="cellIs" dxfId="11566" priority="12764" operator="equal">
      <formula>"FC"</formula>
    </cfRule>
    <cfRule type="cellIs" dxfId="11565" priority="12765" operator="equal">
      <formula>"FQ"</formula>
    </cfRule>
    <cfRule type="cellIs" dxfId="11564" priority="12766" operator="equal">
      <formula>"SU"</formula>
    </cfRule>
    <cfRule type="cellIs" dxfId="11563" priority="12767" operator="equal">
      <formula>"CN"</formula>
    </cfRule>
    <cfRule type="cellIs" dxfId="11562" priority="12768" operator="equal">
      <formula>"V"</formula>
    </cfRule>
    <cfRule type="cellIs" dxfId="11561" priority="12769" operator="equal">
      <formula>"OD"</formula>
    </cfRule>
    <cfRule type="cellIs" dxfId="11560" priority="12770" operator="equal">
      <formula>"D2"</formula>
    </cfRule>
    <cfRule type="cellIs" dxfId="11559" priority="12771" operator="equal">
      <formula>"FA"</formula>
    </cfRule>
    <cfRule type="cellIs" dxfId="11558" priority="12772" operator="equal">
      <formula>"AL"</formula>
    </cfRule>
    <cfRule type="cellIs" dxfId="11557" priority="12773" operator="equal">
      <formula>"RE"</formula>
    </cfRule>
    <cfRule type="cellIs" dxfId="11556" priority="12774" operator="equal">
      <formula>"CA"</formula>
    </cfRule>
    <cfRule type="cellIs" dxfId="11555" priority="12775" operator="equal">
      <formula>"F8"</formula>
    </cfRule>
    <cfRule type="cellIs" dxfId="11554" priority="12776" operator="equal">
      <formula>"FT"</formula>
    </cfRule>
    <cfRule type="cellIs" dxfId="11553" priority="12777" operator="equal">
      <formula>"FE"</formula>
    </cfRule>
    <cfRule type="cellIs" dxfId="11552" priority="12778" operator="equal">
      <formula>"FP"</formula>
    </cfRule>
    <cfRule type="cellIs" dxfId="11551" priority="12779" operator="equal">
      <formula>"TI"</formula>
    </cfRule>
    <cfRule type="cellIs" dxfId="11550" priority="12780" operator="equal">
      <formula>"CM"</formula>
    </cfRule>
    <cfRule type="cellIs" dxfId="11549" priority="12781" operator="equal">
      <formula>"R"</formula>
    </cfRule>
  </conditionalFormatting>
  <conditionalFormatting sqref="IG30:IG37">
    <cfRule type="cellIs" dxfId="11548" priority="12753" operator="equal">
      <formula>"AUT"</formula>
    </cfRule>
    <cfRule type="cellIs" dxfId="11547" priority="12754" operator="equal">
      <formula>"FR"</formula>
    </cfRule>
    <cfRule type="cellIs" dxfId="11546" priority="12755" operator="equal">
      <formula>"FRP"</formula>
    </cfRule>
    <cfRule type="cellIs" dxfId="11545" priority="12756" operator="equal">
      <formula>"ADN"</formula>
    </cfRule>
    <cfRule type="cellIs" dxfId="11544" priority="12757" operator="equal">
      <formula>"BR"</formula>
    </cfRule>
    <cfRule type="cellIs" dxfId="11543" priority="12758" operator="equal">
      <formula>"BR"</formula>
    </cfRule>
    <cfRule type="cellIs" dxfId="11542" priority="12759" operator="equal">
      <formula>"FPOD"</formula>
    </cfRule>
    <cfRule type="cellIs" dxfId="11541" priority="12760" operator="equal">
      <formula>"FTOD"</formula>
    </cfRule>
    <cfRule type="cellIs" dxfId="11540" priority="12761" operator="equal">
      <formula>"TB"</formula>
    </cfRule>
  </conditionalFormatting>
  <conditionalFormatting sqref="IG30:IG37">
    <cfRule type="cellIs" dxfId="11539" priority="12752" operator="equal">
      <formula>"F12"</formula>
    </cfRule>
  </conditionalFormatting>
  <conditionalFormatting sqref="IG30:IG37">
    <cfRule type="cellIs" dxfId="11538" priority="12748" operator="equal">
      <formula>"Q"</formula>
    </cfRule>
    <cfRule type="cellIs" dxfId="11537" priority="12749" operator="equal">
      <formula>"FO"</formula>
    </cfRule>
    <cfRule type="cellIs" dxfId="11536" priority="12750" operator="equal">
      <formula>"PPN"</formula>
    </cfRule>
    <cfRule type="cellIs" dxfId="11535" priority="12751" operator="equal">
      <formula>"FM"</formula>
    </cfRule>
  </conditionalFormatting>
  <conditionalFormatting sqref="IG30:IG37">
    <cfRule type="cellIs" dxfId="11534" priority="12746" operator="equal">
      <formula>"SIM"</formula>
    </cfRule>
    <cfRule type="cellIs" dxfId="11533" priority="12747" operator="equal">
      <formula>"JF"</formula>
    </cfRule>
  </conditionalFormatting>
  <conditionalFormatting sqref="ID30:ID35">
    <cfRule type="cellIs" dxfId="11532" priority="12726" operator="equal">
      <formula>"TX"</formula>
    </cfRule>
    <cfRule type="cellIs" dxfId="11531" priority="12727" operator="equal">
      <formula>"PS"</formula>
    </cfRule>
    <cfRule type="cellIs" dxfId="11530" priority="12728" operator="equal">
      <formula>"FC"</formula>
    </cfRule>
    <cfRule type="cellIs" dxfId="11529" priority="12729" operator="equal">
      <formula>"FQ"</formula>
    </cfRule>
    <cfRule type="cellIs" dxfId="11528" priority="12730" operator="equal">
      <formula>"SU"</formula>
    </cfRule>
    <cfRule type="cellIs" dxfId="11527" priority="12731" operator="equal">
      <formula>"CN"</formula>
    </cfRule>
    <cfRule type="cellIs" dxfId="11526" priority="12732" operator="equal">
      <formula>"V"</formula>
    </cfRule>
    <cfRule type="cellIs" dxfId="11525" priority="12733" operator="equal">
      <formula>"OD"</formula>
    </cfRule>
    <cfRule type="cellIs" dxfId="11524" priority="12734" operator="equal">
      <formula>"D2"</formula>
    </cfRule>
    <cfRule type="cellIs" dxfId="11523" priority="12735" operator="equal">
      <formula>"FA"</formula>
    </cfRule>
    <cfRule type="cellIs" dxfId="11522" priority="12736" operator="equal">
      <formula>"AL"</formula>
    </cfRule>
    <cfRule type="cellIs" dxfId="11521" priority="12737" operator="equal">
      <formula>"RE"</formula>
    </cfRule>
    <cfRule type="cellIs" dxfId="11520" priority="12738" operator="equal">
      <formula>"CA"</formula>
    </cfRule>
    <cfRule type="cellIs" dxfId="11519" priority="12739" operator="equal">
      <formula>"F8"</formula>
    </cfRule>
    <cfRule type="cellIs" dxfId="11518" priority="12740" operator="equal">
      <formula>"FT"</formula>
    </cfRule>
    <cfRule type="cellIs" dxfId="11517" priority="12741" operator="equal">
      <formula>"FE"</formula>
    </cfRule>
    <cfRule type="cellIs" dxfId="11516" priority="12742" operator="equal">
      <formula>"FP"</formula>
    </cfRule>
    <cfRule type="cellIs" dxfId="11515" priority="12743" operator="equal">
      <formula>"TI"</formula>
    </cfRule>
    <cfRule type="cellIs" dxfId="11514" priority="12744" operator="equal">
      <formula>"CM"</formula>
    </cfRule>
    <cfRule type="cellIs" dxfId="11513" priority="12745" operator="equal">
      <formula>"R"</formula>
    </cfRule>
  </conditionalFormatting>
  <conditionalFormatting sqref="ID30:ID35">
    <cfRule type="cellIs" dxfId="11512" priority="12717" operator="equal">
      <formula>"AUT"</formula>
    </cfRule>
    <cfRule type="cellIs" dxfId="11511" priority="12718" operator="equal">
      <formula>"FR"</formula>
    </cfRule>
    <cfRule type="cellIs" dxfId="11510" priority="12719" operator="equal">
      <formula>"FRP"</formula>
    </cfRule>
    <cfRule type="cellIs" dxfId="11509" priority="12720" operator="equal">
      <formula>"ADN"</formula>
    </cfRule>
    <cfRule type="cellIs" dxfId="11508" priority="12721" operator="equal">
      <formula>"BR"</formula>
    </cfRule>
    <cfRule type="cellIs" dxfId="11507" priority="12722" operator="equal">
      <formula>"BR"</formula>
    </cfRule>
    <cfRule type="cellIs" dxfId="11506" priority="12723" operator="equal">
      <formula>"FPOD"</formula>
    </cfRule>
    <cfRule type="cellIs" dxfId="11505" priority="12724" operator="equal">
      <formula>"FTOD"</formula>
    </cfRule>
    <cfRule type="cellIs" dxfId="11504" priority="12725" operator="equal">
      <formula>"TB"</formula>
    </cfRule>
  </conditionalFormatting>
  <conditionalFormatting sqref="ID30:ID35">
    <cfRule type="cellIs" dxfId="11503" priority="12716" operator="equal">
      <formula>"F12"</formula>
    </cfRule>
  </conditionalFormatting>
  <conditionalFormatting sqref="ID30:ID35">
    <cfRule type="cellIs" dxfId="11502" priority="12712" operator="equal">
      <formula>"Q"</formula>
    </cfRule>
    <cfRule type="cellIs" dxfId="11501" priority="12713" operator="equal">
      <formula>"FO"</formula>
    </cfRule>
    <cfRule type="cellIs" dxfId="11500" priority="12714" operator="equal">
      <formula>"PPN"</formula>
    </cfRule>
    <cfRule type="cellIs" dxfId="11499" priority="12715" operator="equal">
      <formula>"FM"</formula>
    </cfRule>
  </conditionalFormatting>
  <conditionalFormatting sqref="ID30:ID35">
    <cfRule type="cellIs" dxfId="11498" priority="12710" operator="equal">
      <formula>"SIM"</formula>
    </cfRule>
    <cfRule type="cellIs" dxfId="11497" priority="12711" operator="equal">
      <formula>"JF"</formula>
    </cfRule>
  </conditionalFormatting>
  <conditionalFormatting sqref="IQ30:IR37">
    <cfRule type="cellIs" dxfId="11496" priority="12654" operator="equal">
      <formula>"TX"</formula>
    </cfRule>
    <cfRule type="cellIs" dxfId="11495" priority="12655" operator="equal">
      <formula>"PS"</formula>
    </cfRule>
    <cfRule type="cellIs" dxfId="11494" priority="12656" operator="equal">
      <formula>"FC"</formula>
    </cfRule>
    <cfRule type="cellIs" dxfId="11493" priority="12657" operator="equal">
      <formula>"FQ"</formula>
    </cfRule>
    <cfRule type="cellIs" dxfId="11492" priority="12658" operator="equal">
      <formula>"SU"</formula>
    </cfRule>
    <cfRule type="cellIs" dxfId="11491" priority="12659" operator="equal">
      <formula>"CN"</formula>
    </cfRule>
    <cfRule type="cellIs" dxfId="11490" priority="12660" operator="equal">
      <formula>"V"</formula>
    </cfRule>
    <cfRule type="cellIs" dxfId="11489" priority="12661" operator="equal">
      <formula>"OD"</formula>
    </cfRule>
    <cfRule type="cellIs" dxfId="11488" priority="12662" operator="equal">
      <formula>"D2"</formula>
    </cfRule>
    <cfRule type="cellIs" dxfId="11487" priority="12663" operator="equal">
      <formula>"FA"</formula>
    </cfRule>
    <cfRule type="cellIs" dxfId="11486" priority="12664" operator="equal">
      <formula>"AL"</formula>
    </cfRule>
    <cfRule type="cellIs" dxfId="11485" priority="12665" operator="equal">
      <formula>"RE"</formula>
    </cfRule>
    <cfRule type="cellIs" dxfId="11484" priority="12666" operator="equal">
      <formula>"CA"</formula>
    </cfRule>
    <cfRule type="cellIs" dxfId="11483" priority="12667" operator="equal">
      <formula>"F8"</formula>
    </cfRule>
    <cfRule type="cellIs" dxfId="11482" priority="12668" operator="equal">
      <formula>"FT"</formula>
    </cfRule>
    <cfRule type="cellIs" dxfId="11481" priority="12669" operator="equal">
      <formula>"FE"</formula>
    </cfRule>
    <cfRule type="cellIs" dxfId="11480" priority="12670" operator="equal">
      <formula>"FP"</formula>
    </cfRule>
    <cfRule type="cellIs" dxfId="11479" priority="12671" operator="equal">
      <formula>"TI"</formula>
    </cfRule>
    <cfRule type="cellIs" dxfId="11478" priority="12672" operator="equal">
      <formula>"CM"</formula>
    </cfRule>
    <cfRule type="cellIs" dxfId="11477" priority="12673" operator="equal">
      <formula>"R"</formula>
    </cfRule>
  </conditionalFormatting>
  <conditionalFormatting sqref="IQ30:IR37">
    <cfRule type="cellIs" dxfId="11476" priority="12645" operator="equal">
      <formula>"AUT"</formula>
    </cfRule>
    <cfRule type="cellIs" dxfId="11475" priority="12646" operator="equal">
      <formula>"FR"</formula>
    </cfRule>
    <cfRule type="cellIs" dxfId="11474" priority="12647" operator="equal">
      <formula>"FRP"</formula>
    </cfRule>
    <cfRule type="cellIs" dxfId="11473" priority="12648" operator="equal">
      <formula>"ADN"</formula>
    </cfRule>
    <cfRule type="cellIs" dxfId="11472" priority="12649" operator="equal">
      <formula>"BR"</formula>
    </cfRule>
    <cfRule type="cellIs" dxfId="11471" priority="12650" operator="equal">
      <formula>"BR"</formula>
    </cfRule>
    <cfRule type="cellIs" dxfId="11470" priority="12651" operator="equal">
      <formula>"FPOD"</formula>
    </cfRule>
    <cfRule type="cellIs" dxfId="11469" priority="12652" operator="equal">
      <formula>"FTOD"</formula>
    </cfRule>
    <cfRule type="cellIs" dxfId="11468" priority="12653" operator="equal">
      <formula>"TB"</formula>
    </cfRule>
  </conditionalFormatting>
  <conditionalFormatting sqref="IQ30:IR37">
    <cfRule type="cellIs" dxfId="11467" priority="12644" operator="equal">
      <formula>"F12"</formula>
    </cfRule>
  </conditionalFormatting>
  <conditionalFormatting sqref="IQ30:IR37">
    <cfRule type="cellIs" dxfId="11466" priority="12640" operator="equal">
      <formula>"Q"</formula>
    </cfRule>
    <cfRule type="cellIs" dxfId="11465" priority="12641" operator="equal">
      <formula>"FO"</formula>
    </cfRule>
    <cfRule type="cellIs" dxfId="11464" priority="12642" operator="equal">
      <formula>"PPN"</formula>
    </cfRule>
    <cfRule type="cellIs" dxfId="11463" priority="12643" operator="equal">
      <formula>"FM"</formula>
    </cfRule>
  </conditionalFormatting>
  <conditionalFormatting sqref="IQ30:IR37">
    <cfRule type="cellIs" dxfId="11462" priority="12638" operator="equal">
      <formula>"SIM"</formula>
    </cfRule>
    <cfRule type="cellIs" dxfId="11461" priority="12639" operator="equal">
      <formula>"JF"</formula>
    </cfRule>
  </conditionalFormatting>
  <conditionalFormatting sqref="IT30:IT37">
    <cfRule type="cellIs" dxfId="11460" priority="12618" operator="equal">
      <formula>"TX"</formula>
    </cfRule>
    <cfRule type="cellIs" dxfId="11459" priority="12619" operator="equal">
      <formula>"PS"</formula>
    </cfRule>
    <cfRule type="cellIs" dxfId="11458" priority="12620" operator="equal">
      <formula>"FC"</formula>
    </cfRule>
    <cfRule type="cellIs" dxfId="11457" priority="12621" operator="equal">
      <formula>"FQ"</formula>
    </cfRule>
    <cfRule type="cellIs" dxfId="11456" priority="12622" operator="equal">
      <formula>"SU"</formula>
    </cfRule>
    <cfRule type="cellIs" dxfId="11455" priority="12623" operator="equal">
      <formula>"CN"</formula>
    </cfRule>
    <cfRule type="cellIs" dxfId="11454" priority="12624" operator="equal">
      <formula>"V"</formula>
    </cfRule>
    <cfRule type="cellIs" dxfId="11453" priority="12625" operator="equal">
      <formula>"OD"</formula>
    </cfRule>
    <cfRule type="cellIs" dxfId="11452" priority="12626" operator="equal">
      <formula>"D2"</formula>
    </cfRule>
    <cfRule type="cellIs" dxfId="11451" priority="12627" operator="equal">
      <formula>"FA"</formula>
    </cfRule>
    <cfRule type="cellIs" dxfId="11450" priority="12628" operator="equal">
      <formula>"AL"</formula>
    </cfRule>
    <cfRule type="cellIs" dxfId="11449" priority="12629" operator="equal">
      <formula>"RE"</formula>
    </cfRule>
    <cfRule type="cellIs" dxfId="11448" priority="12630" operator="equal">
      <formula>"CA"</formula>
    </cfRule>
    <cfRule type="cellIs" dxfId="11447" priority="12631" operator="equal">
      <formula>"F8"</formula>
    </cfRule>
    <cfRule type="cellIs" dxfId="11446" priority="12632" operator="equal">
      <formula>"FT"</formula>
    </cfRule>
    <cfRule type="cellIs" dxfId="11445" priority="12633" operator="equal">
      <formula>"FE"</formula>
    </cfRule>
    <cfRule type="cellIs" dxfId="11444" priority="12634" operator="equal">
      <formula>"FP"</formula>
    </cfRule>
    <cfRule type="cellIs" dxfId="11443" priority="12635" operator="equal">
      <formula>"TI"</formula>
    </cfRule>
    <cfRule type="cellIs" dxfId="11442" priority="12636" operator="equal">
      <formula>"CM"</formula>
    </cfRule>
    <cfRule type="cellIs" dxfId="11441" priority="12637" operator="equal">
      <formula>"R"</formula>
    </cfRule>
  </conditionalFormatting>
  <conditionalFormatting sqref="IT30:IT37">
    <cfRule type="cellIs" dxfId="11440" priority="12609" operator="equal">
      <formula>"AUT"</formula>
    </cfRule>
    <cfRule type="cellIs" dxfId="11439" priority="12610" operator="equal">
      <formula>"FR"</formula>
    </cfRule>
    <cfRule type="cellIs" dxfId="11438" priority="12611" operator="equal">
      <formula>"FRP"</formula>
    </cfRule>
    <cfRule type="cellIs" dxfId="11437" priority="12612" operator="equal">
      <formula>"ADN"</formula>
    </cfRule>
    <cfRule type="cellIs" dxfId="11436" priority="12613" operator="equal">
      <formula>"BR"</formula>
    </cfRule>
    <cfRule type="cellIs" dxfId="11435" priority="12614" operator="equal">
      <formula>"BR"</formula>
    </cfRule>
    <cfRule type="cellIs" dxfId="11434" priority="12615" operator="equal">
      <formula>"FPOD"</formula>
    </cfRule>
    <cfRule type="cellIs" dxfId="11433" priority="12616" operator="equal">
      <formula>"FTOD"</formula>
    </cfRule>
    <cfRule type="cellIs" dxfId="11432" priority="12617" operator="equal">
      <formula>"TB"</formula>
    </cfRule>
  </conditionalFormatting>
  <conditionalFormatting sqref="IT30:IT37">
    <cfRule type="cellIs" dxfId="11431" priority="12608" operator="equal">
      <formula>"F12"</formula>
    </cfRule>
  </conditionalFormatting>
  <conditionalFormatting sqref="IT30:IT37">
    <cfRule type="cellIs" dxfId="11430" priority="12604" operator="equal">
      <formula>"Q"</formula>
    </cfRule>
    <cfRule type="cellIs" dxfId="11429" priority="12605" operator="equal">
      <formula>"FO"</formula>
    </cfRule>
    <cfRule type="cellIs" dxfId="11428" priority="12606" operator="equal">
      <formula>"PPN"</formula>
    </cfRule>
    <cfRule type="cellIs" dxfId="11427" priority="12607" operator="equal">
      <formula>"FM"</formula>
    </cfRule>
  </conditionalFormatting>
  <conditionalFormatting sqref="IT30:IT37">
    <cfRule type="cellIs" dxfId="11426" priority="12602" operator="equal">
      <formula>"SIM"</formula>
    </cfRule>
    <cfRule type="cellIs" dxfId="11425" priority="12603" operator="equal">
      <formula>"JF"</formula>
    </cfRule>
  </conditionalFormatting>
  <conditionalFormatting sqref="IX14:IX21">
    <cfRule type="cellIs" dxfId="11424" priority="12474" operator="equal">
      <formula>"TX"</formula>
    </cfRule>
    <cfRule type="cellIs" dxfId="11423" priority="12475" operator="equal">
      <formula>"PS"</formula>
    </cfRule>
    <cfRule type="cellIs" dxfId="11422" priority="12476" operator="equal">
      <formula>"FC"</formula>
    </cfRule>
    <cfRule type="cellIs" dxfId="11421" priority="12477" operator="equal">
      <formula>"FQ"</formula>
    </cfRule>
    <cfRule type="cellIs" dxfId="11420" priority="12478" operator="equal">
      <formula>"SU"</formula>
    </cfRule>
    <cfRule type="cellIs" dxfId="11419" priority="12479" operator="equal">
      <formula>"CN"</formula>
    </cfRule>
    <cfRule type="cellIs" dxfId="11418" priority="12480" operator="equal">
      <formula>"V"</formula>
    </cfRule>
    <cfRule type="cellIs" dxfId="11417" priority="12481" operator="equal">
      <formula>"OD"</formula>
    </cfRule>
    <cfRule type="cellIs" dxfId="11416" priority="12482" operator="equal">
      <formula>"D2"</formula>
    </cfRule>
    <cfRule type="cellIs" dxfId="11415" priority="12483" operator="equal">
      <formula>"FA"</formula>
    </cfRule>
    <cfRule type="cellIs" dxfId="11414" priority="12484" operator="equal">
      <formula>"AL"</formula>
    </cfRule>
    <cfRule type="cellIs" dxfId="11413" priority="12485" operator="equal">
      <formula>"RE"</formula>
    </cfRule>
    <cfRule type="cellIs" dxfId="11412" priority="12486" operator="equal">
      <formula>"CA"</formula>
    </cfRule>
    <cfRule type="cellIs" dxfId="11411" priority="12487" operator="equal">
      <formula>"F8"</formula>
    </cfRule>
    <cfRule type="cellIs" dxfId="11410" priority="12488" operator="equal">
      <formula>"FT"</formula>
    </cfRule>
    <cfRule type="cellIs" dxfId="11409" priority="12489" operator="equal">
      <formula>"FE"</formula>
    </cfRule>
    <cfRule type="cellIs" dxfId="11408" priority="12490" operator="equal">
      <formula>"FP"</formula>
    </cfRule>
    <cfRule type="cellIs" dxfId="11407" priority="12491" operator="equal">
      <formula>"TI"</formula>
    </cfRule>
    <cfRule type="cellIs" dxfId="11406" priority="12492" operator="equal">
      <formula>"CM"</formula>
    </cfRule>
    <cfRule type="cellIs" dxfId="11405" priority="12493" operator="equal">
      <formula>"R"</formula>
    </cfRule>
  </conditionalFormatting>
  <conditionalFormatting sqref="IX14:IX21">
    <cfRule type="cellIs" dxfId="11404" priority="12465" operator="equal">
      <formula>"AUT"</formula>
    </cfRule>
    <cfRule type="cellIs" dxfId="11403" priority="12466" operator="equal">
      <formula>"FR"</formula>
    </cfRule>
    <cfRule type="cellIs" dxfId="11402" priority="12467" operator="equal">
      <formula>"FRP"</formula>
    </cfRule>
    <cfRule type="cellIs" dxfId="11401" priority="12468" operator="equal">
      <formula>"ADN"</formula>
    </cfRule>
    <cfRule type="cellIs" dxfId="11400" priority="12469" operator="equal">
      <formula>"BR"</formula>
    </cfRule>
    <cfRule type="cellIs" dxfId="11399" priority="12470" operator="equal">
      <formula>"BR"</formula>
    </cfRule>
    <cfRule type="cellIs" dxfId="11398" priority="12471" operator="equal">
      <formula>"FPOD"</formula>
    </cfRule>
    <cfRule type="cellIs" dxfId="11397" priority="12472" operator="equal">
      <formula>"FTOD"</formula>
    </cfRule>
    <cfRule type="cellIs" dxfId="11396" priority="12473" operator="equal">
      <formula>"TB"</formula>
    </cfRule>
  </conditionalFormatting>
  <conditionalFormatting sqref="IX14:IX21">
    <cfRule type="cellIs" dxfId="11395" priority="12464" operator="equal">
      <formula>"F12"</formula>
    </cfRule>
  </conditionalFormatting>
  <conditionalFormatting sqref="IX14:IX21">
    <cfRule type="cellIs" dxfId="11394" priority="12460" operator="equal">
      <formula>"Q"</formula>
    </cfRule>
    <cfRule type="cellIs" dxfId="11393" priority="12461" operator="equal">
      <formula>"FO"</formula>
    </cfRule>
    <cfRule type="cellIs" dxfId="11392" priority="12462" operator="equal">
      <formula>"PPN"</formula>
    </cfRule>
    <cfRule type="cellIs" dxfId="11391" priority="12463" operator="equal">
      <formula>"FM"</formula>
    </cfRule>
  </conditionalFormatting>
  <conditionalFormatting sqref="IX14:IX21">
    <cfRule type="cellIs" dxfId="11390" priority="12458" operator="equal">
      <formula>"SIM"</formula>
    </cfRule>
    <cfRule type="cellIs" dxfId="11389" priority="12459" operator="equal">
      <formula>"JF"</formula>
    </cfRule>
  </conditionalFormatting>
  <conditionalFormatting sqref="IX14:IX21">
    <cfRule type="cellIs" dxfId="11388" priority="12438" operator="equal">
      <formula>"TX"</formula>
    </cfRule>
    <cfRule type="cellIs" dxfId="11387" priority="12439" operator="equal">
      <formula>"PS"</formula>
    </cfRule>
    <cfRule type="cellIs" dxfId="11386" priority="12440" operator="equal">
      <formula>"FC"</formula>
    </cfRule>
    <cfRule type="cellIs" dxfId="11385" priority="12441" operator="equal">
      <formula>"FQ"</formula>
    </cfRule>
    <cfRule type="cellIs" dxfId="11384" priority="12442" operator="equal">
      <formula>"SU"</formula>
    </cfRule>
    <cfRule type="cellIs" dxfId="11383" priority="12443" operator="equal">
      <formula>"CN"</formula>
    </cfRule>
    <cfRule type="cellIs" dxfId="11382" priority="12444" operator="equal">
      <formula>"V"</formula>
    </cfRule>
    <cfRule type="cellIs" dxfId="11381" priority="12445" operator="equal">
      <formula>"OD"</formula>
    </cfRule>
    <cfRule type="cellIs" dxfId="11380" priority="12446" operator="equal">
      <formula>"D2"</formula>
    </cfRule>
    <cfRule type="cellIs" dxfId="11379" priority="12447" operator="equal">
      <formula>"FA"</formula>
    </cfRule>
    <cfRule type="cellIs" dxfId="11378" priority="12448" operator="equal">
      <formula>"AL"</formula>
    </cfRule>
    <cfRule type="cellIs" dxfId="11377" priority="12449" operator="equal">
      <formula>"RE"</formula>
    </cfRule>
    <cfRule type="cellIs" dxfId="11376" priority="12450" operator="equal">
      <formula>"CA"</formula>
    </cfRule>
    <cfRule type="cellIs" dxfId="11375" priority="12451" operator="equal">
      <formula>"F8"</formula>
    </cfRule>
    <cfRule type="cellIs" dxfId="11374" priority="12452" operator="equal">
      <formula>"FT"</formula>
    </cfRule>
    <cfRule type="cellIs" dxfId="11373" priority="12453" operator="equal">
      <formula>"FE"</formula>
    </cfRule>
    <cfRule type="cellIs" dxfId="11372" priority="12454" operator="equal">
      <formula>"FP"</formula>
    </cfRule>
    <cfRule type="cellIs" dxfId="11371" priority="12455" operator="equal">
      <formula>"TI"</formula>
    </cfRule>
    <cfRule type="cellIs" dxfId="11370" priority="12456" operator="equal">
      <formula>"CM"</formula>
    </cfRule>
    <cfRule type="cellIs" dxfId="11369" priority="12457" operator="equal">
      <formula>"R"</formula>
    </cfRule>
  </conditionalFormatting>
  <conditionalFormatting sqref="IX14:IX21">
    <cfRule type="cellIs" dxfId="11368" priority="12429" operator="equal">
      <formula>"AUT"</formula>
    </cfRule>
    <cfRule type="cellIs" dxfId="11367" priority="12430" operator="equal">
      <formula>"FR"</formula>
    </cfRule>
    <cfRule type="cellIs" dxfId="11366" priority="12431" operator="equal">
      <formula>"FRP"</formula>
    </cfRule>
    <cfRule type="cellIs" dxfId="11365" priority="12432" operator="equal">
      <formula>"ADN"</formula>
    </cfRule>
    <cfRule type="cellIs" dxfId="11364" priority="12433" operator="equal">
      <formula>"BR"</formula>
    </cfRule>
    <cfRule type="cellIs" dxfId="11363" priority="12434" operator="equal">
      <formula>"BR"</formula>
    </cfRule>
    <cfRule type="cellIs" dxfId="11362" priority="12435" operator="equal">
      <formula>"FPOD"</formula>
    </cfRule>
    <cfRule type="cellIs" dxfId="11361" priority="12436" operator="equal">
      <formula>"FTOD"</formula>
    </cfRule>
    <cfRule type="cellIs" dxfId="11360" priority="12437" operator="equal">
      <formula>"TB"</formula>
    </cfRule>
  </conditionalFormatting>
  <conditionalFormatting sqref="IX14:IX21">
    <cfRule type="cellIs" dxfId="11359" priority="12428" operator="equal">
      <formula>"F12"</formula>
    </cfRule>
  </conditionalFormatting>
  <conditionalFormatting sqref="IX14:IX21">
    <cfRule type="cellIs" dxfId="11358" priority="12424" operator="equal">
      <formula>"Q"</formula>
    </cfRule>
    <cfRule type="cellIs" dxfId="11357" priority="12425" operator="equal">
      <formula>"FO"</formula>
    </cfRule>
    <cfRule type="cellIs" dxfId="11356" priority="12426" operator="equal">
      <formula>"PPN"</formula>
    </cfRule>
    <cfRule type="cellIs" dxfId="11355" priority="12427" operator="equal">
      <formula>"FM"</formula>
    </cfRule>
  </conditionalFormatting>
  <conditionalFormatting sqref="IX14:IX21">
    <cfRule type="cellIs" dxfId="11354" priority="12422" operator="equal">
      <formula>"SIM"</formula>
    </cfRule>
    <cfRule type="cellIs" dxfId="11353" priority="12423" operator="equal">
      <formula>"JF"</formula>
    </cfRule>
  </conditionalFormatting>
  <conditionalFormatting sqref="IX14:IX21">
    <cfRule type="cellIs" dxfId="11352" priority="12402" operator="equal">
      <formula>"TX"</formula>
    </cfRule>
    <cfRule type="cellIs" dxfId="11351" priority="12403" operator="equal">
      <formula>"PS"</formula>
    </cfRule>
    <cfRule type="cellIs" dxfId="11350" priority="12404" operator="equal">
      <formula>"FC"</formula>
    </cfRule>
    <cfRule type="cellIs" dxfId="11349" priority="12405" operator="equal">
      <formula>"FQ"</formula>
    </cfRule>
    <cfRule type="cellIs" dxfId="11348" priority="12406" operator="equal">
      <formula>"SU"</formula>
    </cfRule>
    <cfRule type="cellIs" dxfId="11347" priority="12407" operator="equal">
      <formula>"CN"</formula>
    </cfRule>
    <cfRule type="cellIs" dxfId="11346" priority="12408" operator="equal">
      <formula>"V"</formula>
    </cfRule>
    <cfRule type="cellIs" dxfId="11345" priority="12409" operator="equal">
      <formula>"OD"</formula>
    </cfRule>
    <cfRule type="cellIs" dxfId="11344" priority="12410" operator="equal">
      <formula>"D2"</formula>
    </cfRule>
    <cfRule type="cellIs" dxfId="11343" priority="12411" operator="equal">
      <formula>"FA"</formula>
    </cfRule>
    <cfRule type="cellIs" dxfId="11342" priority="12412" operator="equal">
      <formula>"AL"</formula>
    </cfRule>
    <cfRule type="cellIs" dxfId="11341" priority="12413" operator="equal">
      <formula>"RE"</formula>
    </cfRule>
    <cfRule type="cellIs" dxfId="11340" priority="12414" operator="equal">
      <formula>"CA"</formula>
    </cfRule>
    <cfRule type="cellIs" dxfId="11339" priority="12415" operator="equal">
      <formula>"F8"</formula>
    </cfRule>
    <cfRule type="cellIs" dxfId="11338" priority="12416" operator="equal">
      <formula>"FT"</formula>
    </cfRule>
    <cfRule type="cellIs" dxfId="11337" priority="12417" operator="equal">
      <formula>"FE"</formula>
    </cfRule>
    <cfRule type="cellIs" dxfId="11336" priority="12418" operator="equal">
      <formula>"FP"</formula>
    </cfRule>
    <cfRule type="cellIs" dxfId="11335" priority="12419" operator="equal">
      <formula>"TI"</formula>
    </cfRule>
    <cfRule type="cellIs" dxfId="11334" priority="12420" operator="equal">
      <formula>"CM"</formula>
    </cfRule>
    <cfRule type="cellIs" dxfId="11333" priority="12421" operator="equal">
      <formula>"R"</formula>
    </cfRule>
  </conditionalFormatting>
  <conditionalFormatting sqref="IX14:IX21">
    <cfRule type="cellIs" dxfId="11332" priority="12393" operator="equal">
      <formula>"AUT"</formula>
    </cfRule>
    <cfRule type="cellIs" dxfId="11331" priority="12394" operator="equal">
      <formula>"FR"</formula>
    </cfRule>
    <cfRule type="cellIs" dxfId="11330" priority="12395" operator="equal">
      <formula>"FRP"</formula>
    </cfRule>
    <cfRule type="cellIs" dxfId="11329" priority="12396" operator="equal">
      <formula>"ADN"</formula>
    </cfRule>
    <cfRule type="cellIs" dxfId="11328" priority="12397" operator="equal">
      <formula>"BR"</formula>
    </cfRule>
    <cfRule type="cellIs" dxfId="11327" priority="12398" operator="equal">
      <formula>"BR"</formula>
    </cfRule>
    <cfRule type="cellIs" dxfId="11326" priority="12399" operator="equal">
      <formula>"FPOD"</formula>
    </cfRule>
    <cfRule type="cellIs" dxfId="11325" priority="12400" operator="equal">
      <formula>"FTOD"</formula>
    </cfRule>
    <cfRule type="cellIs" dxfId="11324" priority="12401" operator="equal">
      <formula>"TB"</formula>
    </cfRule>
  </conditionalFormatting>
  <conditionalFormatting sqref="IX14:IX21">
    <cfRule type="cellIs" dxfId="11323" priority="12392" operator="equal">
      <formula>"F12"</formula>
    </cfRule>
  </conditionalFormatting>
  <conditionalFormatting sqref="IX14:IX21">
    <cfRule type="cellIs" dxfId="11322" priority="12388" operator="equal">
      <formula>"Q"</formula>
    </cfRule>
    <cfRule type="cellIs" dxfId="11321" priority="12389" operator="equal">
      <formula>"FO"</formula>
    </cfRule>
    <cfRule type="cellIs" dxfId="11320" priority="12390" operator="equal">
      <formula>"PPN"</formula>
    </cfRule>
    <cfRule type="cellIs" dxfId="11319" priority="12391" operator="equal">
      <formula>"FM"</formula>
    </cfRule>
  </conditionalFormatting>
  <conditionalFormatting sqref="IX14:IX21">
    <cfRule type="cellIs" dxfId="11318" priority="12386" operator="equal">
      <formula>"SIM"</formula>
    </cfRule>
    <cfRule type="cellIs" dxfId="11317" priority="12387" operator="equal">
      <formula>"JF"</formula>
    </cfRule>
  </conditionalFormatting>
  <conditionalFormatting sqref="IV14:IV21">
    <cfRule type="cellIs" dxfId="11316" priority="12366" operator="equal">
      <formula>"TX"</formula>
    </cfRule>
    <cfRule type="cellIs" dxfId="11315" priority="12367" operator="equal">
      <formula>"PS"</formula>
    </cfRule>
    <cfRule type="cellIs" dxfId="11314" priority="12368" operator="equal">
      <formula>"FC"</formula>
    </cfRule>
    <cfRule type="cellIs" dxfId="11313" priority="12369" operator="equal">
      <formula>"FQ"</formula>
    </cfRule>
    <cfRule type="cellIs" dxfId="11312" priority="12370" operator="equal">
      <formula>"SU"</formula>
    </cfRule>
    <cfRule type="cellIs" dxfId="11311" priority="12371" operator="equal">
      <formula>"CN"</formula>
    </cfRule>
    <cfRule type="cellIs" dxfId="11310" priority="12372" operator="equal">
      <formula>"V"</formula>
    </cfRule>
    <cfRule type="cellIs" dxfId="11309" priority="12373" operator="equal">
      <formula>"OD"</formula>
    </cfRule>
    <cfRule type="cellIs" dxfId="11308" priority="12374" operator="equal">
      <formula>"D2"</formula>
    </cfRule>
    <cfRule type="cellIs" dxfId="11307" priority="12375" operator="equal">
      <formula>"FA"</formula>
    </cfRule>
    <cfRule type="cellIs" dxfId="11306" priority="12376" operator="equal">
      <formula>"AL"</formula>
    </cfRule>
    <cfRule type="cellIs" dxfId="11305" priority="12377" operator="equal">
      <formula>"RE"</formula>
    </cfRule>
    <cfRule type="cellIs" dxfId="11304" priority="12378" operator="equal">
      <formula>"CA"</formula>
    </cfRule>
    <cfRule type="cellIs" dxfId="11303" priority="12379" operator="equal">
      <formula>"F8"</formula>
    </cfRule>
    <cfRule type="cellIs" dxfId="11302" priority="12380" operator="equal">
      <formula>"FT"</formula>
    </cfRule>
    <cfRule type="cellIs" dxfId="11301" priority="12381" operator="equal">
      <formula>"FE"</formula>
    </cfRule>
    <cfRule type="cellIs" dxfId="11300" priority="12382" operator="equal">
      <formula>"FP"</formula>
    </cfRule>
    <cfRule type="cellIs" dxfId="11299" priority="12383" operator="equal">
      <formula>"TI"</formula>
    </cfRule>
    <cfRule type="cellIs" dxfId="11298" priority="12384" operator="equal">
      <formula>"CM"</formula>
    </cfRule>
    <cfRule type="cellIs" dxfId="11297" priority="12385" operator="equal">
      <formula>"R"</formula>
    </cfRule>
  </conditionalFormatting>
  <conditionalFormatting sqref="IV14:IV21">
    <cfRule type="cellIs" dxfId="11296" priority="12357" operator="equal">
      <formula>"AUT"</formula>
    </cfRule>
    <cfRule type="cellIs" dxfId="11295" priority="12358" operator="equal">
      <formula>"FR"</formula>
    </cfRule>
    <cfRule type="cellIs" dxfId="11294" priority="12359" operator="equal">
      <formula>"FRP"</formula>
    </cfRule>
    <cfRule type="cellIs" dxfId="11293" priority="12360" operator="equal">
      <formula>"ADN"</formula>
    </cfRule>
    <cfRule type="cellIs" dxfId="11292" priority="12361" operator="equal">
      <formula>"BR"</formula>
    </cfRule>
    <cfRule type="cellIs" dxfId="11291" priority="12362" operator="equal">
      <formula>"BR"</formula>
    </cfRule>
    <cfRule type="cellIs" dxfId="11290" priority="12363" operator="equal">
      <formula>"FPOD"</formula>
    </cfRule>
    <cfRule type="cellIs" dxfId="11289" priority="12364" operator="equal">
      <formula>"FTOD"</formula>
    </cfRule>
    <cfRule type="cellIs" dxfId="11288" priority="12365" operator="equal">
      <formula>"TB"</formula>
    </cfRule>
  </conditionalFormatting>
  <conditionalFormatting sqref="IV14:IV21">
    <cfRule type="cellIs" dxfId="11287" priority="12356" operator="equal">
      <formula>"F12"</formula>
    </cfRule>
  </conditionalFormatting>
  <conditionalFormatting sqref="IV14:IV21">
    <cfRule type="cellIs" dxfId="11286" priority="12352" operator="equal">
      <formula>"Q"</formula>
    </cfRule>
    <cfRule type="cellIs" dxfId="11285" priority="12353" operator="equal">
      <formula>"FO"</formula>
    </cfRule>
    <cfRule type="cellIs" dxfId="11284" priority="12354" operator="equal">
      <formula>"PPN"</formula>
    </cfRule>
    <cfRule type="cellIs" dxfId="11283" priority="12355" operator="equal">
      <formula>"FM"</formula>
    </cfRule>
  </conditionalFormatting>
  <conditionalFormatting sqref="IV14:IV21">
    <cfRule type="cellIs" dxfId="11282" priority="12350" operator="equal">
      <formula>"SIM"</formula>
    </cfRule>
    <cfRule type="cellIs" dxfId="11281" priority="12351" operator="equal">
      <formula>"JF"</formula>
    </cfRule>
  </conditionalFormatting>
  <conditionalFormatting sqref="IV14:IV21">
    <cfRule type="cellIs" dxfId="11280" priority="12330" operator="equal">
      <formula>"TX"</formula>
    </cfRule>
    <cfRule type="cellIs" dxfId="11279" priority="12331" operator="equal">
      <formula>"PS"</formula>
    </cfRule>
    <cfRule type="cellIs" dxfId="11278" priority="12332" operator="equal">
      <formula>"FC"</formula>
    </cfRule>
    <cfRule type="cellIs" dxfId="11277" priority="12333" operator="equal">
      <formula>"FQ"</formula>
    </cfRule>
    <cfRule type="cellIs" dxfId="11276" priority="12334" operator="equal">
      <formula>"SU"</formula>
    </cfRule>
    <cfRule type="cellIs" dxfId="11275" priority="12335" operator="equal">
      <formula>"CN"</formula>
    </cfRule>
    <cfRule type="cellIs" dxfId="11274" priority="12336" operator="equal">
      <formula>"V"</formula>
    </cfRule>
    <cfRule type="cellIs" dxfId="11273" priority="12337" operator="equal">
      <formula>"OD"</formula>
    </cfRule>
    <cfRule type="cellIs" dxfId="11272" priority="12338" operator="equal">
      <formula>"D2"</formula>
    </cfRule>
    <cfRule type="cellIs" dxfId="11271" priority="12339" operator="equal">
      <formula>"FA"</formula>
    </cfRule>
    <cfRule type="cellIs" dxfId="11270" priority="12340" operator="equal">
      <formula>"AL"</formula>
    </cfRule>
    <cfRule type="cellIs" dxfId="11269" priority="12341" operator="equal">
      <formula>"RE"</formula>
    </cfRule>
    <cfRule type="cellIs" dxfId="11268" priority="12342" operator="equal">
      <formula>"CA"</formula>
    </cfRule>
    <cfRule type="cellIs" dxfId="11267" priority="12343" operator="equal">
      <formula>"F8"</formula>
    </cfRule>
    <cfRule type="cellIs" dxfId="11266" priority="12344" operator="equal">
      <formula>"FT"</formula>
    </cfRule>
    <cfRule type="cellIs" dxfId="11265" priority="12345" operator="equal">
      <formula>"FE"</formula>
    </cfRule>
    <cfRule type="cellIs" dxfId="11264" priority="12346" operator="equal">
      <formula>"FP"</formula>
    </cfRule>
    <cfRule type="cellIs" dxfId="11263" priority="12347" operator="equal">
      <formula>"TI"</formula>
    </cfRule>
    <cfRule type="cellIs" dxfId="11262" priority="12348" operator="equal">
      <formula>"CM"</formula>
    </cfRule>
    <cfRule type="cellIs" dxfId="11261" priority="12349" operator="equal">
      <formula>"R"</formula>
    </cfRule>
  </conditionalFormatting>
  <conditionalFormatting sqref="IV14:IV21">
    <cfRule type="cellIs" dxfId="11260" priority="12321" operator="equal">
      <formula>"AUT"</formula>
    </cfRule>
    <cfRule type="cellIs" dxfId="11259" priority="12322" operator="equal">
      <formula>"FR"</formula>
    </cfRule>
    <cfRule type="cellIs" dxfId="11258" priority="12323" operator="equal">
      <formula>"FRP"</formula>
    </cfRule>
    <cfRule type="cellIs" dxfId="11257" priority="12324" operator="equal">
      <formula>"ADN"</formula>
    </cfRule>
    <cfRule type="cellIs" dxfId="11256" priority="12325" operator="equal">
      <formula>"BR"</formula>
    </cfRule>
    <cfRule type="cellIs" dxfId="11255" priority="12326" operator="equal">
      <formula>"BR"</formula>
    </cfRule>
    <cfRule type="cellIs" dxfId="11254" priority="12327" operator="equal">
      <formula>"FPOD"</formula>
    </cfRule>
    <cfRule type="cellIs" dxfId="11253" priority="12328" operator="equal">
      <formula>"FTOD"</formula>
    </cfRule>
    <cfRule type="cellIs" dxfId="11252" priority="12329" operator="equal">
      <formula>"TB"</formula>
    </cfRule>
  </conditionalFormatting>
  <conditionalFormatting sqref="IV14:IV21">
    <cfRule type="cellIs" dxfId="11251" priority="12320" operator="equal">
      <formula>"F12"</formula>
    </cfRule>
  </conditionalFormatting>
  <conditionalFormatting sqref="IV14:IV21">
    <cfRule type="cellIs" dxfId="11250" priority="12316" operator="equal">
      <formula>"Q"</formula>
    </cfRule>
    <cfRule type="cellIs" dxfId="11249" priority="12317" operator="equal">
      <formula>"FO"</formula>
    </cfRule>
    <cfRule type="cellIs" dxfId="11248" priority="12318" operator="equal">
      <formula>"PPN"</formula>
    </cfRule>
    <cfRule type="cellIs" dxfId="11247" priority="12319" operator="equal">
      <formula>"FM"</formula>
    </cfRule>
  </conditionalFormatting>
  <conditionalFormatting sqref="IV14:IV21">
    <cfRule type="cellIs" dxfId="11246" priority="12314" operator="equal">
      <formula>"SIM"</formula>
    </cfRule>
    <cfRule type="cellIs" dxfId="11245" priority="12315" operator="equal">
      <formula>"JF"</formula>
    </cfRule>
  </conditionalFormatting>
  <conditionalFormatting sqref="IV14:IV21">
    <cfRule type="cellIs" dxfId="11244" priority="12294" operator="equal">
      <formula>"TX"</formula>
    </cfRule>
    <cfRule type="cellIs" dxfId="11243" priority="12295" operator="equal">
      <formula>"PS"</formula>
    </cfRule>
    <cfRule type="cellIs" dxfId="11242" priority="12296" operator="equal">
      <formula>"FC"</formula>
    </cfRule>
    <cfRule type="cellIs" dxfId="11241" priority="12297" operator="equal">
      <formula>"FQ"</formula>
    </cfRule>
    <cfRule type="cellIs" dxfId="11240" priority="12298" operator="equal">
      <formula>"SU"</formula>
    </cfRule>
    <cfRule type="cellIs" dxfId="11239" priority="12299" operator="equal">
      <formula>"CN"</formula>
    </cfRule>
    <cfRule type="cellIs" dxfId="11238" priority="12300" operator="equal">
      <formula>"V"</formula>
    </cfRule>
    <cfRule type="cellIs" dxfId="11237" priority="12301" operator="equal">
      <formula>"OD"</formula>
    </cfRule>
    <cfRule type="cellIs" dxfId="11236" priority="12302" operator="equal">
      <formula>"D2"</formula>
    </cfRule>
    <cfRule type="cellIs" dxfId="11235" priority="12303" operator="equal">
      <formula>"FA"</formula>
    </cfRule>
    <cfRule type="cellIs" dxfId="11234" priority="12304" operator="equal">
      <formula>"AL"</formula>
    </cfRule>
    <cfRule type="cellIs" dxfId="11233" priority="12305" operator="equal">
      <formula>"RE"</formula>
    </cfRule>
    <cfRule type="cellIs" dxfId="11232" priority="12306" operator="equal">
      <formula>"CA"</formula>
    </cfRule>
    <cfRule type="cellIs" dxfId="11231" priority="12307" operator="equal">
      <formula>"F8"</formula>
    </cfRule>
    <cfRule type="cellIs" dxfId="11230" priority="12308" operator="equal">
      <formula>"FT"</formula>
    </cfRule>
    <cfRule type="cellIs" dxfId="11229" priority="12309" operator="equal">
      <formula>"FE"</formula>
    </cfRule>
    <cfRule type="cellIs" dxfId="11228" priority="12310" operator="equal">
      <formula>"FP"</formula>
    </cfRule>
    <cfRule type="cellIs" dxfId="11227" priority="12311" operator="equal">
      <formula>"TI"</formula>
    </cfRule>
    <cfRule type="cellIs" dxfId="11226" priority="12312" operator="equal">
      <formula>"CM"</formula>
    </cfRule>
    <cfRule type="cellIs" dxfId="11225" priority="12313" operator="equal">
      <formula>"R"</formula>
    </cfRule>
  </conditionalFormatting>
  <conditionalFormatting sqref="IV14:IV21">
    <cfRule type="cellIs" dxfId="11224" priority="12285" operator="equal">
      <formula>"AUT"</formula>
    </cfRule>
    <cfRule type="cellIs" dxfId="11223" priority="12286" operator="equal">
      <formula>"FR"</formula>
    </cfRule>
    <cfRule type="cellIs" dxfId="11222" priority="12287" operator="equal">
      <formula>"FRP"</formula>
    </cfRule>
    <cfRule type="cellIs" dxfId="11221" priority="12288" operator="equal">
      <formula>"ADN"</formula>
    </cfRule>
    <cfRule type="cellIs" dxfId="11220" priority="12289" operator="equal">
      <formula>"BR"</formula>
    </cfRule>
    <cfRule type="cellIs" dxfId="11219" priority="12290" operator="equal">
      <formula>"BR"</formula>
    </cfRule>
    <cfRule type="cellIs" dxfId="11218" priority="12291" operator="equal">
      <formula>"FPOD"</formula>
    </cfRule>
    <cfRule type="cellIs" dxfId="11217" priority="12292" operator="equal">
      <formula>"FTOD"</formula>
    </cfRule>
    <cfRule type="cellIs" dxfId="11216" priority="12293" operator="equal">
      <formula>"TB"</formula>
    </cfRule>
  </conditionalFormatting>
  <conditionalFormatting sqref="IV14:IV21">
    <cfRule type="cellIs" dxfId="11215" priority="12284" operator="equal">
      <formula>"F12"</formula>
    </cfRule>
  </conditionalFormatting>
  <conditionalFormatting sqref="IV14:IV21">
    <cfRule type="cellIs" dxfId="11214" priority="12280" operator="equal">
      <formula>"Q"</formula>
    </cfRule>
    <cfRule type="cellIs" dxfId="11213" priority="12281" operator="equal">
      <formula>"FO"</formula>
    </cfRule>
    <cfRule type="cellIs" dxfId="11212" priority="12282" operator="equal">
      <formula>"PPN"</formula>
    </cfRule>
    <cfRule type="cellIs" dxfId="11211" priority="12283" operator="equal">
      <formula>"FM"</formula>
    </cfRule>
  </conditionalFormatting>
  <conditionalFormatting sqref="IV14:IV21">
    <cfRule type="cellIs" dxfId="11210" priority="12278" operator="equal">
      <formula>"SIM"</formula>
    </cfRule>
    <cfRule type="cellIs" dxfId="11209" priority="12279" operator="equal">
      <formula>"JF"</formula>
    </cfRule>
  </conditionalFormatting>
  <conditionalFormatting sqref="IT14:IU21">
    <cfRule type="cellIs" dxfId="11208" priority="12258" operator="equal">
      <formula>"TX"</formula>
    </cfRule>
    <cfRule type="cellIs" dxfId="11207" priority="12259" operator="equal">
      <formula>"PS"</formula>
    </cfRule>
    <cfRule type="cellIs" dxfId="11206" priority="12260" operator="equal">
      <formula>"FC"</formula>
    </cfRule>
    <cfRule type="cellIs" dxfId="11205" priority="12261" operator="equal">
      <formula>"FQ"</formula>
    </cfRule>
    <cfRule type="cellIs" dxfId="11204" priority="12262" operator="equal">
      <formula>"SU"</formula>
    </cfRule>
    <cfRule type="cellIs" dxfId="11203" priority="12263" operator="equal">
      <formula>"CN"</formula>
    </cfRule>
    <cfRule type="cellIs" dxfId="11202" priority="12264" operator="equal">
      <formula>"V"</formula>
    </cfRule>
    <cfRule type="cellIs" dxfId="11201" priority="12265" operator="equal">
      <formula>"OD"</formula>
    </cfRule>
    <cfRule type="cellIs" dxfId="11200" priority="12266" operator="equal">
      <formula>"D2"</formula>
    </cfRule>
    <cfRule type="cellIs" dxfId="11199" priority="12267" operator="equal">
      <formula>"FA"</formula>
    </cfRule>
    <cfRule type="cellIs" dxfId="11198" priority="12268" operator="equal">
      <formula>"AL"</formula>
    </cfRule>
    <cfRule type="cellIs" dxfId="11197" priority="12269" operator="equal">
      <formula>"RE"</formula>
    </cfRule>
    <cfRule type="cellIs" dxfId="11196" priority="12270" operator="equal">
      <formula>"CA"</formula>
    </cfRule>
    <cfRule type="cellIs" dxfId="11195" priority="12271" operator="equal">
      <formula>"F8"</formula>
    </cfRule>
    <cfRule type="cellIs" dxfId="11194" priority="12272" operator="equal">
      <formula>"FT"</formula>
    </cfRule>
    <cfRule type="cellIs" dxfId="11193" priority="12273" operator="equal">
      <formula>"FE"</formula>
    </cfRule>
    <cfRule type="cellIs" dxfId="11192" priority="12274" operator="equal">
      <formula>"FP"</formula>
    </cfRule>
    <cfRule type="cellIs" dxfId="11191" priority="12275" operator="equal">
      <formula>"TI"</formula>
    </cfRule>
    <cfRule type="cellIs" dxfId="11190" priority="12276" operator="equal">
      <formula>"CM"</formula>
    </cfRule>
    <cfRule type="cellIs" dxfId="11189" priority="12277" operator="equal">
      <formula>"R"</formula>
    </cfRule>
  </conditionalFormatting>
  <conditionalFormatting sqref="IT14:IU21">
    <cfRule type="cellIs" dxfId="11188" priority="12249" operator="equal">
      <formula>"AUT"</formula>
    </cfRule>
    <cfRule type="cellIs" dxfId="11187" priority="12250" operator="equal">
      <formula>"FR"</formula>
    </cfRule>
    <cfRule type="cellIs" dxfId="11186" priority="12251" operator="equal">
      <formula>"FRP"</formula>
    </cfRule>
    <cfRule type="cellIs" dxfId="11185" priority="12252" operator="equal">
      <formula>"ADN"</formula>
    </cfRule>
    <cfRule type="cellIs" dxfId="11184" priority="12253" operator="equal">
      <formula>"BR"</formula>
    </cfRule>
    <cfRule type="cellIs" dxfId="11183" priority="12254" operator="equal">
      <formula>"BR"</formula>
    </cfRule>
    <cfRule type="cellIs" dxfId="11182" priority="12255" operator="equal">
      <formula>"FPOD"</formula>
    </cfRule>
    <cfRule type="cellIs" dxfId="11181" priority="12256" operator="equal">
      <formula>"FTOD"</formula>
    </cfRule>
    <cfRule type="cellIs" dxfId="11180" priority="12257" operator="equal">
      <formula>"TB"</formula>
    </cfRule>
  </conditionalFormatting>
  <conditionalFormatting sqref="IT14:IU21">
    <cfRule type="cellIs" dxfId="11179" priority="12248" operator="equal">
      <formula>"F12"</formula>
    </cfRule>
  </conditionalFormatting>
  <conditionalFormatting sqref="IT14:IU21">
    <cfRule type="cellIs" dxfId="11178" priority="12244" operator="equal">
      <formula>"Q"</formula>
    </cfRule>
    <cfRule type="cellIs" dxfId="11177" priority="12245" operator="equal">
      <formula>"FO"</formula>
    </cfRule>
    <cfRule type="cellIs" dxfId="11176" priority="12246" operator="equal">
      <formula>"PPN"</formula>
    </cfRule>
    <cfRule type="cellIs" dxfId="11175" priority="12247" operator="equal">
      <formula>"FM"</formula>
    </cfRule>
  </conditionalFormatting>
  <conditionalFormatting sqref="IT14:IU21">
    <cfRule type="cellIs" dxfId="11174" priority="12242" operator="equal">
      <formula>"SIM"</formula>
    </cfRule>
    <cfRule type="cellIs" dxfId="11173" priority="12243" operator="equal">
      <formula>"JF"</formula>
    </cfRule>
  </conditionalFormatting>
  <conditionalFormatting sqref="IQ14:IR21">
    <cfRule type="cellIs" dxfId="11172" priority="12222" operator="equal">
      <formula>"TX"</formula>
    </cfRule>
    <cfRule type="cellIs" dxfId="11171" priority="12223" operator="equal">
      <formula>"PS"</formula>
    </cfRule>
    <cfRule type="cellIs" dxfId="11170" priority="12224" operator="equal">
      <formula>"FC"</formula>
    </cfRule>
    <cfRule type="cellIs" dxfId="11169" priority="12225" operator="equal">
      <formula>"FQ"</formula>
    </cfRule>
    <cfRule type="cellIs" dxfId="11168" priority="12226" operator="equal">
      <formula>"SU"</formula>
    </cfRule>
    <cfRule type="cellIs" dxfId="11167" priority="12227" operator="equal">
      <formula>"CN"</formula>
    </cfRule>
    <cfRule type="cellIs" dxfId="11166" priority="12228" operator="equal">
      <formula>"V"</formula>
    </cfRule>
    <cfRule type="cellIs" dxfId="11165" priority="12229" operator="equal">
      <formula>"OD"</formula>
    </cfRule>
    <cfRule type="cellIs" dxfId="11164" priority="12230" operator="equal">
      <formula>"D2"</formula>
    </cfRule>
    <cfRule type="cellIs" dxfId="11163" priority="12231" operator="equal">
      <formula>"FA"</formula>
    </cfRule>
    <cfRule type="cellIs" dxfId="11162" priority="12232" operator="equal">
      <formula>"AL"</formula>
    </cfRule>
    <cfRule type="cellIs" dxfId="11161" priority="12233" operator="equal">
      <formula>"RE"</formula>
    </cfRule>
    <cfRule type="cellIs" dxfId="11160" priority="12234" operator="equal">
      <formula>"CA"</formula>
    </cfRule>
    <cfRule type="cellIs" dxfId="11159" priority="12235" operator="equal">
      <formula>"F8"</formula>
    </cfRule>
    <cfRule type="cellIs" dxfId="11158" priority="12236" operator="equal">
      <formula>"FT"</formula>
    </cfRule>
    <cfRule type="cellIs" dxfId="11157" priority="12237" operator="equal">
      <formula>"FE"</formula>
    </cfRule>
    <cfRule type="cellIs" dxfId="11156" priority="12238" operator="equal">
      <formula>"FP"</formula>
    </cfRule>
    <cfRule type="cellIs" dxfId="11155" priority="12239" operator="equal">
      <formula>"TI"</formula>
    </cfRule>
    <cfRule type="cellIs" dxfId="11154" priority="12240" operator="equal">
      <formula>"CM"</formula>
    </cfRule>
    <cfRule type="cellIs" dxfId="11153" priority="12241" operator="equal">
      <formula>"R"</formula>
    </cfRule>
  </conditionalFormatting>
  <conditionalFormatting sqref="IQ14:IR21">
    <cfRule type="cellIs" dxfId="11152" priority="12213" operator="equal">
      <formula>"AUT"</formula>
    </cfRule>
    <cfRule type="cellIs" dxfId="11151" priority="12214" operator="equal">
      <formula>"FR"</formula>
    </cfRule>
    <cfRule type="cellIs" dxfId="11150" priority="12215" operator="equal">
      <formula>"FRP"</formula>
    </cfRule>
    <cfRule type="cellIs" dxfId="11149" priority="12216" operator="equal">
      <formula>"ADN"</formula>
    </cfRule>
    <cfRule type="cellIs" dxfId="11148" priority="12217" operator="equal">
      <formula>"BR"</formula>
    </cfRule>
    <cfRule type="cellIs" dxfId="11147" priority="12218" operator="equal">
      <formula>"BR"</formula>
    </cfRule>
    <cfRule type="cellIs" dxfId="11146" priority="12219" operator="equal">
      <formula>"FPOD"</formula>
    </cfRule>
    <cfRule type="cellIs" dxfId="11145" priority="12220" operator="equal">
      <formula>"FTOD"</formula>
    </cfRule>
    <cfRule type="cellIs" dxfId="11144" priority="12221" operator="equal">
      <formula>"TB"</formula>
    </cfRule>
  </conditionalFormatting>
  <conditionalFormatting sqref="IQ14:IR21">
    <cfRule type="cellIs" dxfId="11143" priority="12212" operator="equal">
      <formula>"F12"</formula>
    </cfRule>
  </conditionalFormatting>
  <conditionalFormatting sqref="IQ14:IR21">
    <cfRule type="cellIs" dxfId="11142" priority="12208" operator="equal">
      <formula>"Q"</formula>
    </cfRule>
    <cfRule type="cellIs" dxfId="11141" priority="12209" operator="equal">
      <formula>"FO"</formula>
    </cfRule>
    <cfRule type="cellIs" dxfId="11140" priority="12210" operator="equal">
      <formula>"PPN"</formula>
    </cfRule>
    <cfRule type="cellIs" dxfId="11139" priority="12211" operator="equal">
      <formula>"FM"</formula>
    </cfRule>
  </conditionalFormatting>
  <conditionalFormatting sqref="IQ14:IR21">
    <cfRule type="cellIs" dxfId="11138" priority="12206" operator="equal">
      <formula>"SIM"</formula>
    </cfRule>
    <cfRule type="cellIs" dxfId="11137" priority="12207" operator="equal">
      <formula>"JF"</formula>
    </cfRule>
  </conditionalFormatting>
  <conditionalFormatting sqref="IT6:IU13">
    <cfRule type="cellIs" dxfId="11136" priority="12186" operator="equal">
      <formula>"TX"</formula>
    </cfRule>
    <cfRule type="cellIs" dxfId="11135" priority="12187" operator="equal">
      <formula>"PS"</formula>
    </cfRule>
    <cfRule type="cellIs" dxfId="11134" priority="12188" operator="equal">
      <formula>"FC"</formula>
    </cfRule>
    <cfRule type="cellIs" dxfId="11133" priority="12189" operator="equal">
      <formula>"FQ"</formula>
    </cfRule>
    <cfRule type="cellIs" dxfId="11132" priority="12190" operator="equal">
      <formula>"SU"</formula>
    </cfRule>
    <cfRule type="cellIs" dxfId="11131" priority="12191" operator="equal">
      <formula>"CN"</formula>
    </cfRule>
    <cfRule type="cellIs" dxfId="11130" priority="12192" operator="equal">
      <formula>"V"</formula>
    </cfRule>
    <cfRule type="cellIs" dxfId="11129" priority="12193" operator="equal">
      <formula>"OD"</formula>
    </cfRule>
    <cfRule type="cellIs" dxfId="11128" priority="12194" operator="equal">
      <formula>"D2"</formula>
    </cfRule>
    <cfRule type="cellIs" dxfId="11127" priority="12195" operator="equal">
      <formula>"FA"</formula>
    </cfRule>
    <cfRule type="cellIs" dxfId="11126" priority="12196" operator="equal">
      <formula>"AL"</formula>
    </cfRule>
    <cfRule type="cellIs" dxfId="11125" priority="12197" operator="equal">
      <formula>"RE"</formula>
    </cfRule>
    <cfRule type="cellIs" dxfId="11124" priority="12198" operator="equal">
      <formula>"CA"</formula>
    </cfRule>
    <cfRule type="cellIs" dxfId="11123" priority="12199" operator="equal">
      <formula>"F8"</formula>
    </cfRule>
    <cfRule type="cellIs" dxfId="11122" priority="12200" operator="equal">
      <formula>"FT"</formula>
    </cfRule>
    <cfRule type="cellIs" dxfId="11121" priority="12201" operator="equal">
      <formula>"FE"</formula>
    </cfRule>
    <cfRule type="cellIs" dxfId="11120" priority="12202" operator="equal">
      <formula>"FP"</formula>
    </cfRule>
    <cfRule type="cellIs" dxfId="11119" priority="12203" operator="equal">
      <formula>"TI"</formula>
    </cfRule>
    <cfRule type="cellIs" dxfId="11118" priority="12204" operator="equal">
      <formula>"CM"</formula>
    </cfRule>
    <cfRule type="cellIs" dxfId="11117" priority="12205" operator="equal">
      <formula>"R"</formula>
    </cfRule>
  </conditionalFormatting>
  <conditionalFormatting sqref="IT6:IU13">
    <cfRule type="cellIs" dxfId="11116" priority="12177" operator="equal">
      <formula>"AUT"</formula>
    </cfRule>
    <cfRule type="cellIs" dxfId="11115" priority="12178" operator="equal">
      <formula>"FR"</formula>
    </cfRule>
    <cfRule type="cellIs" dxfId="11114" priority="12179" operator="equal">
      <formula>"FRP"</formula>
    </cfRule>
    <cfRule type="cellIs" dxfId="11113" priority="12180" operator="equal">
      <formula>"ADN"</formula>
    </cfRule>
    <cfRule type="cellIs" dxfId="11112" priority="12181" operator="equal">
      <formula>"BR"</formula>
    </cfRule>
    <cfRule type="cellIs" dxfId="11111" priority="12182" operator="equal">
      <formula>"BR"</formula>
    </cfRule>
    <cfRule type="cellIs" dxfId="11110" priority="12183" operator="equal">
      <formula>"FPOD"</formula>
    </cfRule>
    <cfRule type="cellIs" dxfId="11109" priority="12184" operator="equal">
      <formula>"FTOD"</formula>
    </cfRule>
    <cfRule type="cellIs" dxfId="11108" priority="12185" operator="equal">
      <formula>"TB"</formula>
    </cfRule>
  </conditionalFormatting>
  <conditionalFormatting sqref="IT6:IU13">
    <cfRule type="cellIs" dxfId="11107" priority="12176" operator="equal">
      <formula>"F12"</formula>
    </cfRule>
  </conditionalFormatting>
  <conditionalFormatting sqref="IT6:IU13">
    <cfRule type="cellIs" dxfId="11106" priority="12172" operator="equal">
      <formula>"Q"</formula>
    </cfRule>
    <cfRule type="cellIs" dxfId="11105" priority="12173" operator="equal">
      <formula>"FO"</formula>
    </cfRule>
    <cfRule type="cellIs" dxfId="11104" priority="12174" operator="equal">
      <formula>"PPN"</formula>
    </cfRule>
    <cfRule type="cellIs" dxfId="11103" priority="12175" operator="equal">
      <formula>"FM"</formula>
    </cfRule>
  </conditionalFormatting>
  <conditionalFormatting sqref="IT6:IU13">
    <cfRule type="cellIs" dxfId="11102" priority="12170" operator="equal">
      <formula>"SIM"</formula>
    </cfRule>
    <cfRule type="cellIs" dxfId="11101" priority="12171" operator="equal">
      <formula>"JF"</formula>
    </cfRule>
  </conditionalFormatting>
  <conditionalFormatting sqref="IQ6:IR13">
    <cfRule type="cellIs" dxfId="11100" priority="12150" operator="equal">
      <formula>"TX"</formula>
    </cfRule>
    <cfRule type="cellIs" dxfId="11099" priority="12151" operator="equal">
      <formula>"PS"</formula>
    </cfRule>
    <cfRule type="cellIs" dxfId="11098" priority="12152" operator="equal">
      <formula>"FC"</formula>
    </cfRule>
    <cfRule type="cellIs" dxfId="11097" priority="12153" operator="equal">
      <formula>"FQ"</formula>
    </cfRule>
    <cfRule type="cellIs" dxfId="11096" priority="12154" operator="equal">
      <formula>"SU"</formula>
    </cfRule>
    <cfRule type="cellIs" dxfId="11095" priority="12155" operator="equal">
      <formula>"CN"</formula>
    </cfRule>
    <cfRule type="cellIs" dxfId="11094" priority="12156" operator="equal">
      <formula>"V"</formula>
    </cfRule>
    <cfRule type="cellIs" dxfId="11093" priority="12157" operator="equal">
      <formula>"OD"</formula>
    </cfRule>
    <cfRule type="cellIs" dxfId="11092" priority="12158" operator="equal">
      <formula>"D2"</formula>
    </cfRule>
    <cfRule type="cellIs" dxfId="11091" priority="12159" operator="equal">
      <formula>"FA"</formula>
    </cfRule>
    <cfRule type="cellIs" dxfId="11090" priority="12160" operator="equal">
      <formula>"AL"</formula>
    </cfRule>
    <cfRule type="cellIs" dxfId="11089" priority="12161" operator="equal">
      <formula>"RE"</formula>
    </cfRule>
    <cfRule type="cellIs" dxfId="11088" priority="12162" operator="equal">
      <formula>"CA"</formula>
    </cfRule>
    <cfRule type="cellIs" dxfId="11087" priority="12163" operator="equal">
      <formula>"F8"</formula>
    </cfRule>
    <cfRule type="cellIs" dxfId="11086" priority="12164" operator="equal">
      <formula>"FT"</formula>
    </cfRule>
    <cfRule type="cellIs" dxfId="11085" priority="12165" operator="equal">
      <formula>"FE"</formula>
    </cfRule>
    <cfRule type="cellIs" dxfId="11084" priority="12166" operator="equal">
      <formula>"FP"</formula>
    </cfRule>
    <cfRule type="cellIs" dxfId="11083" priority="12167" operator="equal">
      <formula>"TI"</formula>
    </cfRule>
    <cfRule type="cellIs" dxfId="11082" priority="12168" operator="equal">
      <formula>"CM"</formula>
    </cfRule>
    <cfRule type="cellIs" dxfId="11081" priority="12169" operator="equal">
      <formula>"R"</formula>
    </cfRule>
  </conditionalFormatting>
  <conditionalFormatting sqref="IQ6:IR13">
    <cfRule type="cellIs" dxfId="11080" priority="12141" operator="equal">
      <formula>"AUT"</formula>
    </cfRule>
    <cfRule type="cellIs" dxfId="11079" priority="12142" operator="equal">
      <formula>"FR"</formula>
    </cfRule>
    <cfRule type="cellIs" dxfId="11078" priority="12143" operator="equal">
      <formula>"FRP"</formula>
    </cfRule>
    <cfRule type="cellIs" dxfId="11077" priority="12144" operator="equal">
      <formula>"ADN"</formula>
    </cfRule>
    <cfRule type="cellIs" dxfId="11076" priority="12145" operator="equal">
      <formula>"BR"</formula>
    </cfRule>
    <cfRule type="cellIs" dxfId="11075" priority="12146" operator="equal">
      <formula>"BR"</formula>
    </cfRule>
    <cfRule type="cellIs" dxfId="11074" priority="12147" operator="equal">
      <formula>"FPOD"</formula>
    </cfRule>
    <cfRule type="cellIs" dxfId="11073" priority="12148" operator="equal">
      <formula>"FTOD"</formula>
    </cfRule>
    <cfRule type="cellIs" dxfId="11072" priority="12149" operator="equal">
      <formula>"TB"</formula>
    </cfRule>
  </conditionalFormatting>
  <conditionalFormatting sqref="IQ6:IR13">
    <cfRule type="cellIs" dxfId="11071" priority="12140" operator="equal">
      <formula>"F12"</formula>
    </cfRule>
  </conditionalFormatting>
  <conditionalFormatting sqref="IQ6:IR13">
    <cfRule type="cellIs" dxfId="11070" priority="12136" operator="equal">
      <formula>"Q"</formula>
    </cfRule>
    <cfRule type="cellIs" dxfId="11069" priority="12137" operator="equal">
      <formula>"FO"</formula>
    </cfRule>
    <cfRule type="cellIs" dxfId="11068" priority="12138" operator="equal">
      <formula>"PPN"</formula>
    </cfRule>
    <cfRule type="cellIs" dxfId="11067" priority="12139" operator="equal">
      <formula>"FM"</formula>
    </cfRule>
  </conditionalFormatting>
  <conditionalFormatting sqref="IQ6:IR13">
    <cfRule type="cellIs" dxfId="11066" priority="12134" operator="equal">
      <formula>"SIM"</formula>
    </cfRule>
    <cfRule type="cellIs" dxfId="11065" priority="12135" operator="equal">
      <formula>"JF"</formula>
    </cfRule>
  </conditionalFormatting>
  <conditionalFormatting sqref="IV36:IV37">
    <cfRule type="cellIs" dxfId="11064" priority="12078" operator="equal">
      <formula>"TX"</formula>
    </cfRule>
    <cfRule type="cellIs" dxfId="11063" priority="12079" operator="equal">
      <formula>"PS"</formula>
    </cfRule>
    <cfRule type="cellIs" dxfId="11062" priority="12080" operator="equal">
      <formula>"FC"</formula>
    </cfRule>
    <cfRule type="cellIs" dxfId="11061" priority="12081" operator="equal">
      <formula>"FQ"</formula>
    </cfRule>
    <cfRule type="cellIs" dxfId="11060" priority="12082" operator="equal">
      <formula>"SU"</formula>
    </cfRule>
    <cfRule type="cellIs" dxfId="11059" priority="12083" operator="equal">
      <formula>"CN"</formula>
    </cfRule>
    <cfRule type="cellIs" dxfId="11058" priority="12084" operator="equal">
      <formula>"V"</formula>
    </cfRule>
    <cfRule type="cellIs" dxfId="11057" priority="12085" operator="equal">
      <formula>"OD"</formula>
    </cfRule>
    <cfRule type="cellIs" dxfId="11056" priority="12086" operator="equal">
      <formula>"D2"</formula>
    </cfRule>
    <cfRule type="cellIs" dxfId="11055" priority="12087" operator="equal">
      <formula>"FA"</formula>
    </cfRule>
    <cfRule type="cellIs" dxfId="11054" priority="12088" operator="equal">
      <formula>"AL"</formula>
    </cfRule>
    <cfRule type="cellIs" dxfId="11053" priority="12089" operator="equal">
      <formula>"RE"</formula>
    </cfRule>
    <cfRule type="cellIs" dxfId="11052" priority="12090" operator="equal">
      <formula>"CA"</formula>
    </cfRule>
    <cfRule type="cellIs" dxfId="11051" priority="12091" operator="equal">
      <formula>"F8"</formula>
    </cfRule>
    <cfRule type="cellIs" dxfId="11050" priority="12092" operator="equal">
      <formula>"FT"</formula>
    </cfRule>
    <cfRule type="cellIs" dxfId="11049" priority="12093" operator="equal">
      <formula>"FE"</formula>
    </cfRule>
    <cfRule type="cellIs" dxfId="11048" priority="12094" operator="equal">
      <formula>"FP"</formula>
    </cfRule>
    <cfRule type="cellIs" dxfId="11047" priority="12095" operator="equal">
      <formula>"TI"</formula>
    </cfRule>
    <cfRule type="cellIs" dxfId="11046" priority="12096" operator="equal">
      <formula>"CM"</formula>
    </cfRule>
    <cfRule type="cellIs" dxfId="11045" priority="12097" operator="equal">
      <formula>"R"</formula>
    </cfRule>
  </conditionalFormatting>
  <conditionalFormatting sqref="IV36:IV37">
    <cfRule type="cellIs" dxfId="11044" priority="12069" operator="equal">
      <formula>"AUT"</formula>
    </cfRule>
    <cfRule type="cellIs" dxfId="11043" priority="12070" operator="equal">
      <formula>"FR"</formula>
    </cfRule>
    <cfRule type="cellIs" dxfId="11042" priority="12071" operator="equal">
      <formula>"FRP"</formula>
    </cfRule>
    <cfRule type="cellIs" dxfId="11041" priority="12072" operator="equal">
      <formula>"ADN"</formula>
    </cfRule>
    <cfRule type="cellIs" dxfId="11040" priority="12073" operator="equal">
      <formula>"BR"</formula>
    </cfRule>
    <cfRule type="cellIs" dxfId="11039" priority="12074" operator="equal">
      <formula>"BR"</formula>
    </cfRule>
    <cfRule type="cellIs" dxfId="11038" priority="12075" operator="equal">
      <formula>"FPOD"</formula>
    </cfRule>
    <cfRule type="cellIs" dxfId="11037" priority="12076" operator="equal">
      <formula>"FTOD"</formula>
    </cfRule>
    <cfRule type="cellIs" dxfId="11036" priority="12077" operator="equal">
      <formula>"TB"</formula>
    </cfRule>
  </conditionalFormatting>
  <conditionalFormatting sqref="IV36:IV37">
    <cfRule type="cellIs" dxfId="11035" priority="12068" operator="equal">
      <formula>"F12"</formula>
    </cfRule>
  </conditionalFormatting>
  <conditionalFormatting sqref="IV36:IV37">
    <cfRule type="cellIs" dxfId="11034" priority="12064" operator="equal">
      <formula>"Q"</formula>
    </cfRule>
    <cfRule type="cellIs" dxfId="11033" priority="12065" operator="equal">
      <formula>"FO"</formula>
    </cfRule>
    <cfRule type="cellIs" dxfId="11032" priority="12066" operator="equal">
      <formula>"PPN"</formula>
    </cfRule>
    <cfRule type="cellIs" dxfId="11031" priority="12067" operator="equal">
      <formula>"FM"</formula>
    </cfRule>
  </conditionalFormatting>
  <conditionalFormatting sqref="IV36:IV37">
    <cfRule type="cellIs" dxfId="11030" priority="12062" operator="equal">
      <formula>"SIM"</formula>
    </cfRule>
    <cfRule type="cellIs" dxfId="11029" priority="12063" operator="equal">
      <formula>"JF"</formula>
    </cfRule>
  </conditionalFormatting>
  <conditionalFormatting sqref="IV6:IV8">
    <cfRule type="cellIs" dxfId="11028" priority="12042" operator="equal">
      <formula>"TX"</formula>
    </cfRule>
    <cfRule type="cellIs" dxfId="11027" priority="12043" operator="equal">
      <formula>"PS"</formula>
    </cfRule>
    <cfRule type="cellIs" dxfId="11026" priority="12044" operator="equal">
      <formula>"FC"</formula>
    </cfRule>
    <cfRule type="cellIs" dxfId="11025" priority="12045" operator="equal">
      <formula>"FQ"</formula>
    </cfRule>
    <cfRule type="cellIs" dxfId="11024" priority="12046" operator="equal">
      <formula>"SU"</formula>
    </cfRule>
    <cfRule type="cellIs" dxfId="11023" priority="12047" operator="equal">
      <formula>"CN"</formula>
    </cfRule>
    <cfRule type="cellIs" dxfId="11022" priority="12048" operator="equal">
      <formula>"V"</formula>
    </cfRule>
    <cfRule type="cellIs" dxfId="11021" priority="12049" operator="equal">
      <formula>"OD"</formula>
    </cfRule>
    <cfRule type="cellIs" dxfId="11020" priority="12050" operator="equal">
      <formula>"D2"</formula>
    </cfRule>
    <cfRule type="cellIs" dxfId="11019" priority="12051" operator="equal">
      <formula>"FA"</formula>
    </cfRule>
    <cfRule type="cellIs" dxfId="11018" priority="12052" operator="equal">
      <formula>"AL"</formula>
    </cfRule>
    <cfRule type="cellIs" dxfId="11017" priority="12053" operator="equal">
      <formula>"RE"</formula>
    </cfRule>
    <cfRule type="cellIs" dxfId="11016" priority="12054" operator="equal">
      <formula>"CA"</formula>
    </cfRule>
    <cfRule type="cellIs" dxfId="11015" priority="12055" operator="equal">
      <formula>"F8"</formula>
    </cfRule>
    <cfRule type="cellIs" dxfId="11014" priority="12056" operator="equal">
      <formula>"FT"</formula>
    </cfRule>
    <cfRule type="cellIs" dxfId="11013" priority="12057" operator="equal">
      <formula>"FE"</formula>
    </cfRule>
    <cfRule type="cellIs" dxfId="11012" priority="12058" operator="equal">
      <formula>"FP"</formula>
    </cfRule>
    <cfRule type="cellIs" dxfId="11011" priority="12059" operator="equal">
      <formula>"TI"</formula>
    </cfRule>
    <cfRule type="cellIs" dxfId="11010" priority="12060" operator="equal">
      <formula>"CM"</formula>
    </cfRule>
    <cfRule type="cellIs" dxfId="11009" priority="12061" operator="equal">
      <formula>"R"</formula>
    </cfRule>
  </conditionalFormatting>
  <conditionalFormatting sqref="IV6:IV8">
    <cfRule type="cellIs" dxfId="11008" priority="12033" operator="equal">
      <formula>"AUT"</formula>
    </cfRule>
    <cfRule type="cellIs" dxfId="11007" priority="12034" operator="equal">
      <formula>"FR"</formula>
    </cfRule>
    <cfRule type="cellIs" dxfId="11006" priority="12035" operator="equal">
      <formula>"FRP"</formula>
    </cfRule>
    <cfRule type="cellIs" dxfId="11005" priority="12036" operator="equal">
      <formula>"ADN"</formula>
    </cfRule>
    <cfRule type="cellIs" dxfId="11004" priority="12037" operator="equal">
      <formula>"BR"</formula>
    </cfRule>
    <cfRule type="cellIs" dxfId="11003" priority="12038" operator="equal">
      <formula>"BR"</formula>
    </cfRule>
    <cfRule type="cellIs" dxfId="11002" priority="12039" operator="equal">
      <formula>"FPOD"</formula>
    </cfRule>
    <cfRule type="cellIs" dxfId="11001" priority="12040" operator="equal">
      <formula>"FTOD"</formula>
    </cfRule>
    <cfRule type="cellIs" dxfId="11000" priority="12041" operator="equal">
      <formula>"TB"</formula>
    </cfRule>
  </conditionalFormatting>
  <conditionalFormatting sqref="IV6:IV8">
    <cfRule type="cellIs" dxfId="10999" priority="12032" operator="equal">
      <formula>"F12"</formula>
    </cfRule>
  </conditionalFormatting>
  <conditionalFormatting sqref="IV6:IV8">
    <cfRule type="cellIs" dxfId="10998" priority="12028" operator="equal">
      <formula>"Q"</formula>
    </cfRule>
    <cfRule type="cellIs" dxfId="10997" priority="12029" operator="equal">
      <formula>"FO"</formula>
    </cfRule>
    <cfRule type="cellIs" dxfId="10996" priority="12030" operator="equal">
      <formula>"PPN"</formula>
    </cfRule>
    <cfRule type="cellIs" dxfId="10995" priority="12031" operator="equal">
      <formula>"FM"</formula>
    </cfRule>
  </conditionalFormatting>
  <conditionalFormatting sqref="IV6:IV8">
    <cfRule type="cellIs" dxfId="10994" priority="12026" operator="equal">
      <formula>"SIM"</formula>
    </cfRule>
    <cfRule type="cellIs" dxfId="10993" priority="12027" operator="equal">
      <formula>"JF"</formula>
    </cfRule>
  </conditionalFormatting>
  <conditionalFormatting sqref="IW36:IX37">
    <cfRule type="cellIs" dxfId="10992" priority="11934" operator="equal">
      <formula>"TX"</formula>
    </cfRule>
    <cfRule type="cellIs" dxfId="10991" priority="11935" operator="equal">
      <formula>"PS"</formula>
    </cfRule>
    <cfRule type="cellIs" dxfId="10990" priority="11936" operator="equal">
      <formula>"FC"</formula>
    </cfRule>
    <cfRule type="cellIs" dxfId="10989" priority="11937" operator="equal">
      <formula>"FQ"</formula>
    </cfRule>
    <cfRule type="cellIs" dxfId="10988" priority="11938" operator="equal">
      <formula>"SU"</formula>
    </cfRule>
    <cfRule type="cellIs" dxfId="10987" priority="11939" operator="equal">
      <formula>"CN"</formula>
    </cfRule>
    <cfRule type="cellIs" dxfId="10986" priority="11940" operator="equal">
      <formula>"V"</formula>
    </cfRule>
    <cfRule type="cellIs" dxfId="10985" priority="11941" operator="equal">
      <formula>"OD"</formula>
    </cfRule>
    <cfRule type="cellIs" dxfId="10984" priority="11942" operator="equal">
      <formula>"D2"</formula>
    </cfRule>
    <cfRule type="cellIs" dxfId="10983" priority="11943" operator="equal">
      <formula>"FA"</formula>
    </cfRule>
    <cfRule type="cellIs" dxfId="10982" priority="11944" operator="equal">
      <formula>"AL"</formula>
    </cfRule>
    <cfRule type="cellIs" dxfId="10981" priority="11945" operator="equal">
      <formula>"RE"</formula>
    </cfRule>
    <cfRule type="cellIs" dxfId="10980" priority="11946" operator="equal">
      <formula>"CA"</formula>
    </cfRule>
    <cfRule type="cellIs" dxfId="10979" priority="11947" operator="equal">
      <formula>"F8"</formula>
    </cfRule>
    <cfRule type="cellIs" dxfId="10978" priority="11948" operator="equal">
      <formula>"FT"</formula>
    </cfRule>
    <cfRule type="cellIs" dxfId="10977" priority="11949" operator="equal">
      <formula>"FE"</formula>
    </cfRule>
    <cfRule type="cellIs" dxfId="10976" priority="11950" operator="equal">
      <formula>"FP"</formula>
    </cfRule>
    <cfRule type="cellIs" dxfId="10975" priority="11951" operator="equal">
      <formula>"TI"</formula>
    </cfRule>
    <cfRule type="cellIs" dxfId="10974" priority="11952" operator="equal">
      <formula>"CM"</formula>
    </cfRule>
    <cfRule type="cellIs" dxfId="10973" priority="11953" operator="equal">
      <formula>"R"</formula>
    </cfRule>
  </conditionalFormatting>
  <conditionalFormatting sqref="IW36:IX37">
    <cfRule type="cellIs" dxfId="10972" priority="11925" operator="equal">
      <formula>"AUT"</formula>
    </cfRule>
    <cfRule type="cellIs" dxfId="10971" priority="11926" operator="equal">
      <formula>"FR"</formula>
    </cfRule>
    <cfRule type="cellIs" dxfId="10970" priority="11927" operator="equal">
      <formula>"FRP"</formula>
    </cfRule>
    <cfRule type="cellIs" dxfId="10969" priority="11928" operator="equal">
      <formula>"ADN"</formula>
    </cfRule>
    <cfRule type="cellIs" dxfId="10968" priority="11929" operator="equal">
      <formula>"BR"</formula>
    </cfRule>
    <cfRule type="cellIs" dxfId="10967" priority="11930" operator="equal">
      <formula>"BR"</formula>
    </cfRule>
    <cfRule type="cellIs" dxfId="10966" priority="11931" operator="equal">
      <formula>"FPOD"</formula>
    </cfRule>
    <cfRule type="cellIs" dxfId="10965" priority="11932" operator="equal">
      <formula>"FTOD"</formula>
    </cfRule>
    <cfRule type="cellIs" dxfId="10964" priority="11933" operator="equal">
      <formula>"TB"</formula>
    </cfRule>
  </conditionalFormatting>
  <conditionalFormatting sqref="IW36:IX37">
    <cfRule type="cellIs" dxfId="10963" priority="11924" operator="equal">
      <formula>"F12"</formula>
    </cfRule>
  </conditionalFormatting>
  <conditionalFormatting sqref="IW36:IX37">
    <cfRule type="cellIs" dxfId="10962" priority="11920" operator="equal">
      <formula>"Q"</formula>
    </cfRule>
    <cfRule type="cellIs" dxfId="10961" priority="11921" operator="equal">
      <formula>"FO"</formula>
    </cfRule>
    <cfRule type="cellIs" dxfId="10960" priority="11922" operator="equal">
      <formula>"PPN"</formula>
    </cfRule>
    <cfRule type="cellIs" dxfId="10959" priority="11923" operator="equal">
      <formula>"FM"</formula>
    </cfRule>
  </conditionalFormatting>
  <conditionalFormatting sqref="IW36:IX37">
    <cfRule type="cellIs" dxfId="10958" priority="11918" operator="equal">
      <formula>"SIM"</formula>
    </cfRule>
    <cfRule type="cellIs" dxfId="10957" priority="11919" operator="equal">
      <formula>"JF"</formula>
    </cfRule>
  </conditionalFormatting>
  <conditionalFormatting sqref="IE33">
    <cfRule type="cellIs" dxfId="10956" priority="11862" operator="equal">
      <formula>"TX"</formula>
    </cfRule>
    <cfRule type="cellIs" dxfId="10955" priority="11863" operator="equal">
      <formula>"PS"</formula>
    </cfRule>
    <cfRule type="cellIs" dxfId="10954" priority="11864" operator="equal">
      <formula>"FC"</formula>
    </cfRule>
    <cfRule type="cellIs" dxfId="10953" priority="11865" operator="equal">
      <formula>"FQ"</formula>
    </cfRule>
    <cfRule type="cellIs" dxfId="10952" priority="11866" operator="equal">
      <formula>"SU"</formula>
    </cfRule>
    <cfRule type="cellIs" dxfId="10951" priority="11867" operator="equal">
      <formula>"CN"</formula>
    </cfRule>
    <cfRule type="cellIs" dxfId="10950" priority="11868" operator="equal">
      <formula>"V"</formula>
    </cfRule>
    <cfRule type="cellIs" dxfId="10949" priority="11869" operator="equal">
      <formula>"OD"</formula>
    </cfRule>
    <cfRule type="cellIs" dxfId="10948" priority="11870" operator="equal">
      <formula>"D2"</formula>
    </cfRule>
    <cfRule type="cellIs" dxfId="10947" priority="11871" operator="equal">
      <formula>"FA"</formula>
    </cfRule>
    <cfRule type="cellIs" dxfId="10946" priority="11872" operator="equal">
      <formula>"AL"</formula>
    </cfRule>
    <cfRule type="cellIs" dxfId="10945" priority="11873" operator="equal">
      <formula>"RE"</formula>
    </cfRule>
    <cfRule type="cellIs" dxfId="10944" priority="11874" operator="equal">
      <formula>"CA"</formula>
    </cfRule>
    <cfRule type="cellIs" dxfId="10943" priority="11875" operator="equal">
      <formula>"F8"</formula>
    </cfRule>
    <cfRule type="cellIs" dxfId="10942" priority="11876" operator="equal">
      <formula>"FT"</formula>
    </cfRule>
    <cfRule type="cellIs" dxfId="10941" priority="11877" operator="equal">
      <formula>"FE"</formula>
    </cfRule>
    <cfRule type="cellIs" dxfId="10940" priority="11878" operator="equal">
      <formula>"FP"</formula>
    </cfRule>
    <cfRule type="cellIs" dxfId="10939" priority="11879" operator="equal">
      <formula>"TI"</formula>
    </cfRule>
    <cfRule type="cellIs" dxfId="10938" priority="11880" operator="equal">
      <formula>"CM"</formula>
    </cfRule>
    <cfRule type="cellIs" dxfId="10937" priority="11881" operator="equal">
      <formula>"R"</formula>
    </cfRule>
  </conditionalFormatting>
  <conditionalFormatting sqref="IE33">
    <cfRule type="cellIs" dxfId="10936" priority="11853" operator="equal">
      <formula>"AUT"</formula>
    </cfRule>
    <cfRule type="cellIs" dxfId="10935" priority="11854" operator="equal">
      <formula>"FR"</formula>
    </cfRule>
    <cfRule type="cellIs" dxfId="10934" priority="11855" operator="equal">
      <formula>"FRP"</formula>
    </cfRule>
    <cfRule type="cellIs" dxfId="10933" priority="11856" operator="equal">
      <formula>"ADN"</formula>
    </cfRule>
    <cfRule type="cellIs" dxfId="10932" priority="11857" operator="equal">
      <formula>"BR"</formula>
    </cfRule>
    <cfRule type="cellIs" dxfId="10931" priority="11858" operator="equal">
      <formula>"BR"</formula>
    </cfRule>
    <cfRule type="cellIs" dxfId="10930" priority="11859" operator="equal">
      <formula>"FPOD"</formula>
    </cfRule>
    <cfRule type="cellIs" dxfId="10929" priority="11860" operator="equal">
      <formula>"FTOD"</formula>
    </cfRule>
    <cfRule type="cellIs" dxfId="10928" priority="11861" operator="equal">
      <formula>"TB"</formula>
    </cfRule>
  </conditionalFormatting>
  <conditionalFormatting sqref="IE33">
    <cfRule type="cellIs" dxfId="10927" priority="11852" operator="equal">
      <formula>"F12"</formula>
    </cfRule>
  </conditionalFormatting>
  <conditionalFormatting sqref="IE33">
    <cfRule type="cellIs" dxfId="10926" priority="11848" operator="equal">
      <formula>"Q"</formula>
    </cfRule>
    <cfRule type="cellIs" dxfId="10925" priority="11849" operator="equal">
      <formula>"FO"</formula>
    </cfRule>
    <cfRule type="cellIs" dxfId="10924" priority="11850" operator="equal">
      <formula>"PPN"</formula>
    </cfRule>
    <cfRule type="cellIs" dxfId="10923" priority="11851" operator="equal">
      <formula>"FM"</formula>
    </cfRule>
  </conditionalFormatting>
  <conditionalFormatting sqref="IE33">
    <cfRule type="cellIs" dxfId="10922" priority="11846" operator="equal">
      <formula>"SIM"</formula>
    </cfRule>
    <cfRule type="cellIs" dxfId="10921" priority="11847" operator="equal">
      <formula>"JF"</formula>
    </cfRule>
  </conditionalFormatting>
  <conditionalFormatting sqref="IE34">
    <cfRule type="cellIs" dxfId="10920" priority="11826" operator="equal">
      <formula>"TX"</formula>
    </cfRule>
    <cfRule type="cellIs" dxfId="10919" priority="11827" operator="equal">
      <formula>"PS"</formula>
    </cfRule>
    <cfRule type="cellIs" dxfId="10918" priority="11828" operator="equal">
      <formula>"FC"</formula>
    </cfRule>
    <cfRule type="cellIs" dxfId="10917" priority="11829" operator="equal">
      <formula>"FQ"</formula>
    </cfRule>
    <cfRule type="cellIs" dxfId="10916" priority="11830" operator="equal">
      <formula>"SU"</formula>
    </cfRule>
    <cfRule type="cellIs" dxfId="10915" priority="11831" operator="equal">
      <formula>"CN"</formula>
    </cfRule>
    <cfRule type="cellIs" dxfId="10914" priority="11832" operator="equal">
      <formula>"V"</formula>
    </cfRule>
    <cfRule type="cellIs" dxfId="10913" priority="11833" operator="equal">
      <formula>"OD"</formula>
    </cfRule>
    <cfRule type="cellIs" dxfId="10912" priority="11834" operator="equal">
      <formula>"D2"</formula>
    </cfRule>
    <cfRule type="cellIs" dxfId="10911" priority="11835" operator="equal">
      <formula>"FA"</formula>
    </cfRule>
    <cfRule type="cellIs" dxfId="10910" priority="11836" operator="equal">
      <formula>"AL"</formula>
    </cfRule>
    <cfRule type="cellIs" dxfId="10909" priority="11837" operator="equal">
      <formula>"RE"</formula>
    </cfRule>
    <cfRule type="cellIs" dxfId="10908" priority="11838" operator="equal">
      <formula>"CA"</formula>
    </cfRule>
    <cfRule type="cellIs" dxfId="10907" priority="11839" operator="equal">
      <formula>"F8"</formula>
    </cfRule>
    <cfRule type="cellIs" dxfId="10906" priority="11840" operator="equal">
      <formula>"FT"</formula>
    </cfRule>
    <cfRule type="cellIs" dxfId="10905" priority="11841" operator="equal">
      <formula>"FE"</formula>
    </cfRule>
    <cfRule type="cellIs" dxfId="10904" priority="11842" operator="equal">
      <formula>"FP"</formula>
    </cfRule>
    <cfRule type="cellIs" dxfId="10903" priority="11843" operator="equal">
      <formula>"TI"</formula>
    </cfRule>
    <cfRule type="cellIs" dxfId="10902" priority="11844" operator="equal">
      <formula>"CM"</formula>
    </cfRule>
    <cfRule type="cellIs" dxfId="10901" priority="11845" operator="equal">
      <formula>"R"</formula>
    </cfRule>
  </conditionalFormatting>
  <conditionalFormatting sqref="IE34">
    <cfRule type="cellIs" dxfId="10900" priority="11817" operator="equal">
      <formula>"AUT"</formula>
    </cfRule>
    <cfRule type="cellIs" dxfId="10899" priority="11818" operator="equal">
      <formula>"FR"</formula>
    </cfRule>
    <cfRule type="cellIs" dxfId="10898" priority="11819" operator="equal">
      <formula>"FRP"</formula>
    </cfRule>
    <cfRule type="cellIs" dxfId="10897" priority="11820" operator="equal">
      <formula>"ADN"</formula>
    </cfRule>
    <cfRule type="cellIs" dxfId="10896" priority="11821" operator="equal">
      <formula>"BR"</formula>
    </cfRule>
    <cfRule type="cellIs" dxfId="10895" priority="11822" operator="equal">
      <formula>"BR"</formula>
    </cfRule>
    <cfRule type="cellIs" dxfId="10894" priority="11823" operator="equal">
      <formula>"FPOD"</formula>
    </cfRule>
    <cfRule type="cellIs" dxfId="10893" priority="11824" operator="equal">
      <formula>"FTOD"</formula>
    </cfRule>
    <cfRule type="cellIs" dxfId="10892" priority="11825" operator="equal">
      <formula>"TB"</formula>
    </cfRule>
  </conditionalFormatting>
  <conditionalFormatting sqref="IE34">
    <cfRule type="cellIs" dxfId="10891" priority="11816" operator="equal">
      <formula>"F12"</formula>
    </cfRule>
  </conditionalFormatting>
  <conditionalFormatting sqref="IE34">
    <cfRule type="cellIs" dxfId="10890" priority="11812" operator="equal">
      <formula>"Q"</formula>
    </cfRule>
    <cfRule type="cellIs" dxfId="10889" priority="11813" operator="equal">
      <formula>"FO"</formula>
    </cfRule>
    <cfRule type="cellIs" dxfId="10888" priority="11814" operator="equal">
      <formula>"PPN"</formula>
    </cfRule>
    <cfRule type="cellIs" dxfId="10887" priority="11815" operator="equal">
      <formula>"FM"</formula>
    </cfRule>
  </conditionalFormatting>
  <conditionalFormatting sqref="IE34">
    <cfRule type="cellIs" dxfId="10886" priority="11810" operator="equal">
      <formula>"SIM"</formula>
    </cfRule>
    <cfRule type="cellIs" dxfId="10885" priority="11811" operator="equal">
      <formula>"JF"</formula>
    </cfRule>
  </conditionalFormatting>
  <conditionalFormatting sqref="IE35">
    <cfRule type="cellIs" dxfId="10884" priority="11790" operator="equal">
      <formula>"TX"</formula>
    </cfRule>
    <cfRule type="cellIs" dxfId="10883" priority="11791" operator="equal">
      <formula>"PS"</formula>
    </cfRule>
    <cfRule type="cellIs" dxfId="10882" priority="11792" operator="equal">
      <formula>"FC"</formula>
    </cfRule>
    <cfRule type="cellIs" dxfId="10881" priority="11793" operator="equal">
      <formula>"FQ"</formula>
    </cfRule>
    <cfRule type="cellIs" dxfId="10880" priority="11794" operator="equal">
      <formula>"SU"</formula>
    </cfRule>
    <cfRule type="cellIs" dxfId="10879" priority="11795" operator="equal">
      <formula>"CN"</formula>
    </cfRule>
    <cfRule type="cellIs" dxfId="10878" priority="11796" operator="equal">
      <formula>"V"</formula>
    </cfRule>
    <cfRule type="cellIs" dxfId="10877" priority="11797" operator="equal">
      <formula>"OD"</formula>
    </cfRule>
    <cfRule type="cellIs" dxfId="10876" priority="11798" operator="equal">
      <formula>"D2"</formula>
    </cfRule>
    <cfRule type="cellIs" dxfId="10875" priority="11799" operator="equal">
      <formula>"FA"</formula>
    </cfRule>
    <cfRule type="cellIs" dxfId="10874" priority="11800" operator="equal">
      <formula>"AL"</formula>
    </cfRule>
    <cfRule type="cellIs" dxfId="10873" priority="11801" operator="equal">
      <formula>"RE"</formula>
    </cfRule>
    <cfRule type="cellIs" dxfId="10872" priority="11802" operator="equal">
      <formula>"CA"</formula>
    </cfRule>
    <cfRule type="cellIs" dxfId="10871" priority="11803" operator="equal">
      <formula>"F8"</formula>
    </cfRule>
    <cfRule type="cellIs" dxfId="10870" priority="11804" operator="equal">
      <formula>"FT"</formula>
    </cfRule>
    <cfRule type="cellIs" dxfId="10869" priority="11805" operator="equal">
      <formula>"FE"</formula>
    </cfRule>
    <cfRule type="cellIs" dxfId="10868" priority="11806" operator="equal">
      <formula>"FP"</formula>
    </cfRule>
    <cfRule type="cellIs" dxfId="10867" priority="11807" operator="equal">
      <formula>"TI"</formula>
    </cfRule>
    <cfRule type="cellIs" dxfId="10866" priority="11808" operator="equal">
      <formula>"CM"</formula>
    </cfRule>
    <cfRule type="cellIs" dxfId="10865" priority="11809" operator="equal">
      <formula>"R"</formula>
    </cfRule>
  </conditionalFormatting>
  <conditionalFormatting sqref="IE35">
    <cfRule type="cellIs" dxfId="10864" priority="11781" operator="equal">
      <formula>"AUT"</formula>
    </cfRule>
    <cfRule type="cellIs" dxfId="10863" priority="11782" operator="equal">
      <formula>"FR"</formula>
    </cfRule>
    <cfRule type="cellIs" dxfId="10862" priority="11783" operator="equal">
      <formula>"FRP"</formula>
    </cfRule>
    <cfRule type="cellIs" dxfId="10861" priority="11784" operator="equal">
      <formula>"ADN"</formula>
    </cfRule>
    <cfRule type="cellIs" dxfId="10860" priority="11785" operator="equal">
      <formula>"BR"</formula>
    </cfRule>
    <cfRule type="cellIs" dxfId="10859" priority="11786" operator="equal">
      <formula>"BR"</formula>
    </cfRule>
    <cfRule type="cellIs" dxfId="10858" priority="11787" operator="equal">
      <formula>"FPOD"</formula>
    </cfRule>
    <cfRule type="cellIs" dxfId="10857" priority="11788" operator="equal">
      <formula>"FTOD"</formula>
    </cfRule>
    <cfRule type="cellIs" dxfId="10856" priority="11789" operator="equal">
      <formula>"TB"</formula>
    </cfRule>
  </conditionalFormatting>
  <conditionalFormatting sqref="IE35">
    <cfRule type="cellIs" dxfId="10855" priority="11780" operator="equal">
      <formula>"F12"</formula>
    </cfRule>
  </conditionalFormatting>
  <conditionalFormatting sqref="IE35">
    <cfRule type="cellIs" dxfId="10854" priority="11776" operator="equal">
      <formula>"Q"</formula>
    </cfRule>
    <cfRule type="cellIs" dxfId="10853" priority="11777" operator="equal">
      <formula>"FO"</formula>
    </cfRule>
    <cfRule type="cellIs" dxfId="10852" priority="11778" operator="equal">
      <formula>"PPN"</formula>
    </cfRule>
    <cfRule type="cellIs" dxfId="10851" priority="11779" operator="equal">
      <formula>"FM"</formula>
    </cfRule>
  </conditionalFormatting>
  <conditionalFormatting sqref="IE35">
    <cfRule type="cellIs" dxfId="10850" priority="11774" operator="equal">
      <formula>"SIM"</formula>
    </cfRule>
    <cfRule type="cellIs" dxfId="10849" priority="11775" operator="equal">
      <formula>"JF"</formula>
    </cfRule>
  </conditionalFormatting>
  <conditionalFormatting sqref="IE36">
    <cfRule type="cellIs" dxfId="10848" priority="11754" operator="equal">
      <formula>"TX"</formula>
    </cfRule>
    <cfRule type="cellIs" dxfId="10847" priority="11755" operator="equal">
      <formula>"PS"</formula>
    </cfRule>
    <cfRule type="cellIs" dxfId="10846" priority="11756" operator="equal">
      <formula>"FC"</formula>
    </cfRule>
    <cfRule type="cellIs" dxfId="10845" priority="11757" operator="equal">
      <formula>"FQ"</formula>
    </cfRule>
    <cfRule type="cellIs" dxfId="10844" priority="11758" operator="equal">
      <formula>"SU"</formula>
    </cfRule>
    <cfRule type="cellIs" dxfId="10843" priority="11759" operator="equal">
      <formula>"CN"</formula>
    </cfRule>
    <cfRule type="cellIs" dxfId="10842" priority="11760" operator="equal">
      <formula>"V"</formula>
    </cfRule>
    <cfRule type="cellIs" dxfId="10841" priority="11761" operator="equal">
      <formula>"OD"</formula>
    </cfRule>
    <cfRule type="cellIs" dxfId="10840" priority="11762" operator="equal">
      <formula>"D2"</formula>
    </cfRule>
    <cfRule type="cellIs" dxfId="10839" priority="11763" operator="equal">
      <formula>"FA"</formula>
    </cfRule>
    <cfRule type="cellIs" dxfId="10838" priority="11764" operator="equal">
      <formula>"AL"</formula>
    </cfRule>
    <cfRule type="cellIs" dxfId="10837" priority="11765" operator="equal">
      <formula>"RE"</formula>
    </cfRule>
    <cfRule type="cellIs" dxfId="10836" priority="11766" operator="equal">
      <formula>"CA"</formula>
    </cfRule>
    <cfRule type="cellIs" dxfId="10835" priority="11767" operator="equal">
      <formula>"F8"</formula>
    </cfRule>
    <cfRule type="cellIs" dxfId="10834" priority="11768" operator="equal">
      <formula>"FT"</formula>
    </cfRule>
    <cfRule type="cellIs" dxfId="10833" priority="11769" operator="equal">
      <formula>"FE"</formula>
    </cfRule>
    <cfRule type="cellIs" dxfId="10832" priority="11770" operator="equal">
      <formula>"FP"</formula>
    </cfRule>
    <cfRule type="cellIs" dxfId="10831" priority="11771" operator="equal">
      <formula>"TI"</formula>
    </cfRule>
    <cfRule type="cellIs" dxfId="10830" priority="11772" operator="equal">
      <formula>"CM"</formula>
    </cfRule>
    <cfRule type="cellIs" dxfId="10829" priority="11773" operator="equal">
      <formula>"R"</formula>
    </cfRule>
  </conditionalFormatting>
  <conditionalFormatting sqref="IE36">
    <cfRule type="cellIs" dxfId="10828" priority="11745" operator="equal">
      <formula>"AUT"</formula>
    </cfRule>
    <cfRule type="cellIs" dxfId="10827" priority="11746" operator="equal">
      <formula>"FR"</formula>
    </cfRule>
    <cfRule type="cellIs" dxfId="10826" priority="11747" operator="equal">
      <formula>"FRP"</formula>
    </cfRule>
    <cfRule type="cellIs" dxfId="10825" priority="11748" operator="equal">
      <formula>"ADN"</formula>
    </cfRule>
    <cfRule type="cellIs" dxfId="10824" priority="11749" operator="equal">
      <formula>"BR"</formula>
    </cfRule>
    <cfRule type="cellIs" dxfId="10823" priority="11750" operator="equal">
      <formula>"BR"</formula>
    </cfRule>
    <cfRule type="cellIs" dxfId="10822" priority="11751" operator="equal">
      <formula>"FPOD"</formula>
    </cfRule>
    <cfRule type="cellIs" dxfId="10821" priority="11752" operator="equal">
      <formula>"FTOD"</formula>
    </cfRule>
    <cfRule type="cellIs" dxfId="10820" priority="11753" operator="equal">
      <formula>"TB"</formula>
    </cfRule>
  </conditionalFormatting>
  <conditionalFormatting sqref="IE36">
    <cfRule type="cellIs" dxfId="10819" priority="11744" operator="equal">
      <formula>"F12"</formula>
    </cfRule>
  </conditionalFormatting>
  <conditionalFormatting sqref="IE36">
    <cfRule type="cellIs" dxfId="10818" priority="11740" operator="equal">
      <formula>"Q"</formula>
    </cfRule>
    <cfRule type="cellIs" dxfId="10817" priority="11741" operator="equal">
      <formula>"FO"</formula>
    </cfRule>
    <cfRule type="cellIs" dxfId="10816" priority="11742" operator="equal">
      <formula>"PPN"</formula>
    </cfRule>
    <cfRule type="cellIs" dxfId="10815" priority="11743" operator="equal">
      <formula>"FM"</formula>
    </cfRule>
  </conditionalFormatting>
  <conditionalFormatting sqref="IE36">
    <cfRule type="cellIs" dxfId="10814" priority="11738" operator="equal">
      <formula>"SIM"</formula>
    </cfRule>
    <cfRule type="cellIs" dxfId="10813" priority="11739" operator="equal">
      <formula>"JF"</formula>
    </cfRule>
  </conditionalFormatting>
  <conditionalFormatting sqref="ID36:ID37">
    <cfRule type="cellIs" dxfId="10812" priority="11718" operator="equal">
      <formula>"TX"</formula>
    </cfRule>
    <cfRule type="cellIs" dxfId="10811" priority="11719" operator="equal">
      <formula>"PS"</formula>
    </cfRule>
    <cfRule type="cellIs" dxfId="10810" priority="11720" operator="equal">
      <formula>"FC"</formula>
    </cfRule>
    <cfRule type="cellIs" dxfId="10809" priority="11721" operator="equal">
      <formula>"FQ"</formula>
    </cfRule>
    <cfRule type="cellIs" dxfId="10808" priority="11722" operator="equal">
      <formula>"SU"</formula>
    </cfRule>
    <cfRule type="cellIs" dxfId="10807" priority="11723" operator="equal">
      <formula>"CN"</formula>
    </cfRule>
    <cfRule type="cellIs" dxfId="10806" priority="11724" operator="equal">
      <formula>"V"</formula>
    </cfRule>
    <cfRule type="cellIs" dxfId="10805" priority="11725" operator="equal">
      <formula>"OD"</formula>
    </cfRule>
    <cfRule type="cellIs" dxfId="10804" priority="11726" operator="equal">
      <formula>"D2"</formula>
    </cfRule>
    <cfRule type="cellIs" dxfId="10803" priority="11727" operator="equal">
      <formula>"FA"</formula>
    </cfRule>
    <cfRule type="cellIs" dxfId="10802" priority="11728" operator="equal">
      <formula>"AL"</formula>
    </cfRule>
    <cfRule type="cellIs" dxfId="10801" priority="11729" operator="equal">
      <formula>"RE"</formula>
    </cfRule>
    <cfRule type="cellIs" dxfId="10800" priority="11730" operator="equal">
      <formula>"CA"</formula>
    </cfRule>
    <cfRule type="cellIs" dxfId="10799" priority="11731" operator="equal">
      <formula>"F8"</formula>
    </cfRule>
    <cfRule type="cellIs" dxfId="10798" priority="11732" operator="equal">
      <formula>"FT"</formula>
    </cfRule>
    <cfRule type="cellIs" dxfId="10797" priority="11733" operator="equal">
      <formula>"FE"</formula>
    </cfRule>
    <cfRule type="cellIs" dxfId="10796" priority="11734" operator="equal">
      <formula>"FP"</formula>
    </cfRule>
    <cfRule type="cellIs" dxfId="10795" priority="11735" operator="equal">
      <formula>"TI"</formula>
    </cfRule>
    <cfRule type="cellIs" dxfId="10794" priority="11736" operator="equal">
      <formula>"CM"</formula>
    </cfRule>
    <cfRule type="cellIs" dxfId="10793" priority="11737" operator="equal">
      <formula>"R"</formula>
    </cfRule>
  </conditionalFormatting>
  <conditionalFormatting sqref="ID36:ID37">
    <cfRule type="cellIs" dxfId="10792" priority="11709" operator="equal">
      <formula>"AUT"</formula>
    </cfRule>
    <cfRule type="cellIs" dxfId="10791" priority="11710" operator="equal">
      <formula>"FR"</formula>
    </cfRule>
    <cfRule type="cellIs" dxfId="10790" priority="11711" operator="equal">
      <formula>"FRP"</formula>
    </cfRule>
    <cfRule type="cellIs" dxfId="10789" priority="11712" operator="equal">
      <formula>"ADN"</formula>
    </cfRule>
    <cfRule type="cellIs" dxfId="10788" priority="11713" operator="equal">
      <formula>"BR"</formula>
    </cfRule>
    <cfRule type="cellIs" dxfId="10787" priority="11714" operator="equal">
      <formula>"BR"</formula>
    </cfRule>
    <cfRule type="cellIs" dxfId="10786" priority="11715" operator="equal">
      <formula>"FPOD"</formula>
    </cfRule>
    <cfRule type="cellIs" dxfId="10785" priority="11716" operator="equal">
      <formula>"FTOD"</formula>
    </cfRule>
    <cfRule type="cellIs" dxfId="10784" priority="11717" operator="equal">
      <formula>"TB"</formula>
    </cfRule>
  </conditionalFormatting>
  <conditionalFormatting sqref="ID36:ID37">
    <cfRule type="cellIs" dxfId="10783" priority="11708" operator="equal">
      <formula>"F12"</formula>
    </cfRule>
  </conditionalFormatting>
  <conditionalFormatting sqref="ID36:ID37">
    <cfRule type="cellIs" dxfId="10782" priority="11704" operator="equal">
      <formula>"Q"</formula>
    </cfRule>
    <cfRule type="cellIs" dxfId="10781" priority="11705" operator="equal">
      <formula>"FO"</formula>
    </cfRule>
    <cfRule type="cellIs" dxfId="10780" priority="11706" operator="equal">
      <formula>"PPN"</formula>
    </cfRule>
    <cfRule type="cellIs" dxfId="10779" priority="11707" operator="equal">
      <formula>"FM"</formula>
    </cfRule>
  </conditionalFormatting>
  <conditionalFormatting sqref="ID36:ID37">
    <cfRule type="cellIs" dxfId="10778" priority="11702" operator="equal">
      <formula>"SIM"</formula>
    </cfRule>
    <cfRule type="cellIs" dxfId="10777" priority="11703" operator="equal">
      <formula>"JF"</formula>
    </cfRule>
  </conditionalFormatting>
  <conditionalFormatting sqref="IK30:IM37">
    <cfRule type="cellIs" dxfId="10776" priority="11286" operator="equal">
      <formula>"TX"</formula>
    </cfRule>
    <cfRule type="cellIs" dxfId="10775" priority="11287" operator="equal">
      <formula>"PS"</formula>
    </cfRule>
    <cfRule type="cellIs" dxfId="10774" priority="11288" operator="equal">
      <formula>"FC"</formula>
    </cfRule>
    <cfRule type="cellIs" dxfId="10773" priority="11289" operator="equal">
      <formula>"FQ"</formula>
    </cfRule>
    <cfRule type="cellIs" dxfId="10772" priority="11290" operator="equal">
      <formula>"SU"</formula>
    </cfRule>
    <cfRule type="cellIs" dxfId="10771" priority="11291" operator="equal">
      <formula>"CN"</formula>
    </cfRule>
    <cfRule type="cellIs" dxfId="10770" priority="11292" operator="equal">
      <formula>"V"</formula>
    </cfRule>
    <cfRule type="cellIs" dxfId="10769" priority="11293" operator="equal">
      <formula>"OD"</formula>
    </cfRule>
    <cfRule type="cellIs" dxfId="10768" priority="11294" operator="equal">
      <formula>"D2"</formula>
    </cfRule>
    <cfRule type="cellIs" dxfId="10767" priority="11295" operator="equal">
      <formula>"FA"</formula>
    </cfRule>
    <cfRule type="cellIs" dxfId="10766" priority="11296" operator="equal">
      <formula>"AL"</formula>
    </cfRule>
    <cfRule type="cellIs" dxfId="10765" priority="11297" operator="equal">
      <formula>"RE"</formula>
    </cfRule>
    <cfRule type="cellIs" dxfId="10764" priority="11298" operator="equal">
      <formula>"CA"</formula>
    </cfRule>
    <cfRule type="cellIs" dxfId="10763" priority="11299" operator="equal">
      <formula>"F8"</formula>
    </cfRule>
    <cfRule type="cellIs" dxfId="10762" priority="11300" operator="equal">
      <formula>"FT"</formula>
    </cfRule>
    <cfRule type="cellIs" dxfId="10761" priority="11301" operator="equal">
      <formula>"FE"</formula>
    </cfRule>
    <cfRule type="cellIs" dxfId="10760" priority="11302" operator="equal">
      <formula>"FP"</formula>
    </cfRule>
    <cfRule type="cellIs" dxfId="10759" priority="11303" operator="equal">
      <formula>"TI"</formula>
    </cfRule>
    <cfRule type="cellIs" dxfId="10758" priority="11304" operator="equal">
      <formula>"CM"</formula>
    </cfRule>
    <cfRule type="cellIs" dxfId="10757" priority="11305" operator="equal">
      <formula>"R"</formula>
    </cfRule>
  </conditionalFormatting>
  <conditionalFormatting sqref="IK30:IM37">
    <cfRule type="cellIs" dxfId="10756" priority="11277" operator="equal">
      <formula>"AUT"</formula>
    </cfRule>
    <cfRule type="cellIs" dxfId="10755" priority="11278" operator="equal">
      <formula>"FR"</formula>
    </cfRule>
    <cfRule type="cellIs" dxfId="10754" priority="11279" operator="equal">
      <formula>"FRP"</formula>
    </cfRule>
    <cfRule type="cellIs" dxfId="10753" priority="11280" operator="equal">
      <formula>"ADN"</formula>
    </cfRule>
    <cfRule type="cellIs" dxfId="10752" priority="11281" operator="equal">
      <formula>"BR"</formula>
    </cfRule>
    <cfRule type="cellIs" dxfId="10751" priority="11282" operator="equal">
      <formula>"BR"</formula>
    </cfRule>
    <cfRule type="cellIs" dxfId="10750" priority="11283" operator="equal">
      <formula>"FPOD"</formula>
    </cfRule>
    <cfRule type="cellIs" dxfId="10749" priority="11284" operator="equal">
      <formula>"FTOD"</formula>
    </cfRule>
    <cfRule type="cellIs" dxfId="10748" priority="11285" operator="equal">
      <formula>"TB"</formula>
    </cfRule>
  </conditionalFormatting>
  <conditionalFormatting sqref="IK30:IM37">
    <cfRule type="cellIs" dxfId="10747" priority="11276" operator="equal">
      <formula>"F12"</formula>
    </cfRule>
  </conditionalFormatting>
  <conditionalFormatting sqref="IK30:IM37">
    <cfRule type="cellIs" dxfId="10746" priority="11272" operator="equal">
      <formula>"Q"</formula>
    </cfRule>
    <cfRule type="cellIs" dxfId="10745" priority="11273" operator="equal">
      <formula>"FO"</formula>
    </cfRule>
    <cfRule type="cellIs" dxfId="10744" priority="11274" operator="equal">
      <formula>"PPN"</formula>
    </cfRule>
    <cfRule type="cellIs" dxfId="10743" priority="11275" operator="equal">
      <formula>"FM"</formula>
    </cfRule>
  </conditionalFormatting>
  <conditionalFormatting sqref="IK30:IM37">
    <cfRule type="cellIs" dxfId="10742" priority="11270" operator="equal">
      <formula>"SIM"</formula>
    </cfRule>
    <cfRule type="cellIs" dxfId="10741" priority="11271" operator="equal">
      <formula>"JF"</formula>
    </cfRule>
  </conditionalFormatting>
  <conditionalFormatting sqref="IK14">
    <cfRule type="cellIs" dxfId="10740" priority="11214" operator="equal">
      <formula>"TX"</formula>
    </cfRule>
    <cfRule type="cellIs" dxfId="10739" priority="11215" operator="equal">
      <formula>"PS"</formula>
    </cfRule>
    <cfRule type="cellIs" dxfId="10738" priority="11216" operator="equal">
      <formula>"FC"</formula>
    </cfRule>
    <cfRule type="cellIs" dxfId="10737" priority="11217" operator="equal">
      <formula>"FQ"</formula>
    </cfRule>
    <cfRule type="cellIs" dxfId="10736" priority="11218" operator="equal">
      <formula>"SU"</formula>
    </cfRule>
    <cfRule type="cellIs" dxfId="10735" priority="11219" operator="equal">
      <formula>"CN"</formula>
    </cfRule>
    <cfRule type="cellIs" dxfId="10734" priority="11220" operator="equal">
      <formula>"V"</formula>
    </cfRule>
    <cfRule type="cellIs" dxfId="10733" priority="11221" operator="equal">
      <formula>"OD"</formula>
    </cfRule>
    <cfRule type="cellIs" dxfId="10732" priority="11222" operator="equal">
      <formula>"D2"</formula>
    </cfRule>
    <cfRule type="cellIs" dxfId="10731" priority="11223" operator="equal">
      <formula>"FA"</formula>
    </cfRule>
    <cfRule type="cellIs" dxfId="10730" priority="11224" operator="equal">
      <formula>"AL"</formula>
    </cfRule>
    <cfRule type="cellIs" dxfId="10729" priority="11225" operator="equal">
      <formula>"RE"</formula>
    </cfRule>
    <cfRule type="cellIs" dxfId="10728" priority="11226" operator="equal">
      <formula>"CA"</formula>
    </cfRule>
    <cfRule type="cellIs" dxfId="10727" priority="11227" operator="equal">
      <formula>"F8"</formula>
    </cfRule>
    <cfRule type="cellIs" dxfId="10726" priority="11228" operator="equal">
      <formula>"FT"</formula>
    </cfRule>
    <cfRule type="cellIs" dxfId="10725" priority="11229" operator="equal">
      <formula>"FE"</formula>
    </cfRule>
    <cfRule type="cellIs" dxfId="10724" priority="11230" operator="equal">
      <formula>"FP"</formula>
    </cfRule>
    <cfRule type="cellIs" dxfId="10723" priority="11231" operator="equal">
      <formula>"TI"</formula>
    </cfRule>
    <cfRule type="cellIs" dxfId="10722" priority="11232" operator="equal">
      <formula>"CM"</formula>
    </cfRule>
    <cfRule type="cellIs" dxfId="10721" priority="11233" operator="equal">
      <formula>"R"</formula>
    </cfRule>
  </conditionalFormatting>
  <conditionalFormatting sqref="IK14">
    <cfRule type="cellIs" dxfId="10720" priority="11205" operator="equal">
      <formula>"AUT"</formula>
    </cfRule>
    <cfRule type="cellIs" dxfId="10719" priority="11206" operator="equal">
      <formula>"FR"</formula>
    </cfRule>
    <cfRule type="cellIs" dxfId="10718" priority="11207" operator="equal">
      <formula>"FRP"</formula>
    </cfRule>
    <cfRule type="cellIs" dxfId="10717" priority="11208" operator="equal">
      <formula>"ADN"</formula>
    </cfRule>
    <cfRule type="cellIs" dxfId="10716" priority="11209" operator="equal">
      <formula>"BR"</formula>
    </cfRule>
    <cfRule type="cellIs" dxfId="10715" priority="11210" operator="equal">
      <formula>"BR"</formula>
    </cfRule>
    <cfRule type="cellIs" dxfId="10714" priority="11211" operator="equal">
      <formula>"FPOD"</formula>
    </cfRule>
    <cfRule type="cellIs" dxfId="10713" priority="11212" operator="equal">
      <formula>"FTOD"</formula>
    </cfRule>
    <cfRule type="cellIs" dxfId="10712" priority="11213" operator="equal">
      <formula>"TB"</formula>
    </cfRule>
  </conditionalFormatting>
  <conditionalFormatting sqref="IK14">
    <cfRule type="cellIs" dxfId="10711" priority="11204" operator="equal">
      <formula>"F12"</formula>
    </cfRule>
  </conditionalFormatting>
  <conditionalFormatting sqref="IK14">
    <cfRule type="cellIs" dxfId="10710" priority="11200" operator="equal">
      <formula>"Q"</formula>
    </cfRule>
    <cfRule type="cellIs" dxfId="10709" priority="11201" operator="equal">
      <formula>"FO"</formula>
    </cfRule>
    <cfRule type="cellIs" dxfId="10708" priority="11202" operator="equal">
      <formula>"PPN"</formula>
    </cfRule>
    <cfRule type="cellIs" dxfId="10707" priority="11203" operator="equal">
      <formula>"FM"</formula>
    </cfRule>
  </conditionalFormatting>
  <conditionalFormatting sqref="IK14">
    <cfRule type="cellIs" dxfId="10706" priority="11198" operator="equal">
      <formula>"SIM"</formula>
    </cfRule>
    <cfRule type="cellIs" dxfId="10705" priority="11199" operator="equal">
      <formula>"JF"</formula>
    </cfRule>
  </conditionalFormatting>
  <conditionalFormatting sqref="IK21">
    <cfRule type="cellIs" dxfId="10704" priority="11178" operator="equal">
      <formula>"TX"</formula>
    </cfRule>
    <cfRule type="cellIs" dxfId="10703" priority="11179" operator="equal">
      <formula>"PS"</formula>
    </cfRule>
    <cfRule type="cellIs" dxfId="10702" priority="11180" operator="equal">
      <formula>"FC"</formula>
    </cfRule>
    <cfRule type="cellIs" dxfId="10701" priority="11181" operator="equal">
      <formula>"FQ"</formula>
    </cfRule>
    <cfRule type="cellIs" dxfId="10700" priority="11182" operator="equal">
      <formula>"SU"</formula>
    </cfRule>
    <cfRule type="cellIs" dxfId="10699" priority="11183" operator="equal">
      <formula>"CN"</formula>
    </cfRule>
    <cfRule type="cellIs" dxfId="10698" priority="11184" operator="equal">
      <formula>"V"</formula>
    </cfRule>
    <cfRule type="cellIs" dxfId="10697" priority="11185" operator="equal">
      <formula>"OD"</formula>
    </cfRule>
    <cfRule type="cellIs" dxfId="10696" priority="11186" operator="equal">
      <formula>"D2"</formula>
    </cfRule>
    <cfRule type="cellIs" dxfId="10695" priority="11187" operator="equal">
      <formula>"FA"</formula>
    </cfRule>
    <cfRule type="cellIs" dxfId="10694" priority="11188" operator="equal">
      <formula>"AL"</formula>
    </cfRule>
    <cfRule type="cellIs" dxfId="10693" priority="11189" operator="equal">
      <formula>"RE"</formula>
    </cfRule>
    <cfRule type="cellIs" dxfId="10692" priority="11190" operator="equal">
      <formula>"CA"</formula>
    </cfRule>
    <cfRule type="cellIs" dxfId="10691" priority="11191" operator="equal">
      <formula>"F8"</formula>
    </cfRule>
    <cfRule type="cellIs" dxfId="10690" priority="11192" operator="equal">
      <formula>"FT"</formula>
    </cfRule>
    <cfRule type="cellIs" dxfId="10689" priority="11193" operator="equal">
      <formula>"FE"</formula>
    </cfRule>
    <cfRule type="cellIs" dxfId="10688" priority="11194" operator="equal">
      <formula>"FP"</formula>
    </cfRule>
    <cfRule type="cellIs" dxfId="10687" priority="11195" operator="equal">
      <formula>"TI"</formula>
    </cfRule>
    <cfRule type="cellIs" dxfId="10686" priority="11196" operator="equal">
      <formula>"CM"</formula>
    </cfRule>
    <cfRule type="cellIs" dxfId="10685" priority="11197" operator="equal">
      <formula>"R"</formula>
    </cfRule>
  </conditionalFormatting>
  <conditionalFormatting sqref="IK21">
    <cfRule type="cellIs" dxfId="10684" priority="11169" operator="equal">
      <formula>"AUT"</formula>
    </cfRule>
    <cfRule type="cellIs" dxfId="10683" priority="11170" operator="equal">
      <formula>"FR"</formula>
    </cfRule>
    <cfRule type="cellIs" dxfId="10682" priority="11171" operator="equal">
      <formula>"FRP"</formula>
    </cfRule>
    <cfRule type="cellIs" dxfId="10681" priority="11172" operator="equal">
      <formula>"ADN"</formula>
    </cfRule>
    <cfRule type="cellIs" dxfId="10680" priority="11173" operator="equal">
      <formula>"BR"</formula>
    </cfRule>
    <cfRule type="cellIs" dxfId="10679" priority="11174" operator="equal">
      <formula>"BR"</formula>
    </cfRule>
    <cfRule type="cellIs" dxfId="10678" priority="11175" operator="equal">
      <formula>"FPOD"</formula>
    </cfRule>
    <cfRule type="cellIs" dxfId="10677" priority="11176" operator="equal">
      <formula>"FTOD"</formula>
    </cfRule>
    <cfRule type="cellIs" dxfId="10676" priority="11177" operator="equal">
      <formula>"TB"</formula>
    </cfRule>
  </conditionalFormatting>
  <conditionalFormatting sqref="IK21">
    <cfRule type="cellIs" dxfId="10675" priority="11168" operator="equal">
      <formula>"F12"</formula>
    </cfRule>
  </conditionalFormatting>
  <conditionalFormatting sqref="IK21">
    <cfRule type="cellIs" dxfId="10674" priority="11164" operator="equal">
      <formula>"Q"</formula>
    </cfRule>
    <cfRule type="cellIs" dxfId="10673" priority="11165" operator="equal">
      <formula>"FO"</formula>
    </cfRule>
    <cfRule type="cellIs" dxfId="10672" priority="11166" operator="equal">
      <formula>"PPN"</formula>
    </cfRule>
    <cfRule type="cellIs" dxfId="10671" priority="11167" operator="equal">
      <formula>"FM"</formula>
    </cfRule>
  </conditionalFormatting>
  <conditionalFormatting sqref="IK21">
    <cfRule type="cellIs" dxfId="10670" priority="11162" operator="equal">
      <formula>"SIM"</formula>
    </cfRule>
    <cfRule type="cellIs" dxfId="10669" priority="11163" operator="equal">
      <formula>"JF"</formula>
    </cfRule>
  </conditionalFormatting>
  <conditionalFormatting sqref="IK17">
    <cfRule type="cellIs" dxfId="10668" priority="11142" operator="equal">
      <formula>"TX"</formula>
    </cfRule>
    <cfRule type="cellIs" dxfId="10667" priority="11143" operator="equal">
      <formula>"PS"</formula>
    </cfRule>
    <cfRule type="cellIs" dxfId="10666" priority="11144" operator="equal">
      <formula>"FC"</formula>
    </cfRule>
    <cfRule type="cellIs" dxfId="10665" priority="11145" operator="equal">
      <formula>"FQ"</formula>
    </cfRule>
    <cfRule type="cellIs" dxfId="10664" priority="11146" operator="equal">
      <formula>"SU"</formula>
    </cfRule>
    <cfRule type="cellIs" dxfId="10663" priority="11147" operator="equal">
      <formula>"CN"</formula>
    </cfRule>
    <cfRule type="cellIs" dxfId="10662" priority="11148" operator="equal">
      <formula>"V"</formula>
    </cfRule>
    <cfRule type="cellIs" dxfId="10661" priority="11149" operator="equal">
      <formula>"OD"</formula>
    </cfRule>
    <cfRule type="cellIs" dxfId="10660" priority="11150" operator="equal">
      <formula>"D2"</formula>
    </cfRule>
    <cfRule type="cellIs" dxfId="10659" priority="11151" operator="equal">
      <formula>"FA"</formula>
    </cfRule>
    <cfRule type="cellIs" dxfId="10658" priority="11152" operator="equal">
      <formula>"AL"</formula>
    </cfRule>
    <cfRule type="cellIs" dxfId="10657" priority="11153" operator="equal">
      <formula>"RE"</formula>
    </cfRule>
    <cfRule type="cellIs" dxfId="10656" priority="11154" operator="equal">
      <formula>"CA"</formula>
    </cfRule>
    <cfRule type="cellIs" dxfId="10655" priority="11155" operator="equal">
      <formula>"F8"</formula>
    </cfRule>
    <cfRule type="cellIs" dxfId="10654" priority="11156" operator="equal">
      <formula>"FT"</formula>
    </cfRule>
    <cfRule type="cellIs" dxfId="10653" priority="11157" operator="equal">
      <formula>"FE"</formula>
    </cfRule>
    <cfRule type="cellIs" dxfId="10652" priority="11158" operator="equal">
      <formula>"FP"</formula>
    </cfRule>
    <cfRule type="cellIs" dxfId="10651" priority="11159" operator="equal">
      <formula>"TI"</formula>
    </cfRule>
    <cfRule type="cellIs" dxfId="10650" priority="11160" operator="equal">
      <formula>"CM"</formula>
    </cfRule>
    <cfRule type="cellIs" dxfId="10649" priority="11161" operator="equal">
      <formula>"R"</formula>
    </cfRule>
  </conditionalFormatting>
  <conditionalFormatting sqref="IK17">
    <cfRule type="cellIs" dxfId="10648" priority="11133" operator="equal">
      <formula>"AUT"</formula>
    </cfRule>
    <cfRule type="cellIs" dxfId="10647" priority="11134" operator="equal">
      <formula>"FR"</formula>
    </cfRule>
    <cfRule type="cellIs" dxfId="10646" priority="11135" operator="equal">
      <formula>"FRP"</formula>
    </cfRule>
    <cfRule type="cellIs" dxfId="10645" priority="11136" operator="equal">
      <formula>"ADN"</formula>
    </cfRule>
    <cfRule type="cellIs" dxfId="10644" priority="11137" operator="equal">
      <formula>"BR"</formula>
    </cfRule>
    <cfRule type="cellIs" dxfId="10643" priority="11138" operator="equal">
      <formula>"BR"</formula>
    </cfRule>
    <cfRule type="cellIs" dxfId="10642" priority="11139" operator="equal">
      <formula>"FPOD"</formula>
    </cfRule>
    <cfRule type="cellIs" dxfId="10641" priority="11140" operator="equal">
      <formula>"FTOD"</formula>
    </cfRule>
    <cfRule type="cellIs" dxfId="10640" priority="11141" operator="equal">
      <formula>"TB"</formula>
    </cfRule>
  </conditionalFormatting>
  <conditionalFormatting sqref="IK17">
    <cfRule type="cellIs" dxfId="10639" priority="11132" operator="equal">
      <formula>"F12"</formula>
    </cfRule>
  </conditionalFormatting>
  <conditionalFormatting sqref="IK17">
    <cfRule type="cellIs" dxfId="10638" priority="11128" operator="equal">
      <formula>"Q"</formula>
    </cfRule>
    <cfRule type="cellIs" dxfId="10637" priority="11129" operator="equal">
      <formula>"FO"</formula>
    </cfRule>
    <cfRule type="cellIs" dxfId="10636" priority="11130" operator="equal">
      <formula>"PPN"</formula>
    </cfRule>
    <cfRule type="cellIs" dxfId="10635" priority="11131" operator="equal">
      <formula>"FM"</formula>
    </cfRule>
  </conditionalFormatting>
  <conditionalFormatting sqref="IK17">
    <cfRule type="cellIs" dxfId="10634" priority="11126" operator="equal">
      <formula>"SIM"</formula>
    </cfRule>
    <cfRule type="cellIs" dxfId="10633" priority="11127" operator="equal">
      <formula>"JF"</formula>
    </cfRule>
  </conditionalFormatting>
  <conditionalFormatting sqref="IK20">
    <cfRule type="cellIs" dxfId="10632" priority="11034" operator="equal">
      <formula>"TX"</formula>
    </cfRule>
    <cfRule type="cellIs" dxfId="10631" priority="11035" operator="equal">
      <formula>"PS"</formula>
    </cfRule>
    <cfRule type="cellIs" dxfId="10630" priority="11036" operator="equal">
      <formula>"FC"</formula>
    </cfRule>
    <cfRule type="cellIs" dxfId="10629" priority="11037" operator="equal">
      <formula>"FQ"</formula>
    </cfRule>
    <cfRule type="cellIs" dxfId="10628" priority="11038" operator="equal">
      <formula>"SU"</formula>
    </cfRule>
    <cfRule type="cellIs" dxfId="10627" priority="11039" operator="equal">
      <formula>"CN"</formula>
    </cfRule>
    <cfRule type="cellIs" dxfId="10626" priority="11040" operator="equal">
      <formula>"V"</formula>
    </cfRule>
    <cfRule type="cellIs" dxfId="10625" priority="11041" operator="equal">
      <formula>"OD"</formula>
    </cfRule>
    <cfRule type="cellIs" dxfId="10624" priority="11042" operator="equal">
      <formula>"D2"</formula>
    </cfRule>
    <cfRule type="cellIs" dxfId="10623" priority="11043" operator="equal">
      <formula>"FA"</formula>
    </cfRule>
    <cfRule type="cellIs" dxfId="10622" priority="11044" operator="equal">
      <formula>"AL"</formula>
    </cfRule>
    <cfRule type="cellIs" dxfId="10621" priority="11045" operator="equal">
      <formula>"RE"</formula>
    </cfRule>
    <cfRule type="cellIs" dxfId="10620" priority="11046" operator="equal">
      <formula>"CA"</formula>
    </cfRule>
    <cfRule type="cellIs" dxfId="10619" priority="11047" operator="equal">
      <formula>"F8"</formula>
    </cfRule>
    <cfRule type="cellIs" dxfId="10618" priority="11048" operator="equal">
      <formula>"FT"</formula>
    </cfRule>
    <cfRule type="cellIs" dxfId="10617" priority="11049" operator="equal">
      <formula>"FE"</formula>
    </cfRule>
    <cfRule type="cellIs" dxfId="10616" priority="11050" operator="equal">
      <formula>"FP"</formula>
    </cfRule>
    <cfRule type="cellIs" dxfId="10615" priority="11051" operator="equal">
      <formula>"TI"</formula>
    </cfRule>
    <cfRule type="cellIs" dxfId="10614" priority="11052" operator="equal">
      <formula>"CM"</formula>
    </cfRule>
    <cfRule type="cellIs" dxfId="10613" priority="11053" operator="equal">
      <formula>"R"</formula>
    </cfRule>
  </conditionalFormatting>
  <conditionalFormatting sqref="IK20">
    <cfRule type="cellIs" dxfId="10612" priority="11025" operator="equal">
      <formula>"AUT"</formula>
    </cfRule>
    <cfRule type="cellIs" dxfId="10611" priority="11026" operator="equal">
      <formula>"FR"</formula>
    </cfRule>
    <cfRule type="cellIs" dxfId="10610" priority="11027" operator="equal">
      <formula>"FRP"</formula>
    </cfRule>
    <cfRule type="cellIs" dxfId="10609" priority="11028" operator="equal">
      <formula>"ADN"</formula>
    </cfRule>
    <cfRule type="cellIs" dxfId="10608" priority="11029" operator="equal">
      <formula>"BR"</formula>
    </cfRule>
    <cfRule type="cellIs" dxfId="10607" priority="11030" operator="equal">
      <formula>"BR"</formula>
    </cfRule>
    <cfRule type="cellIs" dxfId="10606" priority="11031" operator="equal">
      <formula>"FPOD"</formula>
    </cfRule>
    <cfRule type="cellIs" dxfId="10605" priority="11032" operator="equal">
      <formula>"FTOD"</formula>
    </cfRule>
    <cfRule type="cellIs" dxfId="10604" priority="11033" operator="equal">
      <formula>"TB"</formula>
    </cfRule>
  </conditionalFormatting>
  <conditionalFormatting sqref="IK20">
    <cfRule type="cellIs" dxfId="10603" priority="11024" operator="equal">
      <formula>"F12"</formula>
    </cfRule>
  </conditionalFormatting>
  <conditionalFormatting sqref="IK20">
    <cfRule type="cellIs" dxfId="10602" priority="11020" operator="equal">
      <formula>"Q"</formula>
    </cfRule>
    <cfRule type="cellIs" dxfId="10601" priority="11021" operator="equal">
      <formula>"FO"</formula>
    </cfRule>
    <cfRule type="cellIs" dxfId="10600" priority="11022" operator="equal">
      <formula>"PPN"</formula>
    </cfRule>
    <cfRule type="cellIs" dxfId="10599" priority="11023" operator="equal">
      <formula>"FM"</formula>
    </cfRule>
  </conditionalFormatting>
  <conditionalFormatting sqref="IK20">
    <cfRule type="cellIs" dxfId="10598" priority="11018" operator="equal">
      <formula>"SIM"</formula>
    </cfRule>
    <cfRule type="cellIs" dxfId="10597" priority="11019" operator="equal">
      <formula>"JF"</formula>
    </cfRule>
  </conditionalFormatting>
  <conditionalFormatting sqref="IK16">
    <cfRule type="cellIs" dxfId="10596" priority="10998" operator="equal">
      <formula>"TX"</formula>
    </cfRule>
    <cfRule type="cellIs" dxfId="10595" priority="10999" operator="equal">
      <formula>"PS"</formula>
    </cfRule>
    <cfRule type="cellIs" dxfId="10594" priority="11000" operator="equal">
      <formula>"FC"</formula>
    </cfRule>
    <cfRule type="cellIs" dxfId="10593" priority="11001" operator="equal">
      <formula>"FQ"</formula>
    </cfRule>
    <cfRule type="cellIs" dxfId="10592" priority="11002" operator="equal">
      <formula>"SU"</formula>
    </cfRule>
    <cfRule type="cellIs" dxfId="10591" priority="11003" operator="equal">
      <formula>"CN"</formula>
    </cfRule>
    <cfRule type="cellIs" dxfId="10590" priority="11004" operator="equal">
      <formula>"V"</formula>
    </cfRule>
    <cfRule type="cellIs" dxfId="10589" priority="11005" operator="equal">
      <formula>"OD"</formula>
    </cfRule>
    <cfRule type="cellIs" dxfId="10588" priority="11006" operator="equal">
      <formula>"D2"</formula>
    </cfRule>
    <cfRule type="cellIs" dxfId="10587" priority="11007" operator="equal">
      <formula>"FA"</formula>
    </cfRule>
    <cfRule type="cellIs" dxfId="10586" priority="11008" operator="equal">
      <formula>"AL"</formula>
    </cfRule>
    <cfRule type="cellIs" dxfId="10585" priority="11009" operator="equal">
      <formula>"RE"</formula>
    </cfRule>
    <cfRule type="cellIs" dxfId="10584" priority="11010" operator="equal">
      <formula>"CA"</formula>
    </cfRule>
    <cfRule type="cellIs" dxfId="10583" priority="11011" operator="equal">
      <formula>"F8"</formula>
    </cfRule>
    <cfRule type="cellIs" dxfId="10582" priority="11012" operator="equal">
      <formula>"FT"</formula>
    </cfRule>
    <cfRule type="cellIs" dxfId="10581" priority="11013" operator="equal">
      <formula>"FE"</formula>
    </cfRule>
    <cfRule type="cellIs" dxfId="10580" priority="11014" operator="equal">
      <formula>"FP"</formula>
    </cfRule>
    <cfRule type="cellIs" dxfId="10579" priority="11015" operator="equal">
      <formula>"TI"</formula>
    </cfRule>
    <cfRule type="cellIs" dxfId="10578" priority="11016" operator="equal">
      <formula>"CM"</formula>
    </cfRule>
    <cfRule type="cellIs" dxfId="10577" priority="11017" operator="equal">
      <formula>"R"</formula>
    </cfRule>
  </conditionalFormatting>
  <conditionalFormatting sqref="IK16">
    <cfRule type="cellIs" dxfId="10576" priority="10989" operator="equal">
      <formula>"AUT"</formula>
    </cfRule>
    <cfRule type="cellIs" dxfId="10575" priority="10990" operator="equal">
      <formula>"FR"</formula>
    </cfRule>
    <cfRule type="cellIs" dxfId="10574" priority="10991" operator="equal">
      <formula>"FRP"</formula>
    </cfRule>
    <cfRule type="cellIs" dxfId="10573" priority="10992" operator="equal">
      <formula>"ADN"</formula>
    </cfRule>
    <cfRule type="cellIs" dxfId="10572" priority="10993" operator="equal">
      <formula>"BR"</formula>
    </cfRule>
    <cfRule type="cellIs" dxfId="10571" priority="10994" operator="equal">
      <formula>"BR"</formula>
    </cfRule>
    <cfRule type="cellIs" dxfId="10570" priority="10995" operator="equal">
      <formula>"FPOD"</formula>
    </cfRule>
    <cfRule type="cellIs" dxfId="10569" priority="10996" operator="equal">
      <formula>"FTOD"</formula>
    </cfRule>
    <cfRule type="cellIs" dxfId="10568" priority="10997" operator="equal">
      <formula>"TB"</formula>
    </cfRule>
  </conditionalFormatting>
  <conditionalFormatting sqref="IK16">
    <cfRule type="cellIs" dxfId="10567" priority="10988" operator="equal">
      <formula>"F12"</formula>
    </cfRule>
  </conditionalFormatting>
  <conditionalFormatting sqref="IK16">
    <cfRule type="cellIs" dxfId="10566" priority="10984" operator="equal">
      <formula>"Q"</formula>
    </cfRule>
    <cfRule type="cellIs" dxfId="10565" priority="10985" operator="equal">
      <formula>"FO"</formula>
    </cfRule>
    <cfRule type="cellIs" dxfId="10564" priority="10986" operator="equal">
      <formula>"PPN"</formula>
    </cfRule>
    <cfRule type="cellIs" dxfId="10563" priority="10987" operator="equal">
      <formula>"FM"</formula>
    </cfRule>
  </conditionalFormatting>
  <conditionalFormatting sqref="IK16">
    <cfRule type="cellIs" dxfId="10562" priority="10982" operator="equal">
      <formula>"SIM"</formula>
    </cfRule>
    <cfRule type="cellIs" dxfId="10561" priority="10983" operator="equal">
      <formula>"JF"</formula>
    </cfRule>
  </conditionalFormatting>
  <conditionalFormatting sqref="IK15">
    <cfRule type="cellIs" dxfId="10560" priority="10962" operator="equal">
      <formula>"TX"</formula>
    </cfRule>
    <cfRule type="cellIs" dxfId="10559" priority="10963" operator="equal">
      <formula>"PS"</formula>
    </cfRule>
    <cfRule type="cellIs" dxfId="10558" priority="10964" operator="equal">
      <formula>"FC"</formula>
    </cfRule>
    <cfRule type="cellIs" dxfId="10557" priority="10965" operator="equal">
      <formula>"FQ"</formula>
    </cfRule>
    <cfRule type="cellIs" dxfId="10556" priority="10966" operator="equal">
      <formula>"SU"</formula>
    </cfRule>
    <cfRule type="cellIs" dxfId="10555" priority="10967" operator="equal">
      <formula>"CN"</formula>
    </cfRule>
    <cfRule type="cellIs" dxfId="10554" priority="10968" operator="equal">
      <formula>"V"</formula>
    </cfRule>
    <cfRule type="cellIs" dxfId="10553" priority="10969" operator="equal">
      <formula>"OD"</formula>
    </cfRule>
    <cfRule type="cellIs" dxfId="10552" priority="10970" operator="equal">
      <formula>"D2"</formula>
    </cfRule>
    <cfRule type="cellIs" dxfId="10551" priority="10971" operator="equal">
      <formula>"FA"</formula>
    </cfRule>
    <cfRule type="cellIs" dxfId="10550" priority="10972" operator="equal">
      <formula>"AL"</formula>
    </cfRule>
    <cfRule type="cellIs" dxfId="10549" priority="10973" operator="equal">
      <formula>"RE"</formula>
    </cfRule>
    <cfRule type="cellIs" dxfId="10548" priority="10974" operator="equal">
      <formula>"CA"</formula>
    </cfRule>
    <cfRule type="cellIs" dxfId="10547" priority="10975" operator="equal">
      <formula>"F8"</formula>
    </cfRule>
    <cfRule type="cellIs" dxfId="10546" priority="10976" operator="equal">
      <formula>"FT"</formula>
    </cfRule>
    <cfRule type="cellIs" dxfId="10545" priority="10977" operator="equal">
      <formula>"FE"</formula>
    </cfRule>
    <cfRule type="cellIs" dxfId="10544" priority="10978" operator="equal">
      <formula>"FP"</formula>
    </cfRule>
    <cfRule type="cellIs" dxfId="10543" priority="10979" operator="equal">
      <formula>"TI"</formula>
    </cfRule>
    <cfRule type="cellIs" dxfId="10542" priority="10980" operator="equal">
      <formula>"CM"</formula>
    </cfRule>
    <cfRule type="cellIs" dxfId="10541" priority="10981" operator="equal">
      <formula>"R"</formula>
    </cfRule>
  </conditionalFormatting>
  <conditionalFormatting sqref="IK15">
    <cfRule type="cellIs" dxfId="10540" priority="10953" operator="equal">
      <formula>"AUT"</formula>
    </cfRule>
    <cfRule type="cellIs" dxfId="10539" priority="10954" operator="equal">
      <formula>"FR"</formula>
    </cfRule>
    <cfRule type="cellIs" dxfId="10538" priority="10955" operator="equal">
      <formula>"FRP"</formula>
    </cfRule>
    <cfRule type="cellIs" dxfId="10537" priority="10956" operator="equal">
      <formula>"ADN"</formula>
    </cfRule>
    <cfRule type="cellIs" dxfId="10536" priority="10957" operator="equal">
      <formula>"BR"</formula>
    </cfRule>
    <cfRule type="cellIs" dxfId="10535" priority="10958" operator="equal">
      <formula>"BR"</formula>
    </cfRule>
    <cfRule type="cellIs" dxfId="10534" priority="10959" operator="equal">
      <formula>"FPOD"</formula>
    </cfRule>
    <cfRule type="cellIs" dxfId="10533" priority="10960" operator="equal">
      <formula>"FTOD"</formula>
    </cfRule>
    <cfRule type="cellIs" dxfId="10532" priority="10961" operator="equal">
      <formula>"TB"</formula>
    </cfRule>
  </conditionalFormatting>
  <conditionalFormatting sqref="IK15">
    <cfRule type="cellIs" dxfId="10531" priority="10952" operator="equal">
      <formula>"F12"</formula>
    </cfRule>
  </conditionalFormatting>
  <conditionalFormatting sqref="IK15">
    <cfRule type="cellIs" dxfId="10530" priority="10948" operator="equal">
      <formula>"Q"</formula>
    </cfRule>
    <cfRule type="cellIs" dxfId="10529" priority="10949" operator="equal">
      <formula>"FO"</formula>
    </cfRule>
    <cfRule type="cellIs" dxfId="10528" priority="10950" operator="equal">
      <formula>"PPN"</formula>
    </cfRule>
    <cfRule type="cellIs" dxfId="10527" priority="10951" operator="equal">
      <formula>"FM"</formula>
    </cfRule>
  </conditionalFormatting>
  <conditionalFormatting sqref="IK15">
    <cfRule type="cellIs" dxfId="10526" priority="10946" operator="equal">
      <formula>"SIM"</formula>
    </cfRule>
    <cfRule type="cellIs" dxfId="10525" priority="10947" operator="equal">
      <formula>"JF"</formula>
    </cfRule>
  </conditionalFormatting>
  <conditionalFormatting sqref="IK22:IL29">
    <cfRule type="cellIs" dxfId="10524" priority="10854" operator="equal">
      <formula>"TX"</formula>
    </cfRule>
    <cfRule type="cellIs" dxfId="10523" priority="10855" operator="equal">
      <formula>"PS"</formula>
    </cfRule>
    <cfRule type="cellIs" dxfId="10522" priority="10856" operator="equal">
      <formula>"FC"</formula>
    </cfRule>
    <cfRule type="cellIs" dxfId="10521" priority="10857" operator="equal">
      <formula>"FQ"</formula>
    </cfRule>
    <cfRule type="cellIs" dxfId="10520" priority="10858" operator="equal">
      <formula>"SU"</formula>
    </cfRule>
    <cfRule type="cellIs" dxfId="10519" priority="10859" operator="equal">
      <formula>"CN"</formula>
    </cfRule>
    <cfRule type="cellIs" dxfId="10518" priority="10860" operator="equal">
      <formula>"V"</formula>
    </cfRule>
    <cfRule type="cellIs" dxfId="10517" priority="10861" operator="equal">
      <formula>"OD"</formula>
    </cfRule>
    <cfRule type="cellIs" dxfId="10516" priority="10862" operator="equal">
      <formula>"D2"</formula>
    </cfRule>
    <cfRule type="cellIs" dxfId="10515" priority="10863" operator="equal">
      <formula>"FA"</formula>
    </cfRule>
    <cfRule type="cellIs" dxfId="10514" priority="10864" operator="equal">
      <formula>"AL"</formula>
    </cfRule>
    <cfRule type="cellIs" dxfId="10513" priority="10865" operator="equal">
      <formula>"RE"</formula>
    </cfRule>
    <cfRule type="cellIs" dxfId="10512" priority="10866" operator="equal">
      <formula>"CA"</formula>
    </cfRule>
    <cfRule type="cellIs" dxfId="10511" priority="10867" operator="equal">
      <formula>"F8"</formula>
    </cfRule>
    <cfRule type="cellIs" dxfId="10510" priority="10868" operator="equal">
      <formula>"FT"</formula>
    </cfRule>
    <cfRule type="cellIs" dxfId="10509" priority="10869" operator="equal">
      <formula>"FE"</formula>
    </cfRule>
    <cfRule type="cellIs" dxfId="10508" priority="10870" operator="equal">
      <formula>"FP"</formula>
    </cfRule>
    <cfRule type="cellIs" dxfId="10507" priority="10871" operator="equal">
      <formula>"TI"</formula>
    </cfRule>
    <cfRule type="cellIs" dxfId="10506" priority="10872" operator="equal">
      <formula>"CM"</formula>
    </cfRule>
    <cfRule type="cellIs" dxfId="10505" priority="10873" operator="equal">
      <formula>"R"</formula>
    </cfRule>
  </conditionalFormatting>
  <conditionalFormatting sqref="IK22:IL29">
    <cfRule type="cellIs" dxfId="10504" priority="10845" operator="equal">
      <formula>"AUT"</formula>
    </cfRule>
    <cfRule type="cellIs" dxfId="10503" priority="10846" operator="equal">
      <formula>"FR"</formula>
    </cfRule>
    <cfRule type="cellIs" dxfId="10502" priority="10847" operator="equal">
      <formula>"FRP"</formula>
    </cfRule>
    <cfRule type="cellIs" dxfId="10501" priority="10848" operator="equal">
      <formula>"ADN"</formula>
    </cfRule>
    <cfRule type="cellIs" dxfId="10500" priority="10849" operator="equal">
      <formula>"BR"</formula>
    </cfRule>
    <cfRule type="cellIs" dxfId="10499" priority="10850" operator="equal">
      <formula>"BR"</formula>
    </cfRule>
    <cfRule type="cellIs" dxfId="10498" priority="10851" operator="equal">
      <formula>"FPOD"</formula>
    </cfRule>
    <cfRule type="cellIs" dxfId="10497" priority="10852" operator="equal">
      <formula>"FTOD"</formula>
    </cfRule>
    <cfRule type="cellIs" dxfId="10496" priority="10853" operator="equal">
      <formula>"TB"</formula>
    </cfRule>
  </conditionalFormatting>
  <conditionalFormatting sqref="IK22:IL29">
    <cfRule type="cellIs" dxfId="10495" priority="10844" operator="equal">
      <formula>"F12"</formula>
    </cfRule>
  </conditionalFormatting>
  <conditionalFormatting sqref="IK22:IL29">
    <cfRule type="cellIs" dxfId="10494" priority="10840" operator="equal">
      <formula>"Q"</formula>
    </cfRule>
    <cfRule type="cellIs" dxfId="10493" priority="10841" operator="equal">
      <formula>"FO"</formula>
    </cfRule>
    <cfRule type="cellIs" dxfId="10492" priority="10842" operator="equal">
      <formula>"PPN"</formula>
    </cfRule>
    <cfRule type="cellIs" dxfId="10491" priority="10843" operator="equal">
      <formula>"FM"</formula>
    </cfRule>
  </conditionalFormatting>
  <conditionalFormatting sqref="IK22:IL29">
    <cfRule type="cellIs" dxfId="10490" priority="10838" operator="equal">
      <formula>"SIM"</formula>
    </cfRule>
    <cfRule type="cellIs" dxfId="10489" priority="10839" operator="equal">
      <formula>"JF"</formula>
    </cfRule>
  </conditionalFormatting>
  <conditionalFormatting sqref="IH30:IH37">
    <cfRule type="cellIs" dxfId="10488" priority="10818" operator="equal">
      <formula>"TX"</formula>
    </cfRule>
    <cfRule type="cellIs" dxfId="10487" priority="10819" operator="equal">
      <formula>"PS"</formula>
    </cfRule>
    <cfRule type="cellIs" dxfId="10486" priority="10820" operator="equal">
      <formula>"FC"</formula>
    </cfRule>
    <cfRule type="cellIs" dxfId="10485" priority="10821" operator="equal">
      <formula>"FQ"</formula>
    </cfRule>
    <cfRule type="cellIs" dxfId="10484" priority="10822" operator="equal">
      <formula>"SU"</formula>
    </cfRule>
    <cfRule type="cellIs" dxfId="10483" priority="10823" operator="equal">
      <formula>"CN"</formula>
    </cfRule>
    <cfRule type="cellIs" dxfId="10482" priority="10824" operator="equal">
      <formula>"V"</formula>
    </cfRule>
    <cfRule type="cellIs" dxfId="10481" priority="10825" operator="equal">
      <formula>"OD"</formula>
    </cfRule>
    <cfRule type="cellIs" dxfId="10480" priority="10826" operator="equal">
      <formula>"D2"</formula>
    </cfRule>
    <cfRule type="cellIs" dxfId="10479" priority="10827" operator="equal">
      <formula>"FA"</formula>
    </cfRule>
    <cfRule type="cellIs" dxfId="10478" priority="10828" operator="equal">
      <formula>"AL"</formula>
    </cfRule>
    <cfRule type="cellIs" dxfId="10477" priority="10829" operator="equal">
      <formula>"RE"</formula>
    </cfRule>
    <cfRule type="cellIs" dxfId="10476" priority="10830" operator="equal">
      <formula>"CA"</formula>
    </cfRule>
    <cfRule type="cellIs" dxfId="10475" priority="10831" operator="equal">
      <formula>"F8"</formula>
    </cfRule>
    <cfRule type="cellIs" dxfId="10474" priority="10832" operator="equal">
      <formula>"FT"</formula>
    </cfRule>
    <cfRule type="cellIs" dxfId="10473" priority="10833" operator="equal">
      <formula>"FE"</formula>
    </cfRule>
    <cfRule type="cellIs" dxfId="10472" priority="10834" operator="equal">
      <formula>"FP"</formula>
    </cfRule>
    <cfRule type="cellIs" dxfId="10471" priority="10835" operator="equal">
      <formula>"TI"</formula>
    </cfRule>
    <cfRule type="cellIs" dxfId="10470" priority="10836" operator="equal">
      <formula>"CM"</formula>
    </cfRule>
    <cfRule type="cellIs" dxfId="10469" priority="10837" operator="equal">
      <formula>"R"</formula>
    </cfRule>
  </conditionalFormatting>
  <conditionalFormatting sqref="IH30:IH37">
    <cfRule type="cellIs" dxfId="10468" priority="10809" operator="equal">
      <formula>"AUT"</formula>
    </cfRule>
    <cfRule type="cellIs" dxfId="10467" priority="10810" operator="equal">
      <formula>"FR"</formula>
    </cfRule>
    <cfRule type="cellIs" dxfId="10466" priority="10811" operator="equal">
      <formula>"FRP"</formula>
    </cfRule>
    <cfRule type="cellIs" dxfId="10465" priority="10812" operator="equal">
      <formula>"ADN"</formula>
    </cfRule>
    <cfRule type="cellIs" dxfId="10464" priority="10813" operator="equal">
      <formula>"BR"</formula>
    </cfRule>
    <cfRule type="cellIs" dxfId="10463" priority="10814" operator="equal">
      <formula>"BR"</formula>
    </cfRule>
    <cfRule type="cellIs" dxfId="10462" priority="10815" operator="equal">
      <formula>"FPOD"</formula>
    </cfRule>
    <cfRule type="cellIs" dxfId="10461" priority="10816" operator="equal">
      <formula>"FTOD"</formula>
    </cfRule>
    <cfRule type="cellIs" dxfId="10460" priority="10817" operator="equal">
      <formula>"TB"</formula>
    </cfRule>
  </conditionalFormatting>
  <conditionalFormatting sqref="IH30:IH37">
    <cfRule type="cellIs" dxfId="10459" priority="10808" operator="equal">
      <formula>"F12"</formula>
    </cfRule>
  </conditionalFormatting>
  <conditionalFormatting sqref="IH30:IH37">
    <cfRule type="cellIs" dxfId="10458" priority="10804" operator="equal">
      <formula>"Q"</formula>
    </cfRule>
    <cfRule type="cellIs" dxfId="10457" priority="10805" operator="equal">
      <formula>"FO"</formula>
    </cfRule>
    <cfRule type="cellIs" dxfId="10456" priority="10806" operator="equal">
      <formula>"PPN"</formula>
    </cfRule>
    <cfRule type="cellIs" dxfId="10455" priority="10807" operator="equal">
      <formula>"FM"</formula>
    </cfRule>
  </conditionalFormatting>
  <conditionalFormatting sqref="IH30:IH37">
    <cfRule type="cellIs" dxfId="10454" priority="10802" operator="equal">
      <formula>"SIM"</formula>
    </cfRule>
    <cfRule type="cellIs" dxfId="10453" priority="10803" operator="equal">
      <formula>"JF"</formula>
    </cfRule>
  </conditionalFormatting>
  <conditionalFormatting sqref="II30:II37">
    <cfRule type="cellIs" dxfId="10452" priority="10782" operator="equal">
      <formula>"TX"</formula>
    </cfRule>
    <cfRule type="cellIs" dxfId="10451" priority="10783" operator="equal">
      <formula>"PS"</formula>
    </cfRule>
    <cfRule type="cellIs" dxfId="10450" priority="10784" operator="equal">
      <formula>"FC"</formula>
    </cfRule>
    <cfRule type="cellIs" dxfId="10449" priority="10785" operator="equal">
      <formula>"FQ"</formula>
    </cfRule>
    <cfRule type="cellIs" dxfId="10448" priority="10786" operator="equal">
      <formula>"SU"</formula>
    </cfRule>
    <cfRule type="cellIs" dxfId="10447" priority="10787" operator="equal">
      <formula>"CN"</formula>
    </cfRule>
    <cfRule type="cellIs" dxfId="10446" priority="10788" operator="equal">
      <formula>"V"</formula>
    </cfRule>
    <cfRule type="cellIs" dxfId="10445" priority="10789" operator="equal">
      <formula>"OD"</formula>
    </cfRule>
    <cfRule type="cellIs" dxfId="10444" priority="10790" operator="equal">
      <formula>"D2"</formula>
    </cfRule>
    <cfRule type="cellIs" dxfId="10443" priority="10791" operator="equal">
      <formula>"FA"</formula>
    </cfRule>
    <cfRule type="cellIs" dxfId="10442" priority="10792" operator="equal">
      <formula>"AL"</formula>
    </cfRule>
    <cfRule type="cellIs" dxfId="10441" priority="10793" operator="equal">
      <formula>"RE"</formula>
    </cfRule>
    <cfRule type="cellIs" dxfId="10440" priority="10794" operator="equal">
      <formula>"CA"</formula>
    </cfRule>
    <cfRule type="cellIs" dxfId="10439" priority="10795" operator="equal">
      <formula>"F8"</formula>
    </cfRule>
    <cfRule type="cellIs" dxfId="10438" priority="10796" operator="equal">
      <formula>"FT"</formula>
    </cfRule>
    <cfRule type="cellIs" dxfId="10437" priority="10797" operator="equal">
      <formula>"FE"</formula>
    </cfRule>
    <cfRule type="cellIs" dxfId="10436" priority="10798" operator="equal">
      <formula>"FP"</formula>
    </cfRule>
    <cfRule type="cellIs" dxfId="10435" priority="10799" operator="equal">
      <formula>"TI"</formula>
    </cfRule>
    <cfRule type="cellIs" dxfId="10434" priority="10800" operator="equal">
      <formula>"CM"</formula>
    </cfRule>
    <cfRule type="cellIs" dxfId="10433" priority="10801" operator="equal">
      <formula>"R"</formula>
    </cfRule>
  </conditionalFormatting>
  <conditionalFormatting sqref="II30:II37">
    <cfRule type="cellIs" dxfId="10432" priority="10773" operator="equal">
      <formula>"AUT"</formula>
    </cfRule>
    <cfRule type="cellIs" dxfId="10431" priority="10774" operator="equal">
      <formula>"FR"</formula>
    </cfRule>
    <cfRule type="cellIs" dxfId="10430" priority="10775" operator="equal">
      <formula>"FRP"</formula>
    </cfRule>
    <cfRule type="cellIs" dxfId="10429" priority="10776" operator="equal">
      <formula>"ADN"</formula>
    </cfRule>
    <cfRule type="cellIs" dxfId="10428" priority="10777" operator="equal">
      <formula>"BR"</formula>
    </cfRule>
    <cfRule type="cellIs" dxfId="10427" priority="10778" operator="equal">
      <formula>"BR"</formula>
    </cfRule>
    <cfRule type="cellIs" dxfId="10426" priority="10779" operator="equal">
      <formula>"FPOD"</formula>
    </cfRule>
    <cfRule type="cellIs" dxfId="10425" priority="10780" operator="equal">
      <formula>"FTOD"</formula>
    </cfRule>
    <cfRule type="cellIs" dxfId="10424" priority="10781" operator="equal">
      <formula>"TB"</formula>
    </cfRule>
  </conditionalFormatting>
  <conditionalFormatting sqref="II30:II37">
    <cfRule type="cellIs" dxfId="10423" priority="10772" operator="equal">
      <formula>"F12"</formula>
    </cfRule>
  </conditionalFormatting>
  <conditionalFormatting sqref="II30:II37">
    <cfRule type="cellIs" dxfId="10422" priority="10768" operator="equal">
      <formula>"Q"</formula>
    </cfRule>
    <cfRule type="cellIs" dxfId="10421" priority="10769" operator="equal">
      <formula>"FO"</formula>
    </cfRule>
    <cfRule type="cellIs" dxfId="10420" priority="10770" operator="equal">
      <formula>"PPN"</formula>
    </cfRule>
    <cfRule type="cellIs" dxfId="10419" priority="10771" operator="equal">
      <formula>"FM"</formula>
    </cfRule>
  </conditionalFormatting>
  <conditionalFormatting sqref="II30:II37">
    <cfRule type="cellIs" dxfId="10418" priority="10766" operator="equal">
      <formula>"SIM"</formula>
    </cfRule>
    <cfRule type="cellIs" dxfId="10417" priority="10767" operator="equal">
      <formula>"JF"</formula>
    </cfRule>
  </conditionalFormatting>
  <conditionalFormatting sqref="IL6:IM13">
    <cfRule type="cellIs" dxfId="10416" priority="10746" operator="equal">
      <formula>"TX"</formula>
    </cfRule>
    <cfRule type="cellIs" dxfId="10415" priority="10747" operator="equal">
      <formula>"PS"</formula>
    </cfRule>
    <cfRule type="cellIs" dxfId="10414" priority="10748" operator="equal">
      <formula>"FC"</formula>
    </cfRule>
    <cfRule type="cellIs" dxfId="10413" priority="10749" operator="equal">
      <formula>"FQ"</formula>
    </cfRule>
    <cfRule type="cellIs" dxfId="10412" priority="10750" operator="equal">
      <formula>"SU"</formula>
    </cfRule>
    <cfRule type="cellIs" dxfId="10411" priority="10751" operator="equal">
      <formula>"CN"</formula>
    </cfRule>
    <cfRule type="cellIs" dxfId="10410" priority="10752" operator="equal">
      <formula>"V"</formula>
    </cfRule>
    <cfRule type="cellIs" dxfId="10409" priority="10753" operator="equal">
      <formula>"OD"</formula>
    </cfRule>
    <cfRule type="cellIs" dxfId="10408" priority="10754" operator="equal">
      <formula>"D2"</formula>
    </cfRule>
    <cfRule type="cellIs" dxfId="10407" priority="10755" operator="equal">
      <formula>"FA"</formula>
    </cfRule>
    <cfRule type="cellIs" dxfId="10406" priority="10756" operator="equal">
      <formula>"AL"</formula>
    </cfRule>
    <cfRule type="cellIs" dxfId="10405" priority="10757" operator="equal">
      <formula>"RE"</formula>
    </cfRule>
    <cfRule type="cellIs" dxfId="10404" priority="10758" operator="equal">
      <formula>"CA"</formula>
    </cfRule>
    <cfRule type="cellIs" dxfId="10403" priority="10759" operator="equal">
      <formula>"F8"</formula>
    </cfRule>
    <cfRule type="cellIs" dxfId="10402" priority="10760" operator="equal">
      <formula>"FT"</formula>
    </cfRule>
    <cfRule type="cellIs" dxfId="10401" priority="10761" operator="equal">
      <formula>"FE"</formula>
    </cfRule>
    <cfRule type="cellIs" dxfId="10400" priority="10762" operator="equal">
      <formula>"FP"</formula>
    </cfRule>
    <cfRule type="cellIs" dxfId="10399" priority="10763" operator="equal">
      <formula>"TI"</formula>
    </cfRule>
    <cfRule type="cellIs" dxfId="10398" priority="10764" operator="equal">
      <formula>"CM"</formula>
    </cfRule>
    <cfRule type="cellIs" dxfId="10397" priority="10765" operator="equal">
      <formula>"R"</formula>
    </cfRule>
  </conditionalFormatting>
  <conditionalFormatting sqref="IL6:IM13">
    <cfRule type="cellIs" dxfId="10396" priority="10737" operator="equal">
      <formula>"AUT"</formula>
    </cfRule>
    <cfRule type="cellIs" dxfId="10395" priority="10738" operator="equal">
      <formula>"FR"</formula>
    </cfRule>
    <cfRule type="cellIs" dxfId="10394" priority="10739" operator="equal">
      <formula>"FRP"</formula>
    </cfRule>
    <cfRule type="cellIs" dxfId="10393" priority="10740" operator="equal">
      <formula>"ADN"</formula>
    </cfRule>
    <cfRule type="cellIs" dxfId="10392" priority="10741" operator="equal">
      <formula>"BR"</formula>
    </cfRule>
    <cfRule type="cellIs" dxfId="10391" priority="10742" operator="equal">
      <formula>"BR"</formula>
    </cfRule>
    <cfRule type="cellIs" dxfId="10390" priority="10743" operator="equal">
      <formula>"FPOD"</formula>
    </cfRule>
    <cfRule type="cellIs" dxfId="10389" priority="10744" operator="equal">
      <formula>"FTOD"</formula>
    </cfRule>
    <cfRule type="cellIs" dxfId="10388" priority="10745" operator="equal">
      <formula>"TB"</formula>
    </cfRule>
  </conditionalFormatting>
  <conditionalFormatting sqref="IL6:IM13">
    <cfRule type="cellIs" dxfId="10387" priority="10736" operator="equal">
      <formula>"F12"</formula>
    </cfRule>
  </conditionalFormatting>
  <conditionalFormatting sqref="IL6:IM13">
    <cfRule type="cellIs" dxfId="10386" priority="10732" operator="equal">
      <formula>"Q"</formula>
    </cfRule>
    <cfRule type="cellIs" dxfId="10385" priority="10733" operator="equal">
      <formula>"FO"</formula>
    </cfRule>
    <cfRule type="cellIs" dxfId="10384" priority="10734" operator="equal">
      <formula>"PPN"</formula>
    </cfRule>
    <cfRule type="cellIs" dxfId="10383" priority="10735" operator="equal">
      <formula>"FM"</formula>
    </cfRule>
  </conditionalFormatting>
  <conditionalFormatting sqref="IL6:IM13">
    <cfRule type="cellIs" dxfId="10382" priority="10730" operator="equal">
      <formula>"SIM"</formula>
    </cfRule>
    <cfRule type="cellIs" dxfId="10381" priority="10731" operator="equal">
      <formula>"JF"</formula>
    </cfRule>
  </conditionalFormatting>
  <conditionalFormatting sqref="IX6:IX13">
    <cfRule type="cellIs" dxfId="10380" priority="10710" operator="equal">
      <formula>"TX"</formula>
    </cfRule>
    <cfRule type="cellIs" dxfId="10379" priority="10711" operator="equal">
      <formula>"PS"</formula>
    </cfRule>
    <cfRule type="cellIs" dxfId="10378" priority="10712" operator="equal">
      <formula>"FC"</formula>
    </cfRule>
    <cfRule type="cellIs" dxfId="10377" priority="10713" operator="equal">
      <formula>"FQ"</formula>
    </cfRule>
    <cfRule type="cellIs" dxfId="10376" priority="10714" operator="equal">
      <formula>"SU"</formula>
    </cfRule>
    <cfRule type="cellIs" dxfId="10375" priority="10715" operator="equal">
      <formula>"CN"</formula>
    </cfRule>
    <cfRule type="cellIs" dxfId="10374" priority="10716" operator="equal">
      <formula>"V"</formula>
    </cfRule>
    <cfRule type="cellIs" dxfId="10373" priority="10717" operator="equal">
      <formula>"OD"</formula>
    </cfRule>
    <cfRule type="cellIs" dxfId="10372" priority="10718" operator="equal">
      <formula>"D2"</formula>
    </cfRule>
    <cfRule type="cellIs" dxfId="10371" priority="10719" operator="equal">
      <formula>"FA"</formula>
    </cfRule>
    <cfRule type="cellIs" dxfId="10370" priority="10720" operator="equal">
      <formula>"AL"</formula>
    </cfRule>
    <cfRule type="cellIs" dxfId="10369" priority="10721" operator="equal">
      <formula>"RE"</formula>
    </cfRule>
    <cfRule type="cellIs" dxfId="10368" priority="10722" operator="equal">
      <formula>"CA"</formula>
    </cfRule>
    <cfRule type="cellIs" dxfId="10367" priority="10723" operator="equal">
      <formula>"F8"</formula>
    </cfRule>
    <cfRule type="cellIs" dxfId="10366" priority="10724" operator="equal">
      <formula>"FT"</formula>
    </cfRule>
    <cfRule type="cellIs" dxfId="10365" priority="10725" operator="equal">
      <formula>"FE"</formula>
    </cfRule>
    <cfRule type="cellIs" dxfId="10364" priority="10726" operator="equal">
      <formula>"FP"</formula>
    </cfRule>
    <cfRule type="cellIs" dxfId="10363" priority="10727" operator="equal">
      <formula>"TI"</formula>
    </cfRule>
    <cfRule type="cellIs" dxfId="10362" priority="10728" operator="equal">
      <formula>"CM"</formula>
    </cfRule>
    <cfRule type="cellIs" dxfId="10361" priority="10729" operator="equal">
      <formula>"R"</formula>
    </cfRule>
  </conditionalFormatting>
  <conditionalFormatting sqref="IX6:IX13">
    <cfRule type="cellIs" dxfId="10360" priority="10701" operator="equal">
      <formula>"AUT"</formula>
    </cfRule>
    <cfRule type="cellIs" dxfId="10359" priority="10702" operator="equal">
      <formula>"FR"</formula>
    </cfRule>
    <cfRule type="cellIs" dxfId="10358" priority="10703" operator="equal">
      <formula>"FRP"</formula>
    </cfRule>
    <cfRule type="cellIs" dxfId="10357" priority="10704" operator="equal">
      <formula>"ADN"</formula>
    </cfRule>
    <cfRule type="cellIs" dxfId="10356" priority="10705" operator="equal">
      <formula>"BR"</formula>
    </cfRule>
    <cfRule type="cellIs" dxfId="10355" priority="10706" operator="equal">
      <formula>"BR"</formula>
    </cfRule>
    <cfRule type="cellIs" dxfId="10354" priority="10707" operator="equal">
      <formula>"FPOD"</formula>
    </cfRule>
    <cfRule type="cellIs" dxfId="10353" priority="10708" operator="equal">
      <formula>"FTOD"</formula>
    </cfRule>
    <cfRule type="cellIs" dxfId="10352" priority="10709" operator="equal">
      <formula>"TB"</formula>
    </cfRule>
  </conditionalFormatting>
  <conditionalFormatting sqref="IX6:IX13">
    <cfRule type="cellIs" dxfId="10351" priority="10700" operator="equal">
      <formula>"F12"</formula>
    </cfRule>
  </conditionalFormatting>
  <conditionalFormatting sqref="IX6:IX13">
    <cfRule type="cellIs" dxfId="10350" priority="10696" operator="equal">
      <formula>"Q"</formula>
    </cfRule>
    <cfRule type="cellIs" dxfId="10349" priority="10697" operator="equal">
      <formula>"FO"</formula>
    </cfRule>
    <cfRule type="cellIs" dxfId="10348" priority="10698" operator="equal">
      <formula>"PPN"</formula>
    </cfRule>
    <cfRule type="cellIs" dxfId="10347" priority="10699" operator="equal">
      <formula>"FM"</formula>
    </cfRule>
  </conditionalFormatting>
  <conditionalFormatting sqref="IX6:IX13">
    <cfRule type="cellIs" dxfId="10346" priority="10694" operator="equal">
      <formula>"SIM"</formula>
    </cfRule>
    <cfRule type="cellIs" dxfId="10345" priority="10695" operator="equal">
      <formula>"JF"</formula>
    </cfRule>
  </conditionalFormatting>
  <conditionalFormatting sqref="IM14:IM21">
    <cfRule type="cellIs" dxfId="10344" priority="10638" operator="equal">
      <formula>"TX"</formula>
    </cfRule>
    <cfRule type="cellIs" dxfId="10343" priority="10639" operator="equal">
      <formula>"PS"</formula>
    </cfRule>
    <cfRule type="cellIs" dxfId="10342" priority="10640" operator="equal">
      <formula>"FC"</formula>
    </cfRule>
    <cfRule type="cellIs" dxfId="10341" priority="10641" operator="equal">
      <formula>"FQ"</formula>
    </cfRule>
    <cfRule type="cellIs" dxfId="10340" priority="10642" operator="equal">
      <formula>"SU"</formula>
    </cfRule>
    <cfRule type="cellIs" dxfId="10339" priority="10643" operator="equal">
      <formula>"CN"</formula>
    </cfRule>
    <cfRule type="cellIs" dxfId="10338" priority="10644" operator="equal">
      <formula>"V"</formula>
    </cfRule>
    <cfRule type="cellIs" dxfId="10337" priority="10645" operator="equal">
      <formula>"OD"</formula>
    </cfRule>
    <cfRule type="cellIs" dxfId="10336" priority="10646" operator="equal">
      <formula>"D2"</formula>
    </cfRule>
    <cfRule type="cellIs" dxfId="10335" priority="10647" operator="equal">
      <formula>"FA"</formula>
    </cfRule>
    <cfRule type="cellIs" dxfId="10334" priority="10648" operator="equal">
      <formula>"AL"</formula>
    </cfRule>
    <cfRule type="cellIs" dxfId="10333" priority="10649" operator="equal">
      <formula>"RE"</formula>
    </cfRule>
    <cfRule type="cellIs" dxfId="10332" priority="10650" operator="equal">
      <formula>"CA"</formula>
    </cfRule>
    <cfRule type="cellIs" dxfId="10331" priority="10651" operator="equal">
      <formula>"F8"</formula>
    </cfRule>
    <cfRule type="cellIs" dxfId="10330" priority="10652" operator="equal">
      <formula>"FT"</formula>
    </cfRule>
    <cfRule type="cellIs" dxfId="10329" priority="10653" operator="equal">
      <formula>"FE"</formula>
    </cfRule>
    <cfRule type="cellIs" dxfId="10328" priority="10654" operator="equal">
      <formula>"FP"</formula>
    </cfRule>
    <cfRule type="cellIs" dxfId="10327" priority="10655" operator="equal">
      <formula>"TI"</formula>
    </cfRule>
    <cfRule type="cellIs" dxfId="10326" priority="10656" operator="equal">
      <formula>"CM"</formula>
    </cfRule>
    <cfRule type="cellIs" dxfId="10325" priority="10657" operator="equal">
      <formula>"R"</formula>
    </cfRule>
  </conditionalFormatting>
  <conditionalFormatting sqref="IM14:IM21">
    <cfRule type="cellIs" dxfId="10324" priority="10629" operator="equal">
      <formula>"AUT"</formula>
    </cfRule>
    <cfRule type="cellIs" dxfId="10323" priority="10630" operator="equal">
      <formula>"FR"</formula>
    </cfRule>
    <cfRule type="cellIs" dxfId="10322" priority="10631" operator="equal">
      <formula>"FRP"</formula>
    </cfRule>
    <cfRule type="cellIs" dxfId="10321" priority="10632" operator="equal">
      <formula>"ADN"</formula>
    </cfRule>
    <cfRule type="cellIs" dxfId="10320" priority="10633" operator="equal">
      <formula>"BR"</formula>
    </cfRule>
    <cfRule type="cellIs" dxfId="10319" priority="10634" operator="equal">
      <formula>"BR"</formula>
    </cfRule>
    <cfRule type="cellIs" dxfId="10318" priority="10635" operator="equal">
      <formula>"FPOD"</formula>
    </cfRule>
    <cfRule type="cellIs" dxfId="10317" priority="10636" operator="equal">
      <formula>"FTOD"</formula>
    </cfRule>
    <cfRule type="cellIs" dxfId="10316" priority="10637" operator="equal">
      <formula>"TB"</formula>
    </cfRule>
  </conditionalFormatting>
  <conditionalFormatting sqref="IM14:IM21">
    <cfRule type="cellIs" dxfId="10315" priority="10628" operator="equal">
      <formula>"F12"</formula>
    </cfRule>
  </conditionalFormatting>
  <conditionalFormatting sqref="IM14:IM21">
    <cfRule type="cellIs" dxfId="10314" priority="10624" operator="equal">
      <formula>"Q"</formula>
    </cfRule>
    <cfRule type="cellIs" dxfId="10313" priority="10625" operator="equal">
      <formula>"FO"</formula>
    </cfRule>
    <cfRule type="cellIs" dxfId="10312" priority="10626" operator="equal">
      <formula>"PPN"</formula>
    </cfRule>
    <cfRule type="cellIs" dxfId="10311" priority="10627" operator="equal">
      <formula>"FM"</formula>
    </cfRule>
  </conditionalFormatting>
  <conditionalFormatting sqref="IM14:IM21">
    <cfRule type="cellIs" dxfId="10310" priority="10622" operator="equal">
      <formula>"SIM"</formula>
    </cfRule>
    <cfRule type="cellIs" dxfId="10309" priority="10623" operator="equal">
      <formula>"JF"</formula>
    </cfRule>
  </conditionalFormatting>
  <conditionalFormatting sqref="IJ14:IJ19">
    <cfRule type="cellIs" dxfId="10308" priority="10602" operator="equal">
      <formula>"TX"</formula>
    </cfRule>
    <cfRule type="cellIs" dxfId="10307" priority="10603" operator="equal">
      <formula>"PS"</formula>
    </cfRule>
    <cfRule type="cellIs" dxfId="10306" priority="10604" operator="equal">
      <formula>"FC"</formula>
    </cfRule>
    <cfRule type="cellIs" dxfId="10305" priority="10605" operator="equal">
      <formula>"FQ"</formula>
    </cfRule>
    <cfRule type="cellIs" dxfId="10304" priority="10606" operator="equal">
      <formula>"SU"</formula>
    </cfRule>
    <cfRule type="cellIs" dxfId="10303" priority="10607" operator="equal">
      <formula>"CN"</formula>
    </cfRule>
    <cfRule type="cellIs" dxfId="10302" priority="10608" operator="equal">
      <formula>"V"</formula>
    </cfRule>
    <cfRule type="cellIs" dxfId="10301" priority="10609" operator="equal">
      <formula>"OD"</formula>
    </cfRule>
    <cfRule type="cellIs" dxfId="10300" priority="10610" operator="equal">
      <formula>"D2"</formula>
    </cfRule>
    <cfRule type="cellIs" dxfId="10299" priority="10611" operator="equal">
      <formula>"FA"</formula>
    </cfRule>
    <cfRule type="cellIs" dxfId="10298" priority="10612" operator="equal">
      <formula>"AL"</formula>
    </cfRule>
    <cfRule type="cellIs" dxfId="10297" priority="10613" operator="equal">
      <formula>"RE"</formula>
    </cfRule>
    <cfRule type="cellIs" dxfId="10296" priority="10614" operator="equal">
      <formula>"CA"</formula>
    </cfRule>
    <cfRule type="cellIs" dxfId="10295" priority="10615" operator="equal">
      <formula>"F8"</formula>
    </cfRule>
    <cfRule type="cellIs" dxfId="10294" priority="10616" operator="equal">
      <formula>"FT"</formula>
    </cfRule>
    <cfRule type="cellIs" dxfId="10293" priority="10617" operator="equal">
      <formula>"FE"</formula>
    </cfRule>
    <cfRule type="cellIs" dxfId="10292" priority="10618" operator="equal">
      <formula>"FP"</formula>
    </cfRule>
    <cfRule type="cellIs" dxfId="10291" priority="10619" operator="equal">
      <formula>"TI"</formula>
    </cfRule>
    <cfRule type="cellIs" dxfId="10290" priority="10620" operator="equal">
      <formula>"CM"</formula>
    </cfRule>
    <cfRule type="cellIs" dxfId="10289" priority="10621" operator="equal">
      <formula>"R"</formula>
    </cfRule>
  </conditionalFormatting>
  <conditionalFormatting sqref="IJ14:IJ19">
    <cfRule type="cellIs" dxfId="10288" priority="10593" operator="equal">
      <formula>"AUT"</formula>
    </cfRule>
    <cfRule type="cellIs" dxfId="10287" priority="10594" operator="equal">
      <formula>"FR"</formula>
    </cfRule>
    <cfRule type="cellIs" dxfId="10286" priority="10595" operator="equal">
      <formula>"FRP"</formula>
    </cfRule>
    <cfRule type="cellIs" dxfId="10285" priority="10596" operator="equal">
      <formula>"ADN"</formula>
    </cfRule>
    <cfRule type="cellIs" dxfId="10284" priority="10597" operator="equal">
      <formula>"BR"</formula>
    </cfRule>
    <cfRule type="cellIs" dxfId="10283" priority="10598" operator="equal">
      <formula>"BR"</formula>
    </cfRule>
    <cfRule type="cellIs" dxfId="10282" priority="10599" operator="equal">
      <formula>"FPOD"</formula>
    </cfRule>
    <cfRule type="cellIs" dxfId="10281" priority="10600" operator="equal">
      <formula>"FTOD"</formula>
    </cfRule>
    <cfRule type="cellIs" dxfId="10280" priority="10601" operator="equal">
      <formula>"TB"</formula>
    </cfRule>
  </conditionalFormatting>
  <conditionalFormatting sqref="IJ14:IJ19">
    <cfRule type="cellIs" dxfId="10279" priority="10592" operator="equal">
      <formula>"F12"</formula>
    </cfRule>
  </conditionalFormatting>
  <conditionalFormatting sqref="IJ14:IJ19">
    <cfRule type="cellIs" dxfId="10278" priority="10588" operator="equal">
      <formula>"Q"</formula>
    </cfRule>
    <cfRule type="cellIs" dxfId="10277" priority="10589" operator="equal">
      <formula>"FO"</formula>
    </cfRule>
    <cfRule type="cellIs" dxfId="10276" priority="10590" operator="equal">
      <formula>"PPN"</formula>
    </cfRule>
    <cfRule type="cellIs" dxfId="10275" priority="10591" operator="equal">
      <formula>"FM"</formula>
    </cfRule>
  </conditionalFormatting>
  <conditionalFormatting sqref="IJ14:IJ19">
    <cfRule type="cellIs" dxfId="10274" priority="10586" operator="equal">
      <formula>"SIM"</formula>
    </cfRule>
    <cfRule type="cellIs" dxfId="10273" priority="10587" operator="equal">
      <formula>"JF"</formula>
    </cfRule>
  </conditionalFormatting>
  <conditionalFormatting sqref="IZ14:IZ21">
    <cfRule type="cellIs" dxfId="10272" priority="10530" operator="equal">
      <formula>"TX"</formula>
    </cfRule>
    <cfRule type="cellIs" dxfId="10271" priority="10531" operator="equal">
      <formula>"PS"</formula>
    </cfRule>
    <cfRule type="cellIs" dxfId="10270" priority="10532" operator="equal">
      <formula>"FC"</formula>
    </cfRule>
    <cfRule type="cellIs" dxfId="10269" priority="10533" operator="equal">
      <formula>"FQ"</formula>
    </cfRule>
    <cfRule type="cellIs" dxfId="10268" priority="10534" operator="equal">
      <formula>"SU"</formula>
    </cfRule>
    <cfRule type="cellIs" dxfId="10267" priority="10535" operator="equal">
      <formula>"CN"</formula>
    </cfRule>
    <cfRule type="cellIs" dxfId="10266" priority="10536" operator="equal">
      <formula>"V"</formula>
    </cfRule>
    <cfRule type="cellIs" dxfId="10265" priority="10537" operator="equal">
      <formula>"OD"</formula>
    </cfRule>
    <cfRule type="cellIs" dxfId="10264" priority="10538" operator="equal">
      <formula>"D2"</formula>
    </cfRule>
    <cfRule type="cellIs" dxfId="10263" priority="10539" operator="equal">
      <formula>"FA"</formula>
    </cfRule>
    <cfRule type="cellIs" dxfId="10262" priority="10540" operator="equal">
      <formula>"AL"</formula>
    </cfRule>
    <cfRule type="cellIs" dxfId="10261" priority="10541" operator="equal">
      <formula>"RE"</formula>
    </cfRule>
    <cfRule type="cellIs" dxfId="10260" priority="10542" operator="equal">
      <formula>"CA"</formula>
    </cfRule>
    <cfRule type="cellIs" dxfId="10259" priority="10543" operator="equal">
      <formula>"F8"</formula>
    </cfRule>
    <cfRule type="cellIs" dxfId="10258" priority="10544" operator="equal">
      <formula>"FT"</formula>
    </cfRule>
    <cfRule type="cellIs" dxfId="10257" priority="10545" operator="equal">
      <formula>"FE"</formula>
    </cfRule>
    <cfRule type="cellIs" dxfId="10256" priority="10546" operator="equal">
      <formula>"FP"</formula>
    </cfRule>
    <cfRule type="cellIs" dxfId="10255" priority="10547" operator="equal">
      <formula>"TI"</formula>
    </cfRule>
    <cfRule type="cellIs" dxfId="10254" priority="10548" operator="equal">
      <formula>"CM"</formula>
    </cfRule>
    <cfRule type="cellIs" dxfId="10253" priority="10549" operator="equal">
      <formula>"R"</formula>
    </cfRule>
  </conditionalFormatting>
  <conditionalFormatting sqref="IZ14:IZ21">
    <cfRule type="cellIs" dxfId="10252" priority="10521" operator="equal">
      <formula>"AUT"</formula>
    </cfRule>
    <cfRule type="cellIs" dxfId="10251" priority="10522" operator="equal">
      <formula>"FR"</formula>
    </cfRule>
    <cfRule type="cellIs" dxfId="10250" priority="10523" operator="equal">
      <formula>"FRP"</formula>
    </cfRule>
    <cfRule type="cellIs" dxfId="10249" priority="10524" operator="equal">
      <formula>"ADN"</formula>
    </cfRule>
    <cfRule type="cellIs" dxfId="10248" priority="10525" operator="equal">
      <formula>"BR"</formula>
    </cfRule>
    <cfRule type="cellIs" dxfId="10247" priority="10526" operator="equal">
      <formula>"BR"</formula>
    </cfRule>
    <cfRule type="cellIs" dxfId="10246" priority="10527" operator="equal">
      <formula>"FPOD"</formula>
    </cfRule>
    <cfRule type="cellIs" dxfId="10245" priority="10528" operator="equal">
      <formula>"FTOD"</formula>
    </cfRule>
    <cfRule type="cellIs" dxfId="10244" priority="10529" operator="equal">
      <formula>"TB"</formula>
    </cfRule>
  </conditionalFormatting>
  <conditionalFormatting sqref="IZ14:IZ21">
    <cfRule type="cellIs" dxfId="10243" priority="10520" operator="equal">
      <formula>"F12"</formula>
    </cfRule>
  </conditionalFormatting>
  <conditionalFormatting sqref="IZ14:IZ21">
    <cfRule type="cellIs" dxfId="10242" priority="10516" operator="equal">
      <formula>"Q"</formula>
    </cfRule>
    <cfRule type="cellIs" dxfId="10241" priority="10517" operator="equal">
      <formula>"FO"</formula>
    </cfRule>
    <cfRule type="cellIs" dxfId="10240" priority="10518" operator="equal">
      <formula>"PPN"</formula>
    </cfRule>
    <cfRule type="cellIs" dxfId="10239" priority="10519" operator="equal">
      <formula>"FM"</formula>
    </cfRule>
  </conditionalFormatting>
  <conditionalFormatting sqref="IZ14:IZ21">
    <cfRule type="cellIs" dxfId="10238" priority="10514" operator="equal">
      <formula>"SIM"</formula>
    </cfRule>
    <cfRule type="cellIs" dxfId="10237" priority="10515" operator="equal">
      <formula>"JF"</formula>
    </cfRule>
  </conditionalFormatting>
  <conditionalFormatting sqref="JC20:JC21">
    <cfRule type="cellIs" dxfId="10236" priority="10458" operator="equal">
      <formula>"TX"</formula>
    </cfRule>
    <cfRule type="cellIs" dxfId="10235" priority="10459" operator="equal">
      <formula>"PS"</formula>
    </cfRule>
    <cfRule type="cellIs" dxfId="10234" priority="10460" operator="equal">
      <formula>"FC"</formula>
    </cfRule>
    <cfRule type="cellIs" dxfId="10233" priority="10461" operator="equal">
      <formula>"FQ"</formula>
    </cfRule>
    <cfRule type="cellIs" dxfId="10232" priority="10462" operator="equal">
      <formula>"SU"</formula>
    </cfRule>
    <cfRule type="cellIs" dxfId="10231" priority="10463" operator="equal">
      <formula>"CN"</formula>
    </cfRule>
    <cfRule type="cellIs" dxfId="10230" priority="10464" operator="equal">
      <formula>"V"</formula>
    </cfRule>
    <cfRule type="cellIs" dxfId="10229" priority="10465" operator="equal">
      <formula>"OD"</formula>
    </cfRule>
    <cfRule type="cellIs" dxfId="10228" priority="10466" operator="equal">
      <formula>"D2"</formula>
    </cfRule>
    <cfRule type="cellIs" dxfId="10227" priority="10467" operator="equal">
      <formula>"FA"</formula>
    </cfRule>
    <cfRule type="cellIs" dxfId="10226" priority="10468" operator="equal">
      <formula>"AL"</formula>
    </cfRule>
    <cfRule type="cellIs" dxfId="10225" priority="10469" operator="equal">
      <formula>"RE"</formula>
    </cfRule>
    <cfRule type="cellIs" dxfId="10224" priority="10470" operator="equal">
      <formula>"CA"</formula>
    </cfRule>
    <cfRule type="cellIs" dxfId="10223" priority="10471" operator="equal">
      <formula>"F8"</formula>
    </cfRule>
    <cfRule type="cellIs" dxfId="10222" priority="10472" operator="equal">
      <formula>"FT"</formula>
    </cfRule>
    <cfRule type="cellIs" dxfId="10221" priority="10473" operator="equal">
      <formula>"FE"</formula>
    </cfRule>
    <cfRule type="cellIs" dxfId="10220" priority="10474" operator="equal">
      <formula>"FP"</formula>
    </cfRule>
    <cfRule type="cellIs" dxfId="10219" priority="10475" operator="equal">
      <formula>"TI"</formula>
    </cfRule>
    <cfRule type="cellIs" dxfId="10218" priority="10476" operator="equal">
      <formula>"CM"</formula>
    </cfRule>
    <cfRule type="cellIs" dxfId="10217" priority="10477" operator="equal">
      <formula>"R"</formula>
    </cfRule>
  </conditionalFormatting>
  <conditionalFormatting sqref="JC20:JC21">
    <cfRule type="cellIs" dxfId="10216" priority="10449" operator="equal">
      <formula>"AUT"</formula>
    </cfRule>
    <cfRule type="cellIs" dxfId="10215" priority="10450" operator="equal">
      <formula>"FR"</formula>
    </cfRule>
    <cfRule type="cellIs" dxfId="10214" priority="10451" operator="equal">
      <formula>"FRP"</formula>
    </cfRule>
    <cfRule type="cellIs" dxfId="10213" priority="10452" operator="equal">
      <formula>"ADN"</formula>
    </cfRule>
    <cfRule type="cellIs" dxfId="10212" priority="10453" operator="equal">
      <formula>"BR"</formula>
    </cfRule>
    <cfRule type="cellIs" dxfId="10211" priority="10454" operator="equal">
      <formula>"BR"</formula>
    </cfRule>
    <cfRule type="cellIs" dxfId="10210" priority="10455" operator="equal">
      <formula>"FPOD"</formula>
    </cfRule>
    <cfRule type="cellIs" dxfId="10209" priority="10456" operator="equal">
      <formula>"FTOD"</formula>
    </cfRule>
    <cfRule type="cellIs" dxfId="10208" priority="10457" operator="equal">
      <formula>"TB"</formula>
    </cfRule>
  </conditionalFormatting>
  <conditionalFormatting sqref="JC20:JC21">
    <cfRule type="cellIs" dxfId="10207" priority="10448" operator="equal">
      <formula>"F12"</formula>
    </cfRule>
  </conditionalFormatting>
  <conditionalFormatting sqref="JC20:JC21">
    <cfRule type="cellIs" dxfId="10206" priority="10444" operator="equal">
      <formula>"Q"</formula>
    </cfRule>
    <cfRule type="cellIs" dxfId="10205" priority="10445" operator="equal">
      <formula>"FO"</formula>
    </cfRule>
    <cfRule type="cellIs" dxfId="10204" priority="10446" operator="equal">
      <formula>"PPN"</formula>
    </cfRule>
    <cfRule type="cellIs" dxfId="10203" priority="10447" operator="equal">
      <formula>"FM"</formula>
    </cfRule>
  </conditionalFormatting>
  <conditionalFormatting sqref="JC20:JC21">
    <cfRule type="cellIs" dxfId="10202" priority="10442" operator="equal">
      <formula>"SIM"</formula>
    </cfRule>
    <cfRule type="cellIs" dxfId="10201" priority="10443" operator="equal">
      <formula>"JF"</formula>
    </cfRule>
  </conditionalFormatting>
  <conditionalFormatting sqref="JH16:JH17">
    <cfRule type="cellIs" dxfId="10200" priority="10422" operator="equal">
      <formula>"TX"</formula>
    </cfRule>
    <cfRule type="cellIs" dxfId="10199" priority="10423" operator="equal">
      <formula>"PS"</formula>
    </cfRule>
    <cfRule type="cellIs" dxfId="10198" priority="10424" operator="equal">
      <formula>"FC"</formula>
    </cfRule>
    <cfRule type="cellIs" dxfId="10197" priority="10425" operator="equal">
      <formula>"FQ"</formula>
    </cfRule>
    <cfRule type="cellIs" dxfId="10196" priority="10426" operator="equal">
      <formula>"SU"</formula>
    </cfRule>
    <cfRule type="cellIs" dxfId="10195" priority="10427" operator="equal">
      <formula>"CN"</formula>
    </cfRule>
    <cfRule type="cellIs" dxfId="10194" priority="10428" operator="equal">
      <formula>"V"</formula>
    </cfRule>
    <cfRule type="cellIs" dxfId="10193" priority="10429" operator="equal">
      <formula>"OD"</formula>
    </cfRule>
    <cfRule type="cellIs" dxfId="10192" priority="10430" operator="equal">
      <formula>"D2"</formula>
    </cfRule>
    <cfRule type="cellIs" dxfId="10191" priority="10431" operator="equal">
      <formula>"FA"</formula>
    </cfRule>
    <cfRule type="cellIs" dxfId="10190" priority="10432" operator="equal">
      <formula>"AL"</formula>
    </cfRule>
    <cfRule type="cellIs" dxfId="10189" priority="10433" operator="equal">
      <formula>"RE"</formula>
    </cfRule>
    <cfRule type="cellIs" dxfId="10188" priority="10434" operator="equal">
      <formula>"CA"</formula>
    </cfRule>
    <cfRule type="cellIs" dxfId="10187" priority="10435" operator="equal">
      <formula>"F8"</formula>
    </cfRule>
    <cfRule type="cellIs" dxfId="10186" priority="10436" operator="equal">
      <formula>"FT"</formula>
    </cfRule>
    <cfRule type="cellIs" dxfId="10185" priority="10437" operator="equal">
      <formula>"FE"</formula>
    </cfRule>
    <cfRule type="cellIs" dxfId="10184" priority="10438" operator="equal">
      <formula>"FP"</formula>
    </cfRule>
    <cfRule type="cellIs" dxfId="10183" priority="10439" operator="equal">
      <formula>"TI"</formula>
    </cfRule>
    <cfRule type="cellIs" dxfId="10182" priority="10440" operator="equal">
      <formula>"CM"</formula>
    </cfRule>
    <cfRule type="cellIs" dxfId="10181" priority="10441" operator="equal">
      <formula>"R"</formula>
    </cfRule>
  </conditionalFormatting>
  <conditionalFormatting sqref="JH16:JH17">
    <cfRule type="cellIs" dxfId="10180" priority="10413" operator="equal">
      <formula>"AUT"</formula>
    </cfRule>
    <cfRule type="cellIs" dxfId="10179" priority="10414" operator="equal">
      <formula>"FR"</formula>
    </cfRule>
    <cfRule type="cellIs" dxfId="10178" priority="10415" operator="equal">
      <formula>"FRP"</formula>
    </cfRule>
    <cfRule type="cellIs" dxfId="10177" priority="10416" operator="equal">
      <formula>"ADN"</formula>
    </cfRule>
    <cfRule type="cellIs" dxfId="10176" priority="10417" operator="equal">
      <formula>"BR"</formula>
    </cfRule>
    <cfRule type="cellIs" dxfId="10175" priority="10418" operator="equal">
      <formula>"BR"</formula>
    </cfRule>
    <cfRule type="cellIs" dxfId="10174" priority="10419" operator="equal">
      <formula>"FPOD"</formula>
    </cfRule>
    <cfRule type="cellIs" dxfId="10173" priority="10420" operator="equal">
      <formula>"FTOD"</formula>
    </cfRule>
    <cfRule type="cellIs" dxfId="10172" priority="10421" operator="equal">
      <formula>"TB"</formula>
    </cfRule>
  </conditionalFormatting>
  <conditionalFormatting sqref="JH16:JH17">
    <cfRule type="cellIs" dxfId="10171" priority="10412" operator="equal">
      <formula>"F12"</formula>
    </cfRule>
  </conditionalFormatting>
  <conditionalFormatting sqref="JH16:JH17">
    <cfRule type="cellIs" dxfId="10170" priority="10408" operator="equal">
      <formula>"Q"</formula>
    </cfRule>
    <cfRule type="cellIs" dxfId="10169" priority="10409" operator="equal">
      <formula>"FO"</formula>
    </cfRule>
    <cfRule type="cellIs" dxfId="10168" priority="10410" operator="equal">
      <formula>"PPN"</formula>
    </cfRule>
    <cfRule type="cellIs" dxfId="10167" priority="10411" operator="equal">
      <formula>"FM"</formula>
    </cfRule>
  </conditionalFormatting>
  <conditionalFormatting sqref="JH16:JH17">
    <cfRule type="cellIs" dxfId="10166" priority="10406" operator="equal">
      <formula>"SIM"</formula>
    </cfRule>
    <cfRule type="cellIs" dxfId="10165" priority="10407" operator="equal">
      <formula>"JF"</formula>
    </cfRule>
  </conditionalFormatting>
  <conditionalFormatting sqref="JH18:JH19">
    <cfRule type="cellIs" dxfId="10164" priority="10386" operator="equal">
      <formula>"TX"</formula>
    </cfRule>
    <cfRule type="cellIs" dxfId="10163" priority="10387" operator="equal">
      <formula>"PS"</formula>
    </cfRule>
    <cfRule type="cellIs" dxfId="10162" priority="10388" operator="equal">
      <formula>"FC"</formula>
    </cfRule>
    <cfRule type="cellIs" dxfId="10161" priority="10389" operator="equal">
      <formula>"FQ"</formula>
    </cfRule>
    <cfRule type="cellIs" dxfId="10160" priority="10390" operator="equal">
      <formula>"SU"</formula>
    </cfRule>
    <cfRule type="cellIs" dxfId="10159" priority="10391" operator="equal">
      <formula>"CN"</formula>
    </cfRule>
    <cfRule type="cellIs" dxfId="10158" priority="10392" operator="equal">
      <formula>"V"</formula>
    </cfRule>
    <cfRule type="cellIs" dxfId="10157" priority="10393" operator="equal">
      <formula>"OD"</formula>
    </cfRule>
    <cfRule type="cellIs" dxfId="10156" priority="10394" operator="equal">
      <formula>"D2"</formula>
    </cfRule>
    <cfRule type="cellIs" dxfId="10155" priority="10395" operator="equal">
      <formula>"FA"</formula>
    </cfRule>
    <cfRule type="cellIs" dxfId="10154" priority="10396" operator="equal">
      <formula>"AL"</formula>
    </cfRule>
    <cfRule type="cellIs" dxfId="10153" priority="10397" operator="equal">
      <formula>"RE"</formula>
    </cfRule>
    <cfRule type="cellIs" dxfId="10152" priority="10398" operator="equal">
      <formula>"CA"</formula>
    </cfRule>
    <cfRule type="cellIs" dxfId="10151" priority="10399" operator="equal">
      <formula>"F8"</formula>
    </cfRule>
    <cfRule type="cellIs" dxfId="10150" priority="10400" operator="equal">
      <formula>"FT"</formula>
    </cfRule>
    <cfRule type="cellIs" dxfId="10149" priority="10401" operator="equal">
      <formula>"FE"</formula>
    </cfRule>
    <cfRule type="cellIs" dxfId="10148" priority="10402" operator="equal">
      <formula>"FP"</formula>
    </cfRule>
    <cfRule type="cellIs" dxfId="10147" priority="10403" operator="equal">
      <formula>"TI"</formula>
    </cfRule>
    <cfRule type="cellIs" dxfId="10146" priority="10404" operator="equal">
      <formula>"CM"</formula>
    </cfRule>
    <cfRule type="cellIs" dxfId="10145" priority="10405" operator="equal">
      <formula>"R"</formula>
    </cfRule>
  </conditionalFormatting>
  <conditionalFormatting sqref="JH18:JH19">
    <cfRule type="cellIs" dxfId="10144" priority="10377" operator="equal">
      <formula>"AUT"</formula>
    </cfRule>
    <cfRule type="cellIs" dxfId="10143" priority="10378" operator="equal">
      <formula>"FR"</formula>
    </cfRule>
    <cfRule type="cellIs" dxfId="10142" priority="10379" operator="equal">
      <formula>"FRP"</formula>
    </cfRule>
    <cfRule type="cellIs" dxfId="10141" priority="10380" operator="equal">
      <formula>"ADN"</formula>
    </cfRule>
    <cfRule type="cellIs" dxfId="10140" priority="10381" operator="equal">
      <formula>"BR"</formula>
    </cfRule>
    <cfRule type="cellIs" dxfId="10139" priority="10382" operator="equal">
      <formula>"BR"</formula>
    </cfRule>
    <cfRule type="cellIs" dxfId="10138" priority="10383" operator="equal">
      <formula>"FPOD"</formula>
    </cfRule>
    <cfRule type="cellIs" dxfId="10137" priority="10384" operator="equal">
      <formula>"FTOD"</formula>
    </cfRule>
    <cfRule type="cellIs" dxfId="10136" priority="10385" operator="equal">
      <formula>"TB"</formula>
    </cfRule>
  </conditionalFormatting>
  <conditionalFormatting sqref="JH18:JH19">
    <cfRule type="cellIs" dxfId="10135" priority="10376" operator="equal">
      <formula>"F12"</formula>
    </cfRule>
  </conditionalFormatting>
  <conditionalFormatting sqref="JH18:JH19">
    <cfRule type="cellIs" dxfId="10134" priority="10372" operator="equal">
      <formula>"Q"</formula>
    </cfRule>
    <cfRule type="cellIs" dxfId="10133" priority="10373" operator="equal">
      <formula>"FO"</formula>
    </cfRule>
    <cfRule type="cellIs" dxfId="10132" priority="10374" operator="equal">
      <formula>"PPN"</formula>
    </cfRule>
    <cfRule type="cellIs" dxfId="10131" priority="10375" operator="equal">
      <formula>"FM"</formula>
    </cfRule>
  </conditionalFormatting>
  <conditionalFormatting sqref="JH18:JH19">
    <cfRule type="cellIs" dxfId="10130" priority="10370" operator="equal">
      <formula>"SIM"</formula>
    </cfRule>
    <cfRule type="cellIs" dxfId="10129" priority="10371" operator="equal">
      <formula>"JF"</formula>
    </cfRule>
  </conditionalFormatting>
  <conditionalFormatting sqref="JH20">
    <cfRule type="cellIs" dxfId="10128" priority="10350" operator="equal">
      <formula>"TX"</formula>
    </cfRule>
    <cfRule type="cellIs" dxfId="10127" priority="10351" operator="equal">
      <formula>"PS"</formula>
    </cfRule>
    <cfRule type="cellIs" dxfId="10126" priority="10352" operator="equal">
      <formula>"FC"</formula>
    </cfRule>
    <cfRule type="cellIs" dxfId="10125" priority="10353" operator="equal">
      <formula>"FQ"</formula>
    </cfRule>
    <cfRule type="cellIs" dxfId="10124" priority="10354" operator="equal">
      <formula>"SU"</formula>
    </cfRule>
    <cfRule type="cellIs" dxfId="10123" priority="10355" operator="equal">
      <formula>"CN"</formula>
    </cfRule>
    <cfRule type="cellIs" dxfId="10122" priority="10356" operator="equal">
      <formula>"V"</formula>
    </cfRule>
    <cfRule type="cellIs" dxfId="10121" priority="10357" operator="equal">
      <formula>"OD"</formula>
    </cfRule>
    <cfRule type="cellIs" dxfId="10120" priority="10358" operator="equal">
      <formula>"D2"</formula>
    </cfRule>
    <cfRule type="cellIs" dxfId="10119" priority="10359" operator="equal">
      <formula>"FA"</formula>
    </cfRule>
    <cfRule type="cellIs" dxfId="10118" priority="10360" operator="equal">
      <formula>"AL"</formula>
    </cfRule>
    <cfRule type="cellIs" dxfId="10117" priority="10361" operator="equal">
      <formula>"RE"</formula>
    </cfRule>
    <cfRule type="cellIs" dxfId="10116" priority="10362" operator="equal">
      <formula>"CA"</formula>
    </cfRule>
    <cfRule type="cellIs" dxfId="10115" priority="10363" operator="equal">
      <formula>"F8"</formula>
    </cfRule>
    <cfRule type="cellIs" dxfId="10114" priority="10364" operator="equal">
      <formula>"FT"</formula>
    </cfRule>
    <cfRule type="cellIs" dxfId="10113" priority="10365" operator="equal">
      <formula>"FE"</formula>
    </cfRule>
    <cfRule type="cellIs" dxfId="10112" priority="10366" operator="equal">
      <formula>"FP"</formula>
    </cfRule>
    <cfRule type="cellIs" dxfId="10111" priority="10367" operator="equal">
      <formula>"TI"</formula>
    </cfRule>
    <cfRule type="cellIs" dxfId="10110" priority="10368" operator="equal">
      <formula>"CM"</formula>
    </cfRule>
    <cfRule type="cellIs" dxfId="10109" priority="10369" operator="equal">
      <formula>"R"</formula>
    </cfRule>
  </conditionalFormatting>
  <conditionalFormatting sqref="JH20">
    <cfRule type="cellIs" dxfId="10108" priority="10341" operator="equal">
      <formula>"AUT"</formula>
    </cfRule>
    <cfRule type="cellIs" dxfId="10107" priority="10342" operator="equal">
      <formula>"FR"</formula>
    </cfRule>
    <cfRule type="cellIs" dxfId="10106" priority="10343" operator="equal">
      <formula>"FRP"</formula>
    </cfRule>
    <cfRule type="cellIs" dxfId="10105" priority="10344" operator="equal">
      <formula>"ADN"</formula>
    </cfRule>
    <cfRule type="cellIs" dxfId="10104" priority="10345" operator="equal">
      <formula>"BR"</formula>
    </cfRule>
    <cfRule type="cellIs" dxfId="10103" priority="10346" operator="equal">
      <formula>"BR"</formula>
    </cfRule>
    <cfRule type="cellIs" dxfId="10102" priority="10347" operator="equal">
      <formula>"FPOD"</formula>
    </cfRule>
    <cfRule type="cellIs" dxfId="10101" priority="10348" operator="equal">
      <formula>"FTOD"</formula>
    </cfRule>
    <cfRule type="cellIs" dxfId="10100" priority="10349" operator="equal">
      <formula>"TB"</formula>
    </cfRule>
  </conditionalFormatting>
  <conditionalFormatting sqref="JH20">
    <cfRule type="cellIs" dxfId="10099" priority="10340" operator="equal">
      <formula>"F12"</formula>
    </cfRule>
  </conditionalFormatting>
  <conditionalFormatting sqref="JH20">
    <cfRule type="cellIs" dxfId="10098" priority="10336" operator="equal">
      <formula>"Q"</formula>
    </cfRule>
    <cfRule type="cellIs" dxfId="10097" priority="10337" operator="equal">
      <formula>"FO"</formula>
    </cfRule>
    <cfRule type="cellIs" dxfId="10096" priority="10338" operator="equal">
      <formula>"PPN"</formula>
    </cfRule>
    <cfRule type="cellIs" dxfId="10095" priority="10339" operator="equal">
      <formula>"FM"</formula>
    </cfRule>
  </conditionalFormatting>
  <conditionalFormatting sqref="JH20">
    <cfRule type="cellIs" dxfId="10094" priority="10334" operator="equal">
      <formula>"SIM"</formula>
    </cfRule>
    <cfRule type="cellIs" dxfId="10093" priority="10335" operator="equal">
      <formula>"JF"</formula>
    </cfRule>
  </conditionalFormatting>
  <conditionalFormatting sqref="IZ36:IZ37">
    <cfRule type="cellIs" dxfId="10092" priority="10278" operator="equal">
      <formula>"TX"</formula>
    </cfRule>
    <cfRule type="cellIs" dxfId="10091" priority="10279" operator="equal">
      <formula>"PS"</formula>
    </cfRule>
    <cfRule type="cellIs" dxfId="10090" priority="10280" operator="equal">
      <formula>"FC"</formula>
    </cfRule>
    <cfRule type="cellIs" dxfId="10089" priority="10281" operator="equal">
      <formula>"FQ"</formula>
    </cfRule>
    <cfRule type="cellIs" dxfId="10088" priority="10282" operator="equal">
      <formula>"SU"</formula>
    </cfRule>
    <cfRule type="cellIs" dxfId="10087" priority="10283" operator="equal">
      <formula>"CN"</formula>
    </cfRule>
    <cfRule type="cellIs" dxfId="10086" priority="10284" operator="equal">
      <formula>"V"</formula>
    </cfRule>
    <cfRule type="cellIs" dxfId="10085" priority="10285" operator="equal">
      <formula>"OD"</formula>
    </cfRule>
    <cfRule type="cellIs" dxfId="10084" priority="10286" operator="equal">
      <formula>"D2"</formula>
    </cfRule>
    <cfRule type="cellIs" dxfId="10083" priority="10287" operator="equal">
      <formula>"FA"</formula>
    </cfRule>
    <cfRule type="cellIs" dxfId="10082" priority="10288" operator="equal">
      <formula>"AL"</formula>
    </cfRule>
    <cfRule type="cellIs" dxfId="10081" priority="10289" operator="equal">
      <formula>"RE"</formula>
    </cfRule>
    <cfRule type="cellIs" dxfId="10080" priority="10290" operator="equal">
      <formula>"CA"</formula>
    </cfRule>
    <cfRule type="cellIs" dxfId="10079" priority="10291" operator="equal">
      <formula>"F8"</formula>
    </cfRule>
    <cfRule type="cellIs" dxfId="10078" priority="10292" operator="equal">
      <formula>"FT"</formula>
    </cfRule>
    <cfRule type="cellIs" dxfId="10077" priority="10293" operator="equal">
      <formula>"FE"</formula>
    </cfRule>
    <cfRule type="cellIs" dxfId="10076" priority="10294" operator="equal">
      <formula>"FP"</formula>
    </cfRule>
    <cfRule type="cellIs" dxfId="10075" priority="10295" operator="equal">
      <formula>"TI"</formula>
    </cfRule>
    <cfRule type="cellIs" dxfId="10074" priority="10296" operator="equal">
      <formula>"CM"</formula>
    </cfRule>
    <cfRule type="cellIs" dxfId="10073" priority="10297" operator="equal">
      <formula>"R"</formula>
    </cfRule>
  </conditionalFormatting>
  <conditionalFormatting sqref="IZ36:IZ37">
    <cfRule type="cellIs" dxfId="10072" priority="10269" operator="equal">
      <formula>"AUT"</formula>
    </cfRule>
    <cfRule type="cellIs" dxfId="10071" priority="10270" operator="equal">
      <formula>"FR"</formula>
    </cfRule>
    <cfRule type="cellIs" dxfId="10070" priority="10271" operator="equal">
      <formula>"FRP"</formula>
    </cfRule>
    <cfRule type="cellIs" dxfId="10069" priority="10272" operator="equal">
      <formula>"ADN"</formula>
    </cfRule>
    <cfRule type="cellIs" dxfId="10068" priority="10273" operator="equal">
      <formula>"BR"</formula>
    </cfRule>
    <cfRule type="cellIs" dxfId="10067" priority="10274" operator="equal">
      <formula>"BR"</formula>
    </cfRule>
    <cfRule type="cellIs" dxfId="10066" priority="10275" operator="equal">
      <formula>"FPOD"</formula>
    </cfRule>
    <cfRule type="cellIs" dxfId="10065" priority="10276" operator="equal">
      <formula>"FTOD"</formula>
    </cfRule>
    <cfRule type="cellIs" dxfId="10064" priority="10277" operator="equal">
      <formula>"TB"</formula>
    </cfRule>
  </conditionalFormatting>
  <conditionalFormatting sqref="IZ36:IZ37">
    <cfRule type="cellIs" dxfId="10063" priority="10268" operator="equal">
      <formula>"F12"</formula>
    </cfRule>
  </conditionalFormatting>
  <conditionalFormatting sqref="IZ36:IZ37">
    <cfRule type="cellIs" dxfId="10062" priority="10264" operator="equal">
      <formula>"Q"</formula>
    </cfRule>
    <cfRule type="cellIs" dxfId="10061" priority="10265" operator="equal">
      <formula>"FO"</formula>
    </cfRule>
    <cfRule type="cellIs" dxfId="10060" priority="10266" operator="equal">
      <formula>"PPN"</formula>
    </cfRule>
    <cfRule type="cellIs" dxfId="10059" priority="10267" operator="equal">
      <formula>"FM"</formula>
    </cfRule>
  </conditionalFormatting>
  <conditionalFormatting sqref="IZ36:IZ37">
    <cfRule type="cellIs" dxfId="10058" priority="10262" operator="equal">
      <formula>"SIM"</formula>
    </cfRule>
    <cfRule type="cellIs" dxfId="10057" priority="10263" operator="equal">
      <formula>"JF"</formula>
    </cfRule>
  </conditionalFormatting>
  <conditionalFormatting sqref="JA37">
    <cfRule type="cellIs" dxfId="10056" priority="10206" operator="equal">
      <formula>"TX"</formula>
    </cfRule>
    <cfRule type="cellIs" dxfId="10055" priority="10207" operator="equal">
      <formula>"PS"</formula>
    </cfRule>
    <cfRule type="cellIs" dxfId="10054" priority="10208" operator="equal">
      <formula>"FC"</formula>
    </cfRule>
    <cfRule type="cellIs" dxfId="10053" priority="10209" operator="equal">
      <formula>"FQ"</formula>
    </cfRule>
    <cfRule type="cellIs" dxfId="10052" priority="10210" operator="equal">
      <formula>"SU"</formula>
    </cfRule>
    <cfRule type="cellIs" dxfId="10051" priority="10211" operator="equal">
      <formula>"CN"</formula>
    </cfRule>
    <cfRule type="cellIs" dxfId="10050" priority="10212" operator="equal">
      <formula>"V"</formula>
    </cfRule>
    <cfRule type="cellIs" dxfId="10049" priority="10213" operator="equal">
      <formula>"OD"</formula>
    </cfRule>
    <cfRule type="cellIs" dxfId="10048" priority="10214" operator="equal">
      <formula>"D2"</formula>
    </cfRule>
    <cfRule type="cellIs" dxfId="10047" priority="10215" operator="equal">
      <formula>"FA"</formula>
    </cfRule>
    <cfRule type="cellIs" dxfId="10046" priority="10216" operator="equal">
      <formula>"AL"</formula>
    </cfRule>
    <cfRule type="cellIs" dxfId="10045" priority="10217" operator="equal">
      <formula>"RE"</formula>
    </cfRule>
    <cfRule type="cellIs" dxfId="10044" priority="10218" operator="equal">
      <formula>"CA"</formula>
    </cfRule>
    <cfRule type="cellIs" dxfId="10043" priority="10219" operator="equal">
      <formula>"F8"</formula>
    </cfRule>
    <cfRule type="cellIs" dxfId="10042" priority="10220" operator="equal">
      <formula>"FT"</formula>
    </cfRule>
    <cfRule type="cellIs" dxfId="10041" priority="10221" operator="equal">
      <formula>"FE"</formula>
    </cfRule>
    <cfRule type="cellIs" dxfId="10040" priority="10222" operator="equal">
      <formula>"FP"</formula>
    </cfRule>
    <cfRule type="cellIs" dxfId="10039" priority="10223" operator="equal">
      <formula>"TI"</formula>
    </cfRule>
    <cfRule type="cellIs" dxfId="10038" priority="10224" operator="equal">
      <formula>"CM"</formula>
    </cfRule>
    <cfRule type="cellIs" dxfId="10037" priority="10225" operator="equal">
      <formula>"R"</formula>
    </cfRule>
  </conditionalFormatting>
  <conditionalFormatting sqref="JA37">
    <cfRule type="cellIs" dxfId="10036" priority="10197" operator="equal">
      <formula>"AUT"</formula>
    </cfRule>
    <cfRule type="cellIs" dxfId="10035" priority="10198" operator="equal">
      <formula>"FR"</formula>
    </cfRule>
    <cfRule type="cellIs" dxfId="10034" priority="10199" operator="equal">
      <formula>"FRP"</formula>
    </cfRule>
    <cfRule type="cellIs" dxfId="10033" priority="10200" operator="equal">
      <formula>"ADN"</formula>
    </cfRule>
    <cfRule type="cellIs" dxfId="10032" priority="10201" operator="equal">
      <formula>"BR"</formula>
    </cfRule>
    <cfRule type="cellIs" dxfId="10031" priority="10202" operator="equal">
      <formula>"BR"</formula>
    </cfRule>
    <cfRule type="cellIs" dxfId="10030" priority="10203" operator="equal">
      <formula>"FPOD"</formula>
    </cfRule>
    <cfRule type="cellIs" dxfId="10029" priority="10204" operator="equal">
      <formula>"FTOD"</formula>
    </cfRule>
    <cfRule type="cellIs" dxfId="10028" priority="10205" operator="equal">
      <formula>"TB"</formula>
    </cfRule>
  </conditionalFormatting>
  <conditionalFormatting sqref="JA37">
    <cfRule type="cellIs" dxfId="10027" priority="10196" operator="equal">
      <formula>"F12"</formula>
    </cfRule>
  </conditionalFormatting>
  <conditionalFormatting sqref="JA37">
    <cfRule type="cellIs" dxfId="10026" priority="10192" operator="equal">
      <formula>"Q"</formula>
    </cfRule>
    <cfRule type="cellIs" dxfId="10025" priority="10193" operator="equal">
      <formula>"FO"</formula>
    </cfRule>
    <cfRule type="cellIs" dxfId="10024" priority="10194" operator="equal">
      <formula>"PPN"</formula>
    </cfRule>
    <cfRule type="cellIs" dxfId="10023" priority="10195" operator="equal">
      <formula>"FM"</formula>
    </cfRule>
  </conditionalFormatting>
  <conditionalFormatting sqref="JA37">
    <cfRule type="cellIs" dxfId="10022" priority="10190" operator="equal">
      <formula>"SIM"</formula>
    </cfRule>
    <cfRule type="cellIs" dxfId="10021" priority="10191" operator="equal">
      <formula>"JF"</formula>
    </cfRule>
  </conditionalFormatting>
  <conditionalFormatting sqref="IV9:IV11">
    <cfRule type="cellIs" dxfId="10020" priority="10098" operator="equal">
      <formula>"TX"</formula>
    </cfRule>
    <cfRule type="cellIs" dxfId="10019" priority="10099" operator="equal">
      <formula>"PS"</formula>
    </cfRule>
    <cfRule type="cellIs" dxfId="10018" priority="10100" operator="equal">
      <formula>"FC"</formula>
    </cfRule>
    <cfRule type="cellIs" dxfId="10017" priority="10101" operator="equal">
      <formula>"FQ"</formula>
    </cfRule>
    <cfRule type="cellIs" dxfId="10016" priority="10102" operator="equal">
      <formula>"SU"</formula>
    </cfRule>
    <cfRule type="cellIs" dxfId="10015" priority="10103" operator="equal">
      <formula>"CN"</formula>
    </cfRule>
    <cfRule type="cellIs" dxfId="10014" priority="10104" operator="equal">
      <formula>"V"</formula>
    </cfRule>
    <cfRule type="cellIs" dxfId="10013" priority="10105" operator="equal">
      <formula>"OD"</formula>
    </cfRule>
    <cfRule type="cellIs" dxfId="10012" priority="10106" operator="equal">
      <formula>"D2"</formula>
    </cfRule>
    <cfRule type="cellIs" dxfId="10011" priority="10107" operator="equal">
      <formula>"FA"</formula>
    </cfRule>
    <cfRule type="cellIs" dxfId="10010" priority="10108" operator="equal">
      <formula>"AL"</formula>
    </cfRule>
    <cfRule type="cellIs" dxfId="10009" priority="10109" operator="equal">
      <formula>"RE"</formula>
    </cfRule>
    <cfRule type="cellIs" dxfId="10008" priority="10110" operator="equal">
      <formula>"CA"</formula>
    </cfRule>
    <cfRule type="cellIs" dxfId="10007" priority="10111" operator="equal">
      <formula>"F8"</formula>
    </cfRule>
    <cfRule type="cellIs" dxfId="10006" priority="10112" operator="equal">
      <formula>"FT"</formula>
    </cfRule>
    <cfRule type="cellIs" dxfId="10005" priority="10113" operator="equal">
      <formula>"FE"</formula>
    </cfRule>
    <cfRule type="cellIs" dxfId="10004" priority="10114" operator="equal">
      <formula>"FP"</formula>
    </cfRule>
    <cfRule type="cellIs" dxfId="10003" priority="10115" operator="equal">
      <formula>"TI"</formula>
    </cfRule>
    <cfRule type="cellIs" dxfId="10002" priority="10116" operator="equal">
      <formula>"CM"</formula>
    </cfRule>
    <cfRule type="cellIs" dxfId="10001" priority="10117" operator="equal">
      <formula>"R"</formula>
    </cfRule>
  </conditionalFormatting>
  <conditionalFormatting sqref="IV9:IV11">
    <cfRule type="cellIs" dxfId="10000" priority="10089" operator="equal">
      <formula>"AUT"</formula>
    </cfRule>
    <cfRule type="cellIs" dxfId="9999" priority="10090" operator="equal">
      <formula>"FR"</formula>
    </cfRule>
    <cfRule type="cellIs" dxfId="9998" priority="10091" operator="equal">
      <formula>"FRP"</formula>
    </cfRule>
    <cfRule type="cellIs" dxfId="9997" priority="10092" operator="equal">
      <formula>"ADN"</formula>
    </cfRule>
    <cfRule type="cellIs" dxfId="9996" priority="10093" operator="equal">
      <formula>"BR"</formula>
    </cfRule>
    <cfRule type="cellIs" dxfId="9995" priority="10094" operator="equal">
      <formula>"BR"</formula>
    </cfRule>
    <cfRule type="cellIs" dxfId="9994" priority="10095" operator="equal">
      <formula>"FPOD"</formula>
    </cfRule>
    <cfRule type="cellIs" dxfId="9993" priority="10096" operator="equal">
      <formula>"FTOD"</formula>
    </cfRule>
    <cfRule type="cellIs" dxfId="9992" priority="10097" operator="equal">
      <formula>"TB"</formula>
    </cfRule>
  </conditionalFormatting>
  <conditionalFormatting sqref="IV9:IV11">
    <cfRule type="cellIs" dxfId="9991" priority="10088" operator="equal">
      <formula>"F12"</formula>
    </cfRule>
  </conditionalFormatting>
  <conditionalFormatting sqref="IV9:IV11">
    <cfRule type="cellIs" dxfId="9990" priority="10084" operator="equal">
      <formula>"Q"</formula>
    </cfRule>
    <cfRule type="cellIs" dxfId="9989" priority="10085" operator="equal">
      <formula>"FO"</formula>
    </cfRule>
    <cfRule type="cellIs" dxfId="9988" priority="10086" operator="equal">
      <formula>"PPN"</formula>
    </cfRule>
    <cfRule type="cellIs" dxfId="9987" priority="10087" operator="equal">
      <formula>"FM"</formula>
    </cfRule>
  </conditionalFormatting>
  <conditionalFormatting sqref="IV9:IV11">
    <cfRule type="cellIs" dxfId="9986" priority="10082" operator="equal">
      <formula>"SIM"</formula>
    </cfRule>
    <cfRule type="cellIs" dxfId="9985" priority="10083" operator="equal">
      <formula>"JF"</formula>
    </cfRule>
  </conditionalFormatting>
  <conditionalFormatting sqref="IV13">
    <cfRule type="cellIs" dxfId="9984" priority="10062" operator="equal">
      <formula>"TX"</formula>
    </cfRule>
    <cfRule type="cellIs" dxfId="9983" priority="10063" operator="equal">
      <formula>"PS"</formula>
    </cfRule>
    <cfRule type="cellIs" dxfId="9982" priority="10064" operator="equal">
      <formula>"FC"</formula>
    </cfRule>
    <cfRule type="cellIs" dxfId="9981" priority="10065" operator="equal">
      <formula>"FQ"</formula>
    </cfRule>
    <cfRule type="cellIs" dxfId="9980" priority="10066" operator="equal">
      <formula>"SU"</formula>
    </cfRule>
    <cfRule type="cellIs" dxfId="9979" priority="10067" operator="equal">
      <formula>"CN"</formula>
    </cfRule>
    <cfRule type="cellIs" dxfId="9978" priority="10068" operator="equal">
      <formula>"V"</formula>
    </cfRule>
    <cfRule type="cellIs" dxfId="9977" priority="10069" operator="equal">
      <formula>"OD"</formula>
    </cfRule>
    <cfRule type="cellIs" dxfId="9976" priority="10070" operator="equal">
      <formula>"D2"</formula>
    </cfRule>
    <cfRule type="cellIs" dxfId="9975" priority="10071" operator="equal">
      <formula>"FA"</formula>
    </cfRule>
    <cfRule type="cellIs" dxfId="9974" priority="10072" operator="equal">
      <formula>"AL"</formula>
    </cfRule>
    <cfRule type="cellIs" dxfId="9973" priority="10073" operator="equal">
      <formula>"RE"</formula>
    </cfRule>
    <cfRule type="cellIs" dxfId="9972" priority="10074" operator="equal">
      <formula>"CA"</formula>
    </cfRule>
    <cfRule type="cellIs" dxfId="9971" priority="10075" operator="equal">
      <formula>"F8"</formula>
    </cfRule>
    <cfRule type="cellIs" dxfId="9970" priority="10076" operator="equal">
      <formula>"FT"</formula>
    </cfRule>
    <cfRule type="cellIs" dxfId="9969" priority="10077" operator="equal">
      <formula>"FE"</formula>
    </cfRule>
    <cfRule type="cellIs" dxfId="9968" priority="10078" operator="equal">
      <formula>"FP"</formula>
    </cfRule>
    <cfRule type="cellIs" dxfId="9967" priority="10079" operator="equal">
      <formula>"TI"</formula>
    </cfRule>
    <cfRule type="cellIs" dxfId="9966" priority="10080" operator="equal">
      <formula>"CM"</formula>
    </cfRule>
    <cfRule type="cellIs" dxfId="9965" priority="10081" operator="equal">
      <formula>"R"</formula>
    </cfRule>
  </conditionalFormatting>
  <conditionalFormatting sqref="IV13">
    <cfRule type="cellIs" dxfId="9964" priority="10053" operator="equal">
      <formula>"AUT"</formula>
    </cfRule>
    <cfRule type="cellIs" dxfId="9963" priority="10054" operator="equal">
      <formula>"FR"</formula>
    </cfRule>
    <cfRule type="cellIs" dxfId="9962" priority="10055" operator="equal">
      <formula>"FRP"</formula>
    </cfRule>
    <cfRule type="cellIs" dxfId="9961" priority="10056" operator="equal">
      <formula>"ADN"</formula>
    </cfRule>
    <cfRule type="cellIs" dxfId="9960" priority="10057" operator="equal">
      <formula>"BR"</formula>
    </cfRule>
    <cfRule type="cellIs" dxfId="9959" priority="10058" operator="equal">
      <formula>"BR"</formula>
    </cfRule>
    <cfRule type="cellIs" dxfId="9958" priority="10059" operator="equal">
      <formula>"FPOD"</formula>
    </cfRule>
    <cfRule type="cellIs" dxfId="9957" priority="10060" operator="equal">
      <formula>"FTOD"</formula>
    </cfRule>
    <cfRule type="cellIs" dxfId="9956" priority="10061" operator="equal">
      <formula>"TB"</formula>
    </cfRule>
  </conditionalFormatting>
  <conditionalFormatting sqref="IV13">
    <cfRule type="cellIs" dxfId="9955" priority="10052" operator="equal">
      <formula>"F12"</formula>
    </cfRule>
  </conditionalFormatting>
  <conditionalFormatting sqref="IV13">
    <cfRule type="cellIs" dxfId="9954" priority="10048" operator="equal">
      <formula>"Q"</formula>
    </cfRule>
    <cfRule type="cellIs" dxfId="9953" priority="10049" operator="equal">
      <formula>"FO"</formula>
    </cfRule>
    <cfRule type="cellIs" dxfId="9952" priority="10050" operator="equal">
      <formula>"PPN"</formula>
    </cfRule>
    <cfRule type="cellIs" dxfId="9951" priority="10051" operator="equal">
      <formula>"FM"</formula>
    </cfRule>
  </conditionalFormatting>
  <conditionalFormatting sqref="IV13">
    <cfRule type="cellIs" dxfId="9950" priority="10046" operator="equal">
      <formula>"SIM"</formula>
    </cfRule>
    <cfRule type="cellIs" dxfId="9949" priority="10047" operator="equal">
      <formula>"JF"</formula>
    </cfRule>
  </conditionalFormatting>
  <conditionalFormatting sqref="IF36:IF37">
    <cfRule type="cellIs" dxfId="9948" priority="10026" operator="equal">
      <formula>"TX"</formula>
    </cfRule>
    <cfRule type="cellIs" dxfId="9947" priority="10027" operator="equal">
      <formula>"PS"</formula>
    </cfRule>
    <cfRule type="cellIs" dxfId="9946" priority="10028" operator="equal">
      <formula>"FC"</formula>
    </cfRule>
    <cfRule type="cellIs" dxfId="9945" priority="10029" operator="equal">
      <formula>"FQ"</formula>
    </cfRule>
    <cfRule type="cellIs" dxfId="9944" priority="10030" operator="equal">
      <formula>"SU"</formula>
    </cfRule>
    <cfRule type="cellIs" dxfId="9943" priority="10031" operator="equal">
      <formula>"CN"</formula>
    </cfRule>
    <cfRule type="cellIs" dxfId="9942" priority="10032" operator="equal">
      <formula>"V"</formula>
    </cfRule>
    <cfRule type="cellIs" dxfId="9941" priority="10033" operator="equal">
      <formula>"OD"</formula>
    </cfRule>
    <cfRule type="cellIs" dxfId="9940" priority="10034" operator="equal">
      <formula>"D2"</formula>
    </cfRule>
    <cfRule type="cellIs" dxfId="9939" priority="10035" operator="equal">
      <formula>"FA"</formula>
    </cfRule>
    <cfRule type="cellIs" dxfId="9938" priority="10036" operator="equal">
      <formula>"AL"</formula>
    </cfRule>
    <cfRule type="cellIs" dxfId="9937" priority="10037" operator="equal">
      <formula>"RE"</formula>
    </cfRule>
    <cfRule type="cellIs" dxfId="9936" priority="10038" operator="equal">
      <formula>"CA"</formula>
    </cfRule>
    <cfRule type="cellIs" dxfId="9935" priority="10039" operator="equal">
      <formula>"F8"</formula>
    </cfRule>
    <cfRule type="cellIs" dxfId="9934" priority="10040" operator="equal">
      <formula>"FT"</formula>
    </cfRule>
    <cfRule type="cellIs" dxfId="9933" priority="10041" operator="equal">
      <formula>"FE"</formula>
    </cfRule>
    <cfRule type="cellIs" dxfId="9932" priority="10042" operator="equal">
      <formula>"FP"</formula>
    </cfRule>
    <cfRule type="cellIs" dxfId="9931" priority="10043" operator="equal">
      <formula>"TI"</formula>
    </cfRule>
    <cfRule type="cellIs" dxfId="9930" priority="10044" operator="equal">
      <formula>"CM"</formula>
    </cfRule>
    <cfRule type="cellIs" dxfId="9929" priority="10045" operator="equal">
      <formula>"R"</formula>
    </cfRule>
  </conditionalFormatting>
  <conditionalFormatting sqref="IF36:IF37">
    <cfRule type="cellIs" dxfId="9928" priority="10017" operator="equal">
      <formula>"AUT"</formula>
    </cfRule>
    <cfRule type="cellIs" dxfId="9927" priority="10018" operator="equal">
      <formula>"FR"</formula>
    </cfRule>
    <cfRule type="cellIs" dxfId="9926" priority="10019" operator="equal">
      <formula>"FRP"</formula>
    </cfRule>
    <cfRule type="cellIs" dxfId="9925" priority="10020" operator="equal">
      <formula>"ADN"</formula>
    </cfRule>
    <cfRule type="cellIs" dxfId="9924" priority="10021" operator="equal">
      <formula>"BR"</formula>
    </cfRule>
    <cfRule type="cellIs" dxfId="9923" priority="10022" operator="equal">
      <formula>"BR"</formula>
    </cfRule>
    <cfRule type="cellIs" dxfId="9922" priority="10023" operator="equal">
      <formula>"FPOD"</formula>
    </cfRule>
    <cfRule type="cellIs" dxfId="9921" priority="10024" operator="equal">
      <formula>"FTOD"</formula>
    </cfRule>
    <cfRule type="cellIs" dxfId="9920" priority="10025" operator="equal">
      <formula>"TB"</formula>
    </cfRule>
  </conditionalFormatting>
  <conditionalFormatting sqref="IF36:IF37">
    <cfRule type="cellIs" dxfId="9919" priority="10016" operator="equal">
      <formula>"F12"</formula>
    </cfRule>
  </conditionalFormatting>
  <conditionalFormatting sqref="IF36:IF37">
    <cfRule type="cellIs" dxfId="9918" priority="10012" operator="equal">
      <formula>"Q"</formula>
    </cfRule>
    <cfRule type="cellIs" dxfId="9917" priority="10013" operator="equal">
      <formula>"FO"</formula>
    </cfRule>
    <cfRule type="cellIs" dxfId="9916" priority="10014" operator="equal">
      <formula>"PPN"</formula>
    </cfRule>
    <cfRule type="cellIs" dxfId="9915" priority="10015" operator="equal">
      <formula>"FM"</formula>
    </cfRule>
  </conditionalFormatting>
  <conditionalFormatting sqref="IF36:IF37">
    <cfRule type="cellIs" dxfId="9914" priority="10010" operator="equal">
      <formula>"SIM"</formula>
    </cfRule>
    <cfRule type="cellIs" dxfId="9913" priority="10011" operator="equal">
      <formula>"JF"</formula>
    </cfRule>
  </conditionalFormatting>
  <conditionalFormatting sqref="IE37">
    <cfRule type="cellIs" dxfId="9912" priority="9990" operator="equal">
      <formula>"TX"</formula>
    </cfRule>
    <cfRule type="cellIs" dxfId="9911" priority="9991" operator="equal">
      <formula>"PS"</formula>
    </cfRule>
    <cfRule type="cellIs" dxfId="9910" priority="9992" operator="equal">
      <formula>"FC"</formula>
    </cfRule>
    <cfRule type="cellIs" dxfId="9909" priority="9993" operator="equal">
      <formula>"FQ"</formula>
    </cfRule>
    <cfRule type="cellIs" dxfId="9908" priority="9994" operator="equal">
      <formula>"SU"</formula>
    </cfRule>
    <cfRule type="cellIs" dxfId="9907" priority="9995" operator="equal">
      <formula>"CN"</formula>
    </cfRule>
    <cfRule type="cellIs" dxfId="9906" priority="9996" operator="equal">
      <formula>"V"</formula>
    </cfRule>
    <cfRule type="cellIs" dxfId="9905" priority="9997" operator="equal">
      <formula>"OD"</formula>
    </cfRule>
    <cfRule type="cellIs" dxfId="9904" priority="9998" operator="equal">
      <formula>"D2"</formula>
    </cfRule>
    <cfRule type="cellIs" dxfId="9903" priority="9999" operator="equal">
      <formula>"FA"</formula>
    </cfRule>
    <cfRule type="cellIs" dxfId="9902" priority="10000" operator="equal">
      <formula>"AL"</formula>
    </cfRule>
    <cfRule type="cellIs" dxfId="9901" priority="10001" operator="equal">
      <formula>"RE"</formula>
    </cfRule>
    <cfRule type="cellIs" dxfId="9900" priority="10002" operator="equal">
      <formula>"CA"</formula>
    </cfRule>
    <cfRule type="cellIs" dxfId="9899" priority="10003" operator="equal">
      <formula>"F8"</formula>
    </cfRule>
    <cfRule type="cellIs" dxfId="9898" priority="10004" operator="equal">
      <formula>"FT"</formula>
    </cfRule>
    <cfRule type="cellIs" dxfId="9897" priority="10005" operator="equal">
      <formula>"FE"</formula>
    </cfRule>
    <cfRule type="cellIs" dxfId="9896" priority="10006" operator="equal">
      <formula>"FP"</formula>
    </cfRule>
    <cfRule type="cellIs" dxfId="9895" priority="10007" operator="equal">
      <formula>"TI"</formula>
    </cfRule>
    <cfRule type="cellIs" dxfId="9894" priority="10008" operator="equal">
      <formula>"CM"</formula>
    </cfRule>
    <cfRule type="cellIs" dxfId="9893" priority="10009" operator="equal">
      <formula>"R"</formula>
    </cfRule>
  </conditionalFormatting>
  <conditionalFormatting sqref="IE37">
    <cfRule type="cellIs" dxfId="9892" priority="9981" operator="equal">
      <formula>"AUT"</formula>
    </cfRule>
    <cfRule type="cellIs" dxfId="9891" priority="9982" operator="equal">
      <formula>"FR"</formula>
    </cfRule>
    <cfRule type="cellIs" dxfId="9890" priority="9983" operator="equal">
      <formula>"FRP"</formula>
    </cfRule>
    <cfRule type="cellIs" dxfId="9889" priority="9984" operator="equal">
      <formula>"ADN"</formula>
    </cfRule>
    <cfRule type="cellIs" dxfId="9888" priority="9985" operator="equal">
      <formula>"BR"</formula>
    </cfRule>
    <cfRule type="cellIs" dxfId="9887" priority="9986" operator="equal">
      <formula>"BR"</formula>
    </cfRule>
    <cfRule type="cellIs" dxfId="9886" priority="9987" operator="equal">
      <formula>"FPOD"</formula>
    </cfRule>
    <cfRule type="cellIs" dxfId="9885" priority="9988" operator="equal">
      <formula>"FTOD"</formula>
    </cfRule>
    <cfRule type="cellIs" dxfId="9884" priority="9989" operator="equal">
      <formula>"TB"</formula>
    </cfRule>
  </conditionalFormatting>
  <conditionalFormatting sqref="IE37">
    <cfRule type="cellIs" dxfId="9883" priority="9980" operator="equal">
      <formula>"F12"</formula>
    </cfRule>
  </conditionalFormatting>
  <conditionalFormatting sqref="IE37">
    <cfRule type="cellIs" dxfId="9882" priority="9976" operator="equal">
      <formula>"Q"</formula>
    </cfRule>
    <cfRule type="cellIs" dxfId="9881" priority="9977" operator="equal">
      <formula>"FO"</formula>
    </cfRule>
    <cfRule type="cellIs" dxfId="9880" priority="9978" operator="equal">
      <formula>"PPN"</formula>
    </cfRule>
    <cfRule type="cellIs" dxfId="9879" priority="9979" operator="equal">
      <formula>"FM"</formula>
    </cfRule>
  </conditionalFormatting>
  <conditionalFormatting sqref="IE37">
    <cfRule type="cellIs" dxfId="9878" priority="9974" operator="equal">
      <formula>"SIM"</formula>
    </cfRule>
    <cfRule type="cellIs" dxfId="9877" priority="9975" operator="equal">
      <formula>"JF"</formula>
    </cfRule>
  </conditionalFormatting>
  <conditionalFormatting sqref="IJ20:IJ21">
    <cfRule type="cellIs" dxfId="9876" priority="9954" operator="equal">
      <formula>"TX"</formula>
    </cfRule>
    <cfRule type="cellIs" dxfId="9875" priority="9955" operator="equal">
      <formula>"PS"</formula>
    </cfRule>
    <cfRule type="cellIs" dxfId="9874" priority="9956" operator="equal">
      <formula>"FC"</formula>
    </cfRule>
    <cfRule type="cellIs" dxfId="9873" priority="9957" operator="equal">
      <formula>"FQ"</formula>
    </cfRule>
    <cfRule type="cellIs" dxfId="9872" priority="9958" operator="equal">
      <formula>"SU"</formula>
    </cfRule>
    <cfRule type="cellIs" dxfId="9871" priority="9959" operator="equal">
      <formula>"CN"</formula>
    </cfRule>
    <cfRule type="cellIs" dxfId="9870" priority="9960" operator="equal">
      <formula>"V"</formula>
    </cfRule>
    <cfRule type="cellIs" dxfId="9869" priority="9961" operator="equal">
      <formula>"OD"</formula>
    </cfRule>
    <cfRule type="cellIs" dxfId="9868" priority="9962" operator="equal">
      <formula>"D2"</formula>
    </cfRule>
    <cfRule type="cellIs" dxfId="9867" priority="9963" operator="equal">
      <formula>"FA"</formula>
    </cfRule>
    <cfRule type="cellIs" dxfId="9866" priority="9964" operator="equal">
      <formula>"AL"</formula>
    </cfRule>
    <cfRule type="cellIs" dxfId="9865" priority="9965" operator="equal">
      <formula>"RE"</formula>
    </cfRule>
    <cfRule type="cellIs" dxfId="9864" priority="9966" operator="equal">
      <formula>"CA"</formula>
    </cfRule>
    <cfRule type="cellIs" dxfId="9863" priority="9967" operator="equal">
      <formula>"F8"</formula>
    </cfRule>
    <cfRule type="cellIs" dxfId="9862" priority="9968" operator="equal">
      <formula>"FT"</formula>
    </cfRule>
    <cfRule type="cellIs" dxfId="9861" priority="9969" operator="equal">
      <formula>"FE"</formula>
    </cfRule>
    <cfRule type="cellIs" dxfId="9860" priority="9970" operator="equal">
      <formula>"FP"</formula>
    </cfRule>
    <cfRule type="cellIs" dxfId="9859" priority="9971" operator="equal">
      <formula>"TI"</formula>
    </cfRule>
    <cfRule type="cellIs" dxfId="9858" priority="9972" operator="equal">
      <formula>"CM"</formula>
    </cfRule>
    <cfRule type="cellIs" dxfId="9857" priority="9973" operator="equal">
      <formula>"R"</formula>
    </cfRule>
  </conditionalFormatting>
  <conditionalFormatting sqref="IJ20:IJ21">
    <cfRule type="cellIs" dxfId="9856" priority="9945" operator="equal">
      <formula>"AUT"</formula>
    </cfRule>
    <cfRule type="cellIs" dxfId="9855" priority="9946" operator="equal">
      <formula>"FR"</formula>
    </cfRule>
    <cfRule type="cellIs" dxfId="9854" priority="9947" operator="equal">
      <formula>"FRP"</formula>
    </cfRule>
    <cfRule type="cellIs" dxfId="9853" priority="9948" operator="equal">
      <formula>"ADN"</formula>
    </cfRule>
    <cfRule type="cellIs" dxfId="9852" priority="9949" operator="equal">
      <formula>"BR"</formula>
    </cfRule>
    <cfRule type="cellIs" dxfId="9851" priority="9950" operator="equal">
      <formula>"BR"</formula>
    </cfRule>
    <cfRule type="cellIs" dxfId="9850" priority="9951" operator="equal">
      <formula>"FPOD"</formula>
    </cfRule>
    <cfRule type="cellIs" dxfId="9849" priority="9952" operator="equal">
      <formula>"FTOD"</formula>
    </cfRule>
    <cfRule type="cellIs" dxfId="9848" priority="9953" operator="equal">
      <formula>"TB"</formula>
    </cfRule>
  </conditionalFormatting>
  <conditionalFormatting sqref="IJ20:IJ21">
    <cfRule type="cellIs" dxfId="9847" priority="9944" operator="equal">
      <formula>"F12"</formula>
    </cfRule>
  </conditionalFormatting>
  <conditionalFormatting sqref="IJ20:IJ21">
    <cfRule type="cellIs" dxfId="9846" priority="9940" operator="equal">
      <formula>"Q"</formula>
    </cfRule>
    <cfRule type="cellIs" dxfId="9845" priority="9941" operator="equal">
      <formula>"FO"</formula>
    </cfRule>
    <cfRule type="cellIs" dxfId="9844" priority="9942" operator="equal">
      <formula>"PPN"</formula>
    </cfRule>
    <cfRule type="cellIs" dxfId="9843" priority="9943" operator="equal">
      <formula>"FM"</formula>
    </cfRule>
  </conditionalFormatting>
  <conditionalFormatting sqref="IJ20:IJ21">
    <cfRule type="cellIs" dxfId="9842" priority="9938" operator="equal">
      <formula>"SIM"</formula>
    </cfRule>
    <cfRule type="cellIs" dxfId="9841" priority="9939" operator="equal">
      <formula>"JF"</formula>
    </cfRule>
  </conditionalFormatting>
  <conditionalFormatting sqref="IK18">
    <cfRule type="cellIs" dxfId="9840" priority="9918" operator="equal">
      <formula>"TX"</formula>
    </cfRule>
    <cfRule type="cellIs" dxfId="9839" priority="9919" operator="equal">
      <formula>"PS"</formula>
    </cfRule>
    <cfRule type="cellIs" dxfId="9838" priority="9920" operator="equal">
      <formula>"FC"</formula>
    </cfRule>
    <cfRule type="cellIs" dxfId="9837" priority="9921" operator="equal">
      <formula>"FQ"</formula>
    </cfRule>
    <cfRule type="cellIs" dxfId="9836" priority="9922" operator="equal">
      <formula>"SU"</formula>
    </cfRule>
    <cfRule type="cellIs" dxfId="9835" priority="9923" operator="equal">
      <formula>"CN"</formula>
    </cfRule>
    <cfRule type="cellIs" dxfId="9834" priority="9924" operator="equal">
      <formula>"V"</formula>
    </cfRule>
    <cfRule type="cellIs" dxfId="9833" priority="9925" operator="equal">
      <formula>"OD"</formula>
    </cfRule>
    <cfRule type="cellIs" dxfId="9832" priority="9926" operator="equal">
      <formula>"D2"</formula>
    </cfRule>
    <cfRule type="cellIs" dxfId="9831" priority="9927" operator="equal">
      <formula>"FA"</formula>
    </cfRule>
    <cfRule type="cellIs" dxfId="9830" priority="9928" operator="equal">
      <formula>"AL"</formula>
    </cfRule>
    <cfRule type="cellIs" dxfId="9829" priority="9929" operator="equal">
      <formula>"RE"</formula>
    </cfRule>
    <cfRule type="cellIs" dxfId="9828" priority="9930" operator="equal">
      <formula>"CA"</formula>
    </cfRule>
    <cfRule type="cellIs" dxfId="9827" priority="9931" operator="equal">
      <formula>"F8"</formula>
    </cfRule>
    <cfRule type="cellIs" dxfId="9826" priority="9932" operator="equal">
      <formula>"FT"</formula>
    </cfRule>
    <cfRule type="cellIs" dxfId="9825" priority="9933" operator="equal">
      <formula>"FE"</formula>
    </cfRule>
    <cfRule type="cellIs" dxfId="9824" priority="9934" operator="equal">
      <formula>"FP"</formula>
    </cfRule>
    <cfRule type="cellIs" dxfId="9823" priority="9935" operator="equal">
      <formula>"TI"</formula>
    </cfRule>
    <cfRule type="cellIs" dxfId="9822" priority="9936" operator="equal">
      <formula>"CM"</formula>
    </cfRule>
    <cfRule type="cellIs" dxfId="9821" priority="9937" operator="equal">
      <formula>"R"</formula>
    </cfRule>
  </conditionalFormatting>
  <conditionalFormatting sqref="IK18">
    <cfRule type="cellIs" dxfId="9820" priority="9909" operator="equal">
      <formula>"AUT"</formula>
    </cfRule>
    <cfRule type="cellIs" dxfId="9819" priority="9910" operator="equal">
      <formula>"FR"</formula>
    </cfRule>
    <cfRule type="cellIs" dxfId="9818" priority="9911" operator="equal">
      <formula>"FRP"</formula>
    </cfRule>
    <cfRule type="cellIs" dxfId="9817" priority="9912" operator="equal">
      <formula>"ADN"</formula>
    </cfRule>
    <cfRule type="cellIs" dxfId="9816" priority="9913" operator="equal">
      <formula>"BR"</formula>
    </cfRule>
    <cfRule type="cellIs" dxfId="9815" priority="9914" operator="equal">
      <formula>"BR"</formula>
    </cfRule>
    <cfRule type="cellIs" dxfId="9814" priority="9915" operator="equal">
      <formula>"FPOD"</formula>
    </cfRule>
    <cfRule type="cellIs" dxfId="9813" priority="9916" operator="equal">
      <formula>"FTOD"</formula>
    </cfRule>
    <cfRule type="cellIs" dxfId="9812" priority="9917" operator="equal">
      <formula>"TB"</formula>
    </cfRule>
  </conditionalFormatting>
  <conditionalFormatting sqref="IK18">
    <cfRule type="cellIs" dxfId="9811" priority="9908" operator="equal">
      <formula>"F12"</formula>
    </cfRule>
  </conditionalFormatting>
  <conditionalFormatting sqref="IK18">
    <cfRule type="cellIs" dxfId="9810" priority="9904" operator="equal">
      <formula>"Q"</formula>
    </cfRule>
    <cfRule type="cellIs" dxfId="9809" priority="9905" operator="equal">
      <formula>"FO"</formula>
    </cfRule>
    <cfRule type="cellIs" dxfId="9808" priority="9906" operator="equal">
      <formula>"PPN"</formula>
    </cfRule>
    <cfRule type="cellIs" dxfId="9807" priority="9907" operator="equal">
      <formula>"FM"</formula>
    </cfRule>
  </conditionalFormatting>
  <conditionalFormatting sqref="IK18">
    <cfRule type="cellIs" dxfId="9806" priority="9902" operator="equal">
      <formula>"SIM"</formula>
    </cfRule>
    <cfRule type="cellIs" dxfId="9805" priority="9903" operator="equal">
      <formula>"JF"</formula>
    </cfRule>
  </conditionalFormatting>
  <conditionalFormatting sqref="IK19">
    <cfRule type="cellIs" dxfId="9804" priority="9882" operator="equal">
      <formula>"TX"</formula>
    </cfRule>
    <cfRule type="cellIs" dxfId="9803" priority="9883" operator="equal">
      <formula>"PS"</formula>
    </cfRule>
    <cfRule type="cellIs" dxfId="9802" priority="9884" operator="equal">
      <formula>"FC"</formula>
    </cfRule>
    <cfRule type="cellIs" dxfId="9801" priority="9885" operator="equal">
      <formula>"FQ"</formula>
    </cfRule>
    <cfRule type="cellIs" dxfId="9800" priority="9886" operator="equal">
      <formula>"SU"</formula>
    </cfRule>
    <cfRule type="cellIs" dxfId="9799" priority="9887" operator="equal">
      <formula>"CN"</formula>
    </cfRule>
    <cfRule type="cellIs" dxfId="9798" priority="9888" operator="equal">
      <formula>"V"</formula>
    </cfRule>
    <cfRule type="cellIs" dxfId="9797" priority="9889" operator="equal">
      <formula>"OD"</formula>
    </cfRule>
    <cfRule type="cellIs" dxfId="9796" priority="9890" operator="equal">
      <formula>"D2"</formula>
    </cfRule>
    <cfRule type="cellIs" dxfId="9795" priority="9891" operator="equal">
      <formula>"FA"</formula>
    </cfRule>
    <cfRule type="cellIs" dxfId="9794" priority="9892" operator="equal">
      <formula>"AL"</formula>
    </cfRule>
    <cfRule type="cellIs" dxfId="9793" priority="9893" operator="equal">
      <formula>"RE"</formula>
    </cfRule>
    <cfRule type="cellIs" dxfId="9792" priority="9894" operator="equal">
      <formula>"CA"</formula>
    </cfRule>
    <cfRule type="cellIs" dxfId="9791" priority="9895" operator="equal">
      <formula>"F8"</formula>
    </cfRule>
    <cfRule type="cellIs" dxfId="9790" priority="9896" operator="equal">
      <formula>"FT"</formula>
    </cfRule>
    <cfRule type="cellIs" dxfId="9789" priority="9897" operator="equal">
      <formula>"FE"</formula>
    </cfRule>
    <cfRule type="cellIs" dxfId="9788" priority="9898" operator="equal">
      <formula>"FP"</formula>
    </cfRule>
    <cfRule type="cellIs" dxfId="9787" priority="9899" operator="equal">
      <formula>"TI"</formula>
    </cfRule>
    <cfRule type="cellIs" dxfId="9786" priority="9900" operator="equal">
      <formula>"CM"</formula>
    </cfRule>
    <cfRule type="cellIs" dxfId="9785" priority="9901" operator="equal">
      <formula>"R"</formula>
    </cfRule>
  </conditionalFormatting>
  <conditionalFormatting sqref="IK19">
    <cfRule type="cellIs" dxfId="9784" priority="9873" operator="equal">
      <formula>"AUT"</formula>
    </cfRule>
    <cfRule type="cellIs" dxfId="9783" priority="9874" operator="equal">
      <formula>"FR"</formula>
    </cfRule>
    <cfRule type="cellIs" dxfId="9782" priority="9875" operator="equal">
      <formula>"FRP"</formula>
    </cfRule>
    <cfRule type="cellIs" dxfId="9781" priority="9876" operator="equal">
      <formula>"ADN"</formula>
    </cfRule>
    <cfRule type="cellIs" dxfId="9780" priority="9877" operator="equal">
      <formula>"BR"</formula>
    </cfRule>
    <cfRule type="cellIs" dxfId="9779" priority="9878" operator="equal">
      <formula>"BR"</formula>
    </cfRule>
    <cfRule type="cellIs" dxfId="9778" priority="9879" operator="equal">
      <formula>"FPOD"</formula>
    </cfRule>
    <cfRule type="cellIs" dxfId="9777" priority="9880" operator="equal">
      <formula>"FTOD"</formula>
    </cfRule>
    <cfRule type="cellIs" dxfId="9776" priority="9881" operator="equal">
      <formula>"TB"</formula>
    </cfRule>
  </conditionalFormatting>
  <conditionalFormatting sqref="IK19">
    <cfRule type="cellIs" dxfId="9775" priority="9872" operator="equal">
      <formula>"F12"</formula>
    </cfRule>
  </conditionalFormatting>
  <conditionalFormatting sqref="IK19">
    <cfRule type="cellIs" dxfId="9774" priority="9868" operator="equal">
      <formula>"Q"</formula>
    </cfRule>
    <cfRule type="cellIs" dxfId="9773" priority="9869" operator="equal">
      <formula>"FO"</formula>
    </cfRule>
    <cfRule type="cellIs" dxfId="9772" priority="9870" operator="equal">
      <formula>"PPN"</formula>
    </cfRule>
    <cfRule type="cellIs" dxfId="9771" priority="9871" operator="equal">
      <formula>"FM"</formula>
    </cfRule>
  </conditionalFormatting>
  <conditionalFormatting sqref="IK19">
    <cfRule type="cellIs" dxfId="9770" priority="9866" operator="equal">
      <formula>"SIM"</formula>
    </cfRule>
    <cfRule type="cellIs" dxfId="9769" priority="9867" operator="equal">
      <formula>"JF"</formula>
    </cfRule>
  </conditionalFormatting>
  <conditionalFormatting sqref="IL14:IL19">
    <cfRule type="cellIs" dxfId="9768" priority="9846" operator="equal">
      <formula>"TX"</formula>
    </cfRule>
    <cfRule type="cellIs" dxfId="9767" priority="9847" operator="equal">
      <formula>"PS"</formula>
    </cfRule>
    <cfRule type="cellIs" dxfId="9766" priority="9848" operator="equal">
      <formula>"FC"</formula>
    </cfRule>
    <cfRule type="cellIs" dxfId="9765" priority="9849" operator="equal">
      <formula>"FQ"</formula>
    </cfRule>
    <cfRule type="cellIs" dxfId="9764" priority="9850" operator="equal">
      <formula>"SU"</formula>
    </cfRule>
    <cfRule type="cellIs" dxfId="9763" priority="9851" operator="equal">
      <formula>"CN"</formula>
    </cfRule>
    <cfRule type="cellIs" dxfId="9762" priority="9852" operator="equal">
      <formula>"V"</formula>
    </cfRule>
    <cfRule type="cellIs" dxfId="9761" priority="9853" operator="equal">
      <formula>"OD"</formula>
    </cfRule>
    <cfRule type="cellIs" dxfId="9760" priority="9854" operator="equal">
      <formula>"D2"</formula>
    </cfRule>
    <cfRule type="cellIs" dxfId="9759" priority="9855" operator="equal">
      <formula>"FA"</formula>
    </cfRule>
    <cfRule type="cellIs" dxfId="9758" priority="9856" operator="equal">
      <formula>"AL"</formula>
    </cfRule>
    <cfRule type="cellIs" dxfId="9757" priority="9857" operator="equal">
      <formula>"RE"</formula>
    </cfRule>
    <cfRule type="cellIs" dxfId="9756" priority="9858" operator="equal">
      <formula>"CA"</formula>
    </cfRule>
    <cfRule type="cellIs" dxfId="9755" priority="9859" operator="equal">
      <formula>"F8"</formula>
    </cfRule>
    <cfRule type="cellIs" dxfId="9754" priority="9860" operator="equal">
      <formula>"FT"</formula>
    </cfRule>
    <cfRule type="cellIs" dxfId="9753" priority="9861" operator="equal">
      <formula>"FE"</formula>
    </cfRule>
    <cfRule type="cellIs" dxfId="9752" priority="9862" operator="equal">
      <formula>"FP"</formula>
    </cfRule>
    <cfRule type="cellIs" dxfId="9751" priority="9863" operator="equal">
      <formula>"TI"</formula>
    </cfRule>
    <cfRule type="cellIs" dxfId="9750" priority="9864" operator="equal">
      <formula>"CM"</formula>
    </cfRule>
    <cfRule type="cellIs" dxfId="9749" priority="9865" operator="equal">
      <formula>"R"</formula>
    </cfRule>
  </conditionalFormatting>
  <conditionalFormatting sqref="IL14:IL19">
    <cfRule type="cellIs" dxfId="9748" priority="9837" operator="equal">
      <formula>"AUT"</formula>
    </cfRule>
    <cfRule type="cellIs" dxfId="9747" priority="9838" operator="equal">
      <formula>"FR"</formula>
    </cfRule>
    <cfRule type="cellIs" dxfId="9746" priority="9839" operator="equal">
      <formula>"FRP"</formula>
    </cfRule>
    <cfRule type="cellIs" dxfId="9745" priority="9840" operator="equal">
      <formula>"ADN"</formula>
    </cfRule>
    <cfRule type="cellIs" dxfId="9744" priority="9841" operator="equal">
      <formula>"BR"</formula>
    </cfRule>
    <cfRule type="cellIs" dxfId="9743" priority="9842" operator="equal">
      <formula>"BR"</formula>
    </cfRule>
    <cfRule type="cellIs" dxfId="9742" priority="9843" operator="equal">
      <formula>"FPOD"</formula>
    </cfRule>
    <cfRule type="cellIs" dxfId="9741" priority="9844" operator="equal">
      <formula>"FTOD"</formula>
    </cfRule>
    <cfRule type="cellIs" dxfId="9740" priority="9845" operator="equal">
      <formula>"TB"</formula>
    </cfRule>
  </conditionalFormatting>
  <conditionalFormatting sqref="IL14:IL19">
    <cfRule type="cellIs" dxfId="9739" priority="9836" operator="equal">
      <formula>"F12"</formula>
    </cfRule>
  </conditionalFormatting>
  <conditionalFormatting sqref="IL14:IL19">
    <cfRule type="cellIs" dxfId="9738" priority="9832" operator="equal">
      <formula>"Q"</formula>
    </cfRule>
    <cfRule type="cellIs" dxfId="9737" priority="9833" operator="equal">
      <formula>"FO"</formula>
    </cfRule>
    <cfRule type="cellIs" dxfId="9736" priority="9834" operator="equal">
      <formula>"PPN"</formula>
    </cfRule>
    <cfRule type="cellIs" dxfId="9735" priority="9835" operator="equal">
      <formula>"FM"</formula>
    </cfRule>
  </conditionalFormatting>
  <conditionalFormatting sqref="IL14:IL19">
    <cfRule type="cellIs" dxfId="9734" priority="9830" operator="equal">
      <formula>"SIM"</formula>
    </cfRule>
    <cfRule type="cellIs" dxfId="9733" priority="9831" operator="equal">
      <formula>"JF"</formula>
    </cfRule>
  </conditionalFormatting>
  <conditionalFormatting sqref="IL21">
    <cfRule type="cellIs" dxfId="9732" priority="9810" operator="equal">
      <formula>"TX"</formula>
    </cfRule>
    <cfRule type="cellIs" dxfId="9731" priority="9811" operator="equal">
      <formula>"PS"</formula>
    </cfRule>
    <cfRule type="cellIs" dxfId="9730" priority="9812" operator="equal">
      <formula>"FC"</formula>
    </cfRule>
    <cfRule type="cellIs" dxfId="9729" priority="9813" operator="equal">
      <formula>"FQ"</formula>
    </cfRule>
    <cfRule type="cellIs" dxfId="9728" priority="9814" operator="equal">
      <formula>"SU"</formula>
    </cfRule>
    <cfRule type="cellIs" dxfId="9727" priority="9815" operator="equal">
      <formula>"CN"</formula>
    </cfRule>
    <cfRule type="cellIs" dxfId="9726" priority="9816" operator="equal">
      <formula>"V"</formula>
    </cfRule>
    <cfRule type="cellIs" dxfId="9725" priority="9817" operator="equal">
      <formula>"OD"</formula>
    </cfRule>
    <cfRule type="cellIs" dxfId="9724" priority="9818" operator="equal">
      <formula>"D2"</formula>
    </cfRule>
    <cfRule type="cellIs" dxfId="9723" priority="9819" operator="equal">
      <formula>"FA"</formula>
    </cfRule>
    <cfRule type="cellIs" dxfId="9722" priority="9820" operator="equal">
      <formula>"AL"</formula>
    </cfRule>
    <cfRule type="cellIs" dxfId="9721" priority="9821" operator="equal">
      <formula>"RE"</formula>
    </cfRule>
    <cfRule type="cellIs" dxfId="9720" priority="9822" operator="equal">
      <formula>"CA"</formula>
    </cfRule>
    <cfRule type="cellIs" dxfId="9719" priority="9823" operator="equal">
      <formula>"F8"</formula>
    </cfRule>
    <cfRule type="cellIs" dxfId="9718" priority="9824" operator="equal">
      <formula>"FT"</formula>
    </cfRule>
    <cfRule type="cellIs" dxfId="9717" priority="9825" operator="equal">
      <formula>"FE"</formula>
    </cfRule>
    <cfRule type="cellIs" dxfId="9716" priority="9826" operator="equal">
      <formula>"FP"</formula>
    </cfRule>
    <cfRule type="cellIs" dxfId="9715" priority="9827" operator="equal">
      <formula>"TI"</formula>
    </cfRule>
    <cfRule type="cellIs" dxfId="9714" priority="9828" operator="equal">
      <formula>"CM"</formula>
    </cfRule>
    <cfRule type="cellIs" dxfId="9713" priority="9829" operator="equal">
      <formula>"R"</formula>
    </cfRule>
  </conditionalFormatting>
  <conditionalFormatting sqref="IL21">
    <cfRule type="cellIs" dxfId="9712" priority="9801" operator="equal">
      <formula>"AUT"</formula>
    </cfRule>
    <cfRule type="cellIs" dxfId="9711" priority="9802" operator="equal">
      <formula>"FR"</formula>
    </cfRule>
    <cfRule type="cellIs" dxfId="9710" priority="9803" operator="equal">
      <formula>"FRP"</formula>
    </cfRule>
    <cfRule type="cellIs" dxfId="9709" priority="9804" operator="equal">
      <formula>"ADN"</formula>
    </cfRule>
    <cfRule type="cellIs" dxfId="9708" priority="9805" operator="equal">
      <formula>"BR"</formula>
    </cfRule>
    <cfRule type="cellIs" dxfId="9707" priority="9806" operator="equal">
      <formula>"BR"</formula>
    </cfRule>
    <cfRule type="cellIs" dxfId="9706" priority="9807" operator="equal">
      <formula>"FPOD"</formula>
    </cfRule>
    <cfRule type="cellIs" dxfId="9705" priority="9808" operator="equal">
      <formula>"FTOD"</formula>
    </cfRule>
    <cfRule type="cellIs" dxfId="9704" priority="9809" operator="equal">
      <formula>"TB"</formula>
    </cfRule>
  </conditionalFormatting>
  <conditionalFormatting sqref="IL21">
    <cfRule type="cellIs" dxfId="9703" priority="9800" operator="equal">
      <formula>"F12"</formula>
    </cfRule>
  </conditionalFormatting>
  <conditionalFormatting sqref="IL21">
    <cfRule type="cellIs" dxfId="9702" priority="9796" operator="equal">
      <formula>"Q"</formula>
    </cfRule>
    <cfRule type="cellIs" dxfId="9701" priority="9797" operator="equal">
      <formula>"FO"</formula>
    </cfRule>
    <cfRule type="cellIs" dxfId="9700" priority="9798" operator="equal">
      <formula>"PPN"</formula>
    </cfRule>
    <cfRule type="cellIs" dxfId="9699" priority="9799" operator="equal">
      <formula>"FM"</formula>
    </cfRule>
  </conditionalFormatting>
  <conditionalFormatting sqref="IL21">
    <cfRule type="cellIs" dxfId="9698" priority="9794" operator="equal">
      <formula>"SIM"</formula>
    </cfRule>
    <cfRule type="cellIs" dxfId="9697" priority="9795" operator="equal">
      <formula>"JF"</formula>
    </cfRule>
  </conditionalFormatting>
  <conditionalFormatting sqref="IL20">
    <cfRule type="cellIs" dxfId="9696" priority="9774" operator="equal">
      <formula>"TX"</formula>
    </cfRule>
    <cfRule type="cellIs" dxfId="9695" priority="9775" operator="equal">
      <formula>"PS"</formula>
    </cfRule>
    <cfRule type="cellIs" dxfId="9694" priority="9776" operator="equal">
      <formula>"FC"</formula>
    </cfRule>
    <cfRule type="cellIs" dxfId="9693" priority="9777" operator="equal">
      <formula>"FQ"</formula>
    </cfRule>
    <cfRule type="cellIs" dxfId="9692" priority="9778" operator="equal">
      <formula>"SU"</formula>
    </cfRule>
    <cfRule type="cellIs" dxfId="9691" priority="9779" operator="equal">
      <formula>"CN"</formula>
    </cfRule>
    <cfRule type="cellIs" dxfId="9690" priority="9780" operator="equal">
      <formula>"V"</formula>
    </cfRule>
    <cfRule type="cellIs" dxfId="9689" priority="9781" operator="equal">
      <formula>"OD"</formula>
    </cfRule>
    <cfRule type="cellIs" dxfId="9688" priority="9782" operator="equal">
      <formula>"D2"</formula>
    </cfRule>
    <cfRule type="cellIs" dxfId="9687" priority="9783" operator="equal">
      <formula>"FA"</formula>
    </cfRule>
    <cfRule type="cellIs" dxfId="9686" priority="9784" operator="equal">
      <formula>"AL"</formula>
    </cfRule>
    <cfRule type="cellIs" dxfId="9685" priority="9785" operator="equal">
      <formula>"RE"</formula>
    </cfRule>
    <cfRule type="cellIs" dxfId="9684" priority="9786" operator="equal">
      <formula>"CA"</formula>
    </cfRule>
    <cfRule type="cellIs" dxfId="9683" priority="9787" operator="equal">
      <formula>"F8"</formula>
    </cfRule>
    <cfRule type="cellIs" dxfId="9682" priority="9788" operator="equal">
      <formula>"FT"</formula>
    </cfRule>
    <cfRule type="cellIs" dxfId="9681" priority="9789" operator="equal">
      <formula>"FE"</formula>
    </cfRule>
    <cfRule type="cellIs" dxfId="9680" priority="9790" operator="equal">
      <formula>"FP"</formula>
    </cfRule>
    <cfRule type="cellIs" dxfId="9679" priority="9791" operator="equal">
      <formula>"TI"</formula>
    </cfRule>
    <cfRule type="cellIs" dxfId="9678" priority="9792" operator="equal">
      <formula>"CM"</formula>
    </cfRule>
    <cfRule type="cellIs" dxfId="9677" priority="9793" operator="equal">
      <formula>"R"</formula>
    </cfRule>
  </conditionalFormatting>
  <conditionalFormatting sqref="IL20">
    <cfRule type="cellIs" dxfId="9676" priority="9765" operator="equal">
      <formula>"AUT"</formula>
    </cfRule>
    <cfRule type="cellIs" dxfId="9675" priority="9766" operator="equal">
      <formula>"FR"</formula>
    </cfRule>
    <cfRule type="cellIs" dxfId="9674" priority="9767" operator="equal">
      <formula>"FRP"</formula>
    </cfRule>
    <cfRule type="cellIs" dxfId="9673" priority="9768" operator="equal">
      <formula>"ADN"</formula>
    </cfRule>
    <cfRule type="cellIs" dxfId="9672" priority="9769" operator="equal">
      <formula>"BR"</formula>
    </cfRule>
    <cfRule type="cellIs" dxfId="9671" priority="9770" operator="equal">
      <formula>"BR"</formula>
    </cfRule>
    <cfRule type="cellIs" dxfId="9670" priority="9771" operator="equal">
      <formula>"FPOD"</formula>
    </cfRule>
    <cfRule type="cellIs" dxfId="9669" priority="9772" operator="equal">
      <formula>"FTOD"</formula>
    </cfRule>
    <cfRule type="cellIs" dxfId="9668" priority="9773" operator="equal">
      <formula>"TB"</formula>
    </cfRule>
  </conditionalFormatting>
  <conditionalFormatting sqref="IL20">
    <cfRule type="cellIs" dxfId="9667" priority="9764" operator="equal">
      <formula>"F12"</formula>
    </cfRule>
  </conditionalFormatting>
  <conditionalFormatting sqref="IL20">
    <cfRule type="cellIs" dxfId="9666" priority="9760" operator="equal">
      <formula>"Q"</formula>
    </cfRule>
    <cfRule type="cellIs" dxfId="9665" priority="9761" operator="equal">
      <formula>"FO"</formula>
    </cfRule>
    <cfRule type="cellIs" dxfId="9664" priority="9762" operator="equal">
      <formula>"PPN"</formula>
    </cfRule>
    <cfRule type="cellIs" dxfId="9663" priority="9763" operator="equal">
      <formula>"FM"</formula>
    </cfRule>
  </conditionalFormatting>
  <conditionalFormatting sqref="IL20">
    <cfRule type="cellIs" dxfId="9662" priority="9758" operator="equal">
      <formula>"SIM"</formula>
    </cfRule>
    <cfRule type="cellIs" dxfId="9661" priority="9759" operator="equal">
      <formula>"JF"</formula>
    </cfRule>
  </conditionalFormatting>
  <conditionalFormatting sqref="JA14:JA19">
    <cfRule type="cellIs" dxfId="9660" priority="9702" operator="equal">
      <formula>"TX"</formula>
    </cfRule>
    <cfRule type="cellIs" dxfId="9659" priority="9703" operator="equal">
      <formula>"PS"</formula>
    </cfRule>
    <cfRule type="cellIs" dxfId="9658" priority="9704" operator="equal">
      <formula>"FC"</formula>
    </cfRule>
    <cfRule type="cellIs" dxfId="9657" priority="9705" operator="equal">
      <formula>"FQ"</formula>
    </cfRule>
    <cfRule type="cellIs" dxfId="9656" priority="9706" operator="equal">
      <formula>"SU"</formula>
    </cfRule>
    <cfRule type="cellIs" dxfId="9655" priority="9707" operator="equal">
      <formula>"CN"</formula>
    </cfRule>
    <cfRule type="cellIs" dxfId="9654" priority="9708" operator="equal">
      <formula>"V"</formula>
    </cfRule>
    <cfRule type="cellIs" dxfId="9653" priority="9709" operator="equal">
      <formula>"OD"</formula>
    </cfRule>
    <cfRule type="cellIs" dxfId="9652" priority="9710" operator="equal">
      <formula>"D2"</formula>
    </cfRule>
    <cfRule type="cellIs" dxfId="9651" priority="9711" operator="equal">
      <formula>"FA"</formula>
    </cfRule>
    <cfRule type="cellIs" dxfId="9650" priority="9712" operator="equal">
      <formula>"AL"</formula>
    </cfRule>
    <cfRule type="cellIs" dxfId="9649" priority="9713" operator="equal">
      <formula>"RE"</formula>
    </cfRule>
    <cfRule type="cellIs" dxfId="9648" priority="9714" operator="equal">
      <formula>"CA"</formula>
    </cfRule>
    <cfRule type="cellIs" dxfId="9647" priority="9715" operator="equal">
      <formula>"F8"</formula>
    </cfRule>
    <cfRule type="cellIs" dxfId="9646" priority="9716" operator="equal">
      <formula>"FT"</formula>
    </cfRule>
    <cfRule type="cellIs" dxfId="9645" priority="9717" operator="equal">
      <formula>"FE"</formula>
    </cfRule>
    <cfRule type="cellIs" dxfId="9644" priority="9718" operator="equal">
      <formula>"FP"</formula>
    </cfRule>
    <cfRule type="cellIs" dxfId="9643" priority="9719" operator="equal">
      <formula>"TI"</formula>
    </cfRule>
    <cfRule type="cellIs" dxfId="9642" priority="9720" operator="equal">
      <formula>"CM"</formula>
    </cfRule>
    <cfRule type="cellIs" dxfId="9641" priority="9721" operator="equal">
      <formula>"R"</formula>
    </cfRule>
  </conditionalFormatting>
  <conditionalFormatting sqref="JA14:JA19">
    <cfRule type="cellIs" dxfId="9640" priority="9693" operator="equal">
      <formula>"AUT"</formula>
    </cfRule>
    <cfRule type="cellIs" dxfId="9639" priority="9694" operator="equal">
      <formula>"FR"</formula>
    </cfRule>
    <cfRule type="cellIs" dxfId="9638" priority="9695" operator="equal">
      <formula>"FRP"</formula>
    </cfRule>
    <cfRule type="cellIs" dxfId="9637" priority="9696" operator="equal">
      <formula>"ADN"</formula>
    </cfRule>
    <cfRule type="cellIs" dxfId="9636" priority="9697" operator="equal">
      <formula>"BR"</formula>
    </cfRule>
    <cfRule type="cellIs" dxfId="9635" priority="9698" operator="equal">
      <formula>"BR"</formula>
    </cfRule>
    <cfRule type="cellIs" dxfId="9634" priority="9699" operator="equal">
      <formula>"FPOD"</formula>
    </cfRule>
    <cfRule type="cellIs" dxfId="9633" priority="9700" operator="equal">
      <formula>"FTOD"</formula>
    </cfRule>
    <cfRule type="cellIs" dxfId="9632" priority="9701" operator="equal">
      <formula>"TB"</formula>
    </cfRule>
  </conditionalFormatting>
  <conditionalFormatting sqref="JA14:JA19">
    <cfRule type="cellIs" dxfId="9631" priority="9692" operator="equal">
      <formula>"F12"</formula>
    </cfRule>
  </conditionalFormatting>
  <conditionalFormatting sqref="JA14:JA19">
    <cfRule type="cellIs" dxfId="9630" priority="9688" operator="equal">
      <formula>"Q"</formula>
    </cfRule>
    <cfRule type="cellIs" dxfId="9629" priority="9689" operator="equal">
      <formula>"FO"</formula>
    </cfRule>
    <cfRule type="cellIs" dxfId="9628" priority="9690" operator="equal">
      <formula>"PPN"</formula>
    </cfRule>
    <cfRule type="cellIs" dxfId="9627" priority="9691" operator="equal">
      <formula>"FM"</formula>
    </cfRule>
  </conditionalFormatting>
  <conditionalFormatting sqref="JA14:JA19">
    <cfRule type="cellIs" dxfId="9626" priority="9686" operator="equal">
      <formula>"SIM"</formula>
    </cfRule>
    <cfRule type="cellIs" dxfId="9625" priority="9687" operator="equal">
      <formula>"JF"</formula>
    </cfRule>
  </conditionalFormatting>
  <conditionalFormatting sqref="JF30:JF37 JF6:JF13">
    <cfRule type="cellIs" dxfId="9624" priority="9666" operator="equal">
      <formula>"TX"</formula>
    </cfRule>
    <cfRule type="cellIs" dxfId="9623" priority="9667" operator="equal">
      <formula>"PS"</formula>
    </cfRule>
    <cfRule type="cellIs" dxfId="9622" priority="9668" operator="equal">
      <formula>"FC"</formula>
    </cfRule>
    <cfRule type="cellIs" dxfId="9621" priority="9669" operator="equal">
      <formula>"FQ"</formula>
    </cfRule>
    <cfRule type="cellIs" dxfId="9620" priority="9670" operator="equal">
      <formula>"SU"</formula>
    </cfRule>
    <cfRule type="cellIs" dxfId="9619" priority="9671" operator="equal">
      <formula>"CN"</formula>
    </cfRule>
    <cfRule type="cellIs" dxfId="9618" priority="9672" operator="equal">
      <formula>"V"</formula>
    </cfRule>
    <cfRule type="cellIs" dxfId="9617" priority="9673" operator="equal">
      <formula>"OD"</formula>
    </cfRule>
    <cfRule type="cellIs" dxfId="9616" priority="9674" operator="equal">
      <formula>"D2"</formula>
    </cfRule>
    <cfRule type="cellIs" dxfId="9615" priority="9675" operator="equal">
      <formula>"FA"</formula>
    </cfRule>
    <cfRule type="cellIs" dxfId="9614" priority="9676" operator="equal">
      <formula>"AL"</formula>
    </cfRule>
    <cfRule type="cellIs" dxfId="9613" priority="9677" operator="equal">
      <formula>"RE"</formula>
    </cfRule>
    <cfRule type="cellIs" dxfId="9612" priority="9678" operator="equal">
      <formula>"CA"</formula>
    </cfRule>
    <cfRule type="cellIs" dxfId="9611" priority="9679" operator="equal">
      <formula>"F8"</formula>
    </cfRule>
    <cfRule type="cellIs" dxfId="9610" priority="9680" operator="equal">
      <formula>"FT"</formula>
    </cfRule>
    <cfRule type="cellIs" dxfId="9609" priority="9681" operator="equal">
      <formula>"FE"</formula>
    </cfRule>
    <cfRule type="cellIs" dxfId="9608" priority="9682" operator="equal">
      <formula>"FP"</formula>
    </cfRule>
    <cfRule type="cellIs" dxfId="9607" priority="9683" operator="equal">
      <formula>"TI"</formula>
    </cfRule>
    <cfRule type="cellIs" dxfId="9606" priority="9684" operator="equal">
      <formula>"CM"</formula>
    </cfRule>
    <cfRule type="cellIs" dxfId="9605" priority="9685" operator="equal">
      <formula>"R"</formula>
    </cfRule>
  </conditionalFormatting>
  <conditionalFormatting sqref="JF30:JF37 JF6:JF13">
    <cfRule type="cellIs" dxfId="9604" priority="9657" operator="equal">
      <formula>"AUT"</formula>
    </cfRule>
    <cfRule type="cellIs" dxfId="9603" priority="9658" operator="equal">
      <formula>"FR"</formula>
    </cfRule>
    <cfRule type="cellIs" dxfId="9602" priority="9659" operator="equal">
      <formula>"FRP"</formula>
    </cfRule>
    <cfRule type="cellIs" dxfId="9601" priority="9660" operator="equal">
      <formula>"ADN"</formula>
    </cfRule>
    <cfRule type="cellIs" dxfId="9600" priority="9661" operator="equal">
      <formula>"BR"</formula>
    </cfRule>
    <cfRule type="cellIs" dxfId="9599" priority="9662" operator="equal">
      <formula>"BR"</formula>
    </cfRule>
    <cfRule type="cellIs" dxfId="9598" priority="9663" operator="equal">
      <formula>"FPOD"</formula>
    </cfRule>
    <cfRule type="cellIs" dxfId="9597" priority="9664" operator="equal">
      <formula>"FTOD"</formula>
    </cfRule>
    <cfRule type="cellIs" dxfId="9596" priority="9665" operator="equal">
      <formula>"TB"</formula>
    </cfRule>
  </conditionalFormatting>
  <conditionalFormatting sqref="JF30:JF37 JF6:JF13">
    <cfRule type="cellIs" dxfId="9595" priority="9656" operator="equal">
      <formula>"F12"</formula>
    </cfRule>
  </conditionalFormatting>
  <conditionalFormatting sqref="JF30:JF37 JF6:JF13">
    <cfRule type="cellIs" dxfId="9594" priority="9652" operator="equal">
      <formula>"Q"</formula>
    </cfRule>
    <cfRule type="cellIs" dxfId="9593" priority="9653" operator="equal">
      <formula>"FO"</formula>
    </cfRule>
    <cfRule type="cellIs" dxfId="9592" priority="9654" operator="equal">
      <formula>"PPN"</formula>
    </cfRule>
    <cfRule type="cellIs" dxfId="9591" priority="9655" operator="equal">
      <formula>"FM"</formula>
    </cfRule>
  </conditionalFormatting>
  <conditionalFormatting sqref="JF30:JF37 JF6:JF13">
    <cfRule type="cellIs" dxfId="9590" priority="9650" operator="equal">
      <formula>"SIM"</formula>
    </cfRule>
    <cfRule type="cellIs" dxfId="9589" priority="9651" operator="equal">
      <formula>"JF"</formula>
    </cfRule>
  </conditionalFormatting>
  <conditionalFormatting sqref="JB20:JB21">
    <cfRule type="cellIs" dxfId="9588" priority="9594" operator="equal">
      <formula>"TX"</formula>
    </cfRule>
    <cfRule type="cellIs" dxfId="9587" priority="9595" operator="equal">
      <formula>"PS"</formula>
    </cfRule>
    <cfRule type="cellIs" dxfId="9586" priority="9596" operator="equal">
      <formula>"FC"</formula>
    </cfRule>
    <cfRule type="cellIs" dxfId="9585" priority="9597" operator="equal">
      <formula>"FQ"</formula>
    </cfRule>
    <cfRule type="cellIs" dxfId="9584" priority="9598" operator="equal">
      <formula>"SU"</formula>
    </cfRule>
    <cfRule type="cellIs" dxfId="9583" priority="9599" operator="equal">
      <formula>"CN"</formula>
    </cfRule>
    <cfRule type="cellIs" dxfId="9582" priority="9600" operator="equal">
      <formula>"V"</formula>
    </cfRule>
    <cfRule type="cellIs" dxfId="9581" priority="9601" operator="equal">
      <formula>"OD"</formula>
    </cfRule>
    <cfRule type="cellIs" dxfId="9580" priority="9602" operator="equal">
      <formula>"D2"</formula>
    </cfRule>
    <cfRule type="cellIs" dxfId="9579" priority="9603" operator="equal">
      <formula>"FA"</formula>
    </cfRule>
    <cfRule type="cellIs" dxfId="9578" priority="9604" operator="equal">
      <formula>"AL"</formula>
    </cfRule>
    <cfRule type="cellIs" dxfId="9577" priority="9605" operator="equal">
      <formula>"RE"</formula>
    </cfRule>
    <cfRule type="cellIs" dxfId="9576" priority="9606" operator="equal">
      <formula>"CA"</formula>
    </cfRule>
    <cfRule type="cellIs" dxfId="9575" priority="9607" operator="equal">
      <formula>"F8"</formula>
    </cfRule>
    <cfRule type="cellIs" dxfId="9574" priority="9608" operator="equal">
      <formula>"FT"</formula>
    </cfRule>
    <cfRule type="cellIs" dxfId="9573" priority="9609" operator="equal">
      <formula>"FE"</formula>
    </cfRule>
    <cfRule type="cellIs" dxfId="9572" priority="9610" operator="equal">
      <formula>"FP"</formula>
    </cfRule>
    <cfRule type="cellIs" dxfId="9571" priority="9611" operator="equal">
      <formula>"TI"</formula>
    </cfRule>
    <cfRule type="cellIs" dxfId="9570" priority="9612" operator="equal">
      <formula>"CM"</formula>
    </cfRule>
    <cfRule type="cellIs" dxfId="9569" priority="9613" operator="equal">
      <formula>"R"</formula>
    </cfRule>
  </conditionalFormatting>
  <conditionalFormatting sqref="JB20:JB21">
    <cfRule type="cellIs" dxfId="9568" priority="9585" operator="equal">
      <formula>"AUT"</formula>
    </cfRule>
    <cfRule type="cellIs" dxfId="9567" priority="9586" operator="equal">
      <formula>"FR"</formula>
    </cfRule>
    <cfRule type="cellIs" dxfId="9566" priority="9587" operator="equal">
      <formula>"FRP"</formula>
    </cfRule>
    <cfRule type="cellIs" dxfId="9565" priority="9588" operator="equal">
      <formula>"ADN"</formula>
    </cfRule>
    <cfRule type="cellIs" dxfId="9564" priority="9589" operator="equal">
      <formula>"BR"</formula>
    </cfRule>
    <cfRule type="cellIs" dxfId="9563" priority="9590" operator="equal">
      <formula>"BR"</formula>
    </cfRule>
    <cfRule type="cellIs" dxfId="9562" priority="9591" operator="equal">
      <formula>"FPOD"</formula>
    </cfRule>
    <cfRule type="cellIs" dxfId="9561" priority="9592" operator="equal">
      <formula>"FTOD"</formula>
    </cfRule>
    <cfRule type="cellIs" dxfId="9560" priority="9593" operator="equal">
      <formula>"TB"</formula>
    </cfRule>
  </conditionalFormatting>
  <conditionalFormatting sqref="JB20:JB21">
    <cfRule type="cellIs" dxfId="9559" priority="9584" operator="equal">
      <formula>"F12"</formula>
    </cfRule>
  </conditionalFormatting>
  <conditionalFormatting sqref="JB20:JB21">
    <cfRule type="cellIs" dxfId="9558" priority="9580" operator="equal">
      <formula>"Q"</formula>
    </cfRule>
    <cfRule type="cellIs" dxfId="9557" priority="9581" operator="equal">
      <formula>"FO"</formula>
    </cfRule>
    <cfRule type="cellIs" dxfId="9556" priority="9582" operator="equal">
      <formula>"PPN"</formula>
    </cfRule>
    <cfRule type="cellIs" dxfId="9555" priority="9583" operator="equal">
      <formula>"FM"</formula>
    </cfRule>
  </conditionalFormatting>
  <conditionalFormatting sqref="JB20:JB21">
    <cfRule type="cellIs" dxfId="9554" priority="9578" operator="equal">
      <formula>"SIM"</formula>
    </cfRule>
    <cfRule type="cellIs" dxfId="9553" priority="9579" operator="equal">
      <formula>"JF"</formula>
    </cfRule>
  </conditionalFormatting>
  <conditionalFormatting sqref="IZ13:JB13 JB12">
    <cfRule type="cellIs" dxfId="9552" priority="9558" operator="equal">
      <formula>"TX"</formula>
    </cfRule>
    <cfRule type="cellIs" dxfId="9551" priority="9559" operator="equal">
      <formula>"PS"</formula>
    </cfRule>
    <cfRule type="cellIs" dxfId="9550" priority="9560" operator="equal">
      <formula>"FC"</formula>
    </cfRule>
    <cfRule type="cellIs" dxfId="9549" priority="9561" operator="equal">
      <formula>"FQ"</formula>
    </cfRule>
    <cfRule type="cellIs" dxfId="9548" priority="9562" operator="equal">
      <formula>"SU"</formula>
    </cfRule>
    <cfRule type="cellIs" dxfId="9547" priority="9563" operator="equal">
      <formula>"CN"</formula>
    </cfRule>
    <cfRule type="cellIs" dxfId="9546" priority="9564" operator="equal">
      <formula>"V"</formula>
    </cfRule>
    <cfRule type="cellIs" dxfId="9545" priority="9565" operator="equal">
      <formula>"OD"</formula>
    </cfRule>
    <cfRule type="cellIs" dxfId="9544" priority="9566" operator="equal">
      <formula>"D2"</formula>
    </cfRule>
    <cfRule type="cellIs" dxfId="9543" priority="9567" operator="equal">
      <formula>"FA"</formula>
    </cfRule>
    <cfRule type="cellIs" dxfId="9542" priority="9568" operator="equal">
      <formula>"AL"</formula>
    </cfRule>
    <cfRule type="cellIs" dxfId="9541" priority="9569" operator="equal">
      <formula>"RE"</formula>
    </cfRule>
    <cfRule type="cellIs" dxfId="9540" priority="9570" operator="equal">
      <formula>"CA"</formula>
    </cfRule>
    <cfRule type="cellIs" dxfId="9539" priority="9571" operator="equal">
      <formula>"F8"</formula>
    </cfRule>
    <cfRule type="cellIs" dxfId="9538" priority="9572" operator="equal">
      <formula>"FT"</formula>
    </cfRule>
    <cfRule type="cellIs" dxfId="9537" priority="9573" operator="equal">
      <formula>"FE"</formula>
    </cfRule>
    <cfRule type="cellIs" dxfId="9536" priority="9574" operator="equal">
      <formula>"FP"</formula>
    </cfRule>
    <cfRule type="cellIs" dxfId="9535" priority="9575" operator="equal">
      <formula>"TI"</formula>
    </cfRule>
    <cfRule type="cellIs" dxfId="9534" priority="9576" operator="equal">
      <formula>"CM"</formula>
    </cfRule>
    <cfRule type="cellIs" dxfId="9533" priority="9577" operator="equal">
      <formula>"R"</formula>
    </cfRule>
  </conditionalFormatting>
  <conditionalFormatting sqref="IZ13:JB13 JB12">
    <cfRule type="cellIs" dxfId="9532" priority="9549" operator="equal">
      <formula>"AUT"</formula>
    </cfRule>
    <cfRule type="cellIs" dxfId="9531" priority="9550" operator="equal">
      <formula>"FR"</formula>
    </cfRule>
    <cfRule type="cellIs" dxfId="9530" priority="9551" operator="equal">
      <formula>"FRP"</formula>
    </cfRule>
    <cfRule type="cellIs" dxfId="9529" priority="9552" operator="equal">
      <formula>"ADN"</formula>
    </cfRule>
    <cfRule type="cellIs" dxfId="9528" priority="9553" operator="equal">
      <formula>"BR"</formula>
    </cfRule>
    <cfRule type="cellIs" dxfId="9527" priority="9554" operator="equal">
      <formula>"BR"</formula>
    </cfRule>
    <cfRule type="cellIs" dxfId="9526" priority="9555" operator="equal">
      <formula>"FPOD"</formula>
    </cfRule>
    <cfRule type="cellIs" dxfId="9525" priority="9556" operator="equal">
      <formula>"FTOD"</formula>
    </cfRule>
    <cfRule type="cellIs" dxfId="9524" priority="9557" operator="equal">
      <formula>"TB"</formula>
    </cfRule>
  </conditionalFormatting>
  <conditionalFormatting sqref="IZ13:JB13 JB12">
    <cfRule type="cellIs" dxfId="9523" priority="9548" operator="equal">
      <formula>"F12"</formula>
    </cfRule>
  </conditionalFormatting>
  <conditionalFormatting sqref="IZ13:JB13 JB12">
    <cfRule type="cellIs" dxfId="9522" priority="9544" operator="equal">
      <formula>"Q"</formula>
    </cfRule>
    <cfRule type="cellIs" dxfId="9521" priority="9545" operator="equal">
      <formula>"FO"</formula>
    </cfRule>
    <cfRule type="cellIs" dxfId="9520" priority="9546" operator="equal">
      <formula>"PPN"</formula>
    </cfRule>
    <cfRule type="cellIs" dxfId="9519" priority="9547" operator="equal">
      <formula>"FM"</formula>
    </cfRule>
  </conditionalFormatting>
  <conditionalFormatting sqref="IZ13:JB13 JB12">
    <cfRule type="cellIs" dxfId="9518" priority="9542" operator="equal">
      <formula>"SIM"</formula>
    </cfRule>
    <cfRule type="cellIs" dxfId="9517" priority="9543" operator="equal">
      <formula>"JF"</formula>
    </cfRule>
  </conditionalFormatting>
  <conditionalFormatting sqref="JC13">
    <cfRule type="cellIs" dxfId="9516" priority="9522" operator="equal">
      <formula>"TX"</formula>
    </cfRule>
    <cfRule type="cellIs" dxfId="9515" priority="9523" operator="equal">
      <formula>"PS"</formula>
    </cfRule>
    <cfRule type="cellIs" dxfId="9514" priority="9524" operator="equal">
      <formula>"FC"</formula>
    </cfRule>
    <cfRule type="cellIs" dxfId="9513" priority="9525" operator="equal">
      <formula>"FQ"</formula>
    </cfRule>
    <cfRule type="cellIs" dxfId="9512" priority="9526" operator="equal">
      <formula>"SU"</formula>
    </cfRule>
    <cfRule type="cellIs" dxfId="9511" priority="9527" operator="equal">
      <formula>"CN"</formula>
    </cfRule>
    <cfRule type="cellIs" dxfId="9510" priority="9528" operator="equal">
      <formula>"V"</formula>
    </cfRule>
    <cfRule type="cellIs" dxfId="9509" priority="9529" operator="equal">
      <formula>"OD"</formula>
    </cfRule>
    <cfRule type="cellIs" dxfId="9508" priority="9530" operator="equal">
      <formula>"D2"</formula>
    </cfRule>
    <cfRule type="cellIs" dxfId="9507" priority="9531" operator="equal">
      <formula>"FA"</formula>
    </cfRule>
    <cfRule type="cellIs" dxfId="9506" priority="9532" operator="equal">
      <formula>"AL"</formula>
    </cfRule>
    <cfRule type="cellIs" dxfId="9505" priority="9533" operator="equal">
      <formula>"RE"</formula>
    </cfRule>
    <cfRule type="cellIs" dxfId="9504" priority="9534" operator="equal">
      <formula>"CA"</formula>
    </cfRule>
    <cfRule type="cellIs" dxfId="9503" priority="9535" operator="equal">
      <formula>"F8"</formula>
    </cfRule>
    <cfRule type="cellIs" dxfId="9502" priority="9536" operator="equal">
      <formula>"FT"</formula>
    </cfRule>
    <cfRule type="cellIs" dxfId="9501" priority="9537" operator="equal">
      <formula>"FE"</formula>
    </cfRule>
    <cfRule type="cellIs" dxfId="9500" priority="9538" operator="equal">
      <formula>"FP"</formula>
    </cfRule>
    <cfRule type="cellIs" dxfId="9499" priority="9539" operator="equal">
      <formula>"TI"</formula>
    </cfRule>
    <cfRule type="cellIs" dxfId="9498" priority="9540" operator="equal">
      <formula>"CM"</formula>
    </cfRule>
    <cfRule type="cellIs" dxfId="9497" priority="9541" operator="equal">
      <formula>"R"</formula>
    </cfRule>
  </conditionalFormatting>
  <conditionalFormatting sqref="JC13">
    <cfRule type="cellIs" dxfId="9496" priority="9513" operator="equal">
      <formula>"AUT"</formula>
    </cfRule>
    <cfRule type="cellIs" dxfId="9495" priority="9514" operator="equal">
      <formula>"FR"</formula>
    </cfRule>
    <cfRule type="cellIs" dxfId="9494" priority="9515" operator="equal">
      <formula>"FRP"</formula>
    </cfRule>
    <cfRule type="cellIs" dxfId="9493" priority="9516" operator="equal">
      <formula>"ADN"</formula>
    </cfRule>
    <cfRule type="cellIs" dxfId="9492" priority="9517" operator="equal">
      <formula>"BR"</formula>
    </cfRule>
    <cfRule type="cellIs" dxfId="9491" priority="9518" operator="equal">
      <formula>"BR"</formula>
    </cfRule>
    <cfRule type="cellIs" dxfId="9490" priority="9519" operator="equal">
      <formula>"FPOD"</formula>
    </cfRule>
    <cfRule type="cellIs" dxfId="9489" priority="9520" operator="equal">
      <formula>"FTOD"</formula>
    </cfRule>
    <cfRule type="cellIs" dxfId="9488" priority="9521" operator="equal">
      <formula>"TB"</formula>
    </cfRule>
  </conditionalFormatting>
  <conditionalFormatting sqref="JC13">
    <cfRule type="cellIs" dxfId="9487" priority="9512" operator="equal">
      <formula>"F12"</formula>
    </cfRule>
  </conditionalFormatting>
  <conditionalFormatting sqref="JC13">
    <cfRule type="cellIs" dxfId="9486" priority="9508" operator="equal">
      <formula>"Q"</formula>
    </cfRule>
    <cfRule type="cellIs" dxfId="9485" priority="9509" operator="equal">
      <formula>"FO"</formula>
    </cfRule>
    <cfRule type="cellIs" dxfId="9484" priority="9510" operator="equal">
      <formula>"PPN"</formula>
    </cfRule>
    <cfRule type="cellIs" dxfId="9483" priority="9511" operator="equal">
      <formula>"FM"</formula>
    </cfRule>
  </conditionalFormatting>
  <conditionalFormatting sqref="JC13">
    <cfRule type="cellIs" dxfId="9482" priority="9506" operator="equal">
      <formula>"SIM"</formula>
    </cfRule>
    <cfRule type="cellIs" dxfId="9481" priority="9507" operator="equal">
      <formula>"JF"</formula>
    </cfRule>
  </conditionalFormatting>
  <conditionalFormatting sqref="IM22:IM29">
    <cfRule type="cellIs" dxfId="9480" priority="9486" operator="equal">
      <formula>"TX"</formula>
    </cfRule>
    <cfRule type="cellIs" dxfId="9479" priority="9487" operator="equal">
      <formula>"PS"</formula>
    </cfRule>
    <cfRule type="cellIs" dxfId="9478" priority="9488" operator="equal">
      <formula>"FC"</formula>
    </cfRule>
    <cfRule type="cellIs" dxfId="9477" priority="9489" operator="equal">
      <formula>"FQ"</formula>
    </cfRule>
    <cfRule type="cellIs" dxfId="9476" priority="9490" operator="equal">
      <formula>"SU"</formula>
    </cfRule>
    <cfRule type="cellIs" dxfId="9475" priority="9491" operator="equal">
      <formula>"CN"</formula>
    </cfRule>
    <cfRule type="cellIs" dxfId="9474" priority="9492" operator="equal">
      <formula>"V"</formula>
    </cfRule>
    <cfRule type="cellIs" dxfId="9473" priority="9493" operator="equal">
      <formula>"OD"</formula>
    </cfRule>
    <cfRule type="cellIs" dxfId="9472" priority="9494" operator="equal">
      <formula>"D2"</formula>
    </cfRule>
    <cfRule type="cellIs" dxfId="9471" priority="9495" operator="equal">
      <formula>"FA"</formula>
    </cfRule>
    <cfRule type="cellIs" dxfId="9470" priority="9496" operator="equal">
      <formula>"AL"</formula>
    </cfRule>
    <cfRule type="cellIs" dxfId="9469" priority="9497" operator="equal">
      <formula>"RE"</formula>
    </cfRule>
    <cfRule type="cellIs" dxfId="9468" priority="9498" operator="equal">
      <formula>"CA"</formula>
    </cfRule>
    <cfRule type="cellIs" dxfId="9467" priority="9499" operator="equal">
      <formula>"F8"</formula>
    </cfRule>
    <cfRule type="cellIs" dxfId="9466" priority="9500" operator="equal">
      <formula>"FT"</formula>
    </cfRule>
    <cfRule type="cellIs" dxfId="9465" priority="9501" operator="equal">
      <formula>"FE"</formula>
    </cfRule>
    <cfRule type="cellIs" dxfId="9464" priority="9502" operator="equal">
      <formula>"FP"</formula>
    </cfRule>
    <cfRule type="cellIs" dxfId="9463" priority="9503" operator="equal">
      <formula>"TI"</formula>
    </cfRule>
    <cfRule type="cellIs" dxfId="9462" priority="9504" operator="equal">
      <formula>"CM"</formula>
    </cfRule>
    <cfRule type="cellIs" dxfId="9461" priority="9505" operator="equal">
      <formula>"R"</formula>
    </cfRule>
  </conditionalFormatting>
  <conditionalFormatting sqref="IM22:IM29">
    <cfRule type="cellIs" dxfId="9460" priority="9477" operator="equal">
      <formula>"AUT"</formula>
    </cfRule>
    <cfRule type="cellIs" dxfId="9459" priority="9478" operator="equal">
      <formula>"FR"</formula>
    </cfRule>
    <cfRule type="cellIs" dxfId="9458" priority="9479" operator="equal">
      <formula>"FRP"</formula>
    </cfRule>
    <cfRule type="cellIs" dxfId="9457" priority="9480" operator="equal">
      <formula>"ADN"</formula>
    </cfRule>
    <cfRule type="cellIs" dxfId="9456" priority="9481" operator="equal">
      <formula>"BR"</formula>
    </cfRule>
    <cfRule type="cellIs" dxfId="9455" priority="9482" operator="equal">
      <formula>"BR"</formula>
    </cfRule>
    <cfRule type="cellIs" dxfId="9454" priority="9483" operator="equal">
      <formula>"FPOD"</formula>
    </cfRule>
    <cfRule type="cellIs" dxfId="9453" priority="9484" operator="equal">
      <formula>"FTOD"</formula>
    </cfRule>
    <cfRule type="cellIs" dxfId="9452" priority="9485" operator="equal">
      <formula>"TB"</formula>
    </cfRule>
  </conditionalFormatting>
  <conditionalFormatting sqref="IM22:IM29">
    <cfRule type="cellIs" dxfId="9451" priority="9476" operator="equal">
      <formula>"F12"</formula>
    </cfRule>
  </conditionalFormatting>
  <conditionalFormatting sqref="IM22:IM29">
    <cfRule type="cellIs" dxfId="9450" priority="9472" operator="equal">
      <formula>"Q"</formula>
    </cfRule>
    <cfRule type="cellIs" dxfId="9449" priority="9473" operator="equal">
      <formula>"FO"</formula>
    </cfRule>
    <cfRule type="cellIs" dxfId="9448" priority="9474" operator="equal">
      <formula>"PPN"</formula>
    </cfRule>
    <cfRule type="cellIs" dxfId="9447" priority="9475" operator="equal">
      <formula>"FM"</formula>
    </cfRule>
  </conditionalFormatting>
  <conditionalFormatting sqref="IM22:IM29">
    <cfRule type="cellIs" dxfId="9446" priority="9470" operator="equal">
      <formula>"SIM"</formula>
    </cfRule>
    <cfRule type="cellIs" dxfId="9445" priority="9471" operator="equal">
      <formula>"JF"</formula>
    </cfRule>
  </conditionalFormatting>
  <conditionalFormatting sqref="IZ30">
    <cfRule type="cellIs" dxfId="9444" priority="9414" operator="equal">
      <formula>"TX"</formula>
    </cfRule>
    <cfRule type="cellIs" dxfId="9443" priority="9415" operator="equal">
      <formula>"PS"</formula>
    </cfRule>
    <cfRule type="cellIs" dxfId="9442" priority="9416" operator="equal">
      <formula>"FC"</formula>
    </cfRule>
    <cfRule type="cellIs" dxfId="9441" priority="9417" operator="equal">
      <formula>"FQ"</formula>
    </cfRule>
    <cfRule type="cellIs" dxfId="9440" priority="9418" operator="equal">
      <formula>"SU"</formula>
    </cfRule>
    <cfRule type="cellIs" dxfId="9439" priority="9419" operator="equal">
      <formula>"CN"</formula>
    </cfRule>
    <cfRule type="cellIs" dxfId="9438" priority="9420" operator="equal">
      <formula>"V"</formula>
    </cfRule>
    <cfRule type="cellIs" dxfId="9437" priority="9421" operator="equal">
      <formula>"OD"</formula>
    </cfRule>
    <cfRule type="cellIs" dxfId="9436" priority="9422" operator="equal">
      <formula>"D2"</formula>
    </cfRule>
    <cfRule type="cellIs" dxfId="9435" priority="9423" operator="equal">
      <formula>"FA"</formula>
    </cfRule>
    <cfRule type="cellIs" dxfId="9434" priority="9424" operator="equal">
      <formula>"AL"</formula>
    </cfRule>
    <cfRule type="cellIs" dxfId="9433" priority="9425" operator="equal">
      <formula>"RE"</formula>
    </cfRule>
    <cfRule type="cellIs" dxfId="9432" priority="9426" operator="equal">
      <formula>"CA"</formula>
    </cfRule>
    <cfRule type="cellIs" dxfId="9431" priority="9427" operator="equal">
      <formula>"F8"</formula>
    </cfRule>
    <cfRule type="cellIs" dxfId="9430" priority="9428" operator="equal">
      <formula>"FT"</formula>
    </cfRule>
    <cfRule type="cellIs" dxfId="9429" priority="9429" operator="equal">
      <formula>"FE"</formula>
    </cfRule>
    <cfRule type="cellIs" dxfId="9428" priority="9430" operator="equal">
      <formula>"FP"</formula>
    </cfRule>
    <cfRule type="cellIs" dxfId="9427" priority="9431" operator="equal">
      <formula>"TI"</formula>
    </cfRule>
    <cfRule type="cellIs" dxfId="9426" priority="9432" operator="equal">
      <formula>"CM"</formula>
    </cfRule>
    <cfRule type="cellIs" dxfId="9425" priority="9433" operator="equal">
      <formula>"R"</formula>
    </cfRule>
  </conditionalFormatting>
  <conditionalFormatting sqref="IZ30">
    <cfRule type="cellIs" dxfId="9424" priority="9405" operator="equal">
      <formula>"AUT"</formula>
    </cfRule>
    <cfRule type="cellIs" dxfId="9423" priority="9406" operator="equal">
      <formula>"FR"</formula>
    </cfRule>
    <cfRule type="cellIs" dxfId="9422" priority="9407" operator="equal">
      <formula>"FRP"</formula>
    </cfRule>
    <cfRule type="cellIs" dxfId="9421" priority="9408" operator="equal">
      <formula>"ADN"</formula>
    </cfRule>
    <cfRule type="cellIs" dxfId="9420" priority="9409" operator="equal">
      <formula>"BR"</formula>
    </cfRule>
    <cfRule type="cellIs" dxfId="9419" priority="9410" operator="equal">
      <formula>"BR"</formula>
    </cfRule>
    <cfRule type="cellIs" dxfId="9418" priority="9411" operator="equal">
      <formula>"FPOD"</formula>
    </cfRule>
    <cfRule type="cellIs" dxfId="9417" priority="9412" operator="equal">
      <formula>"FTOD"</formula>
    </cfRule>
    <cfRule type="cellIs" dxfId="9416" priority="9413" operator="equal">
      <formula>"TB"</formula>
    </cfRule>
  </conditionalFormatting>
  <conditionalFormatting sqref="IZ30">
    <cfRule type="cellIs" dxfId="9415" priority="9404" operator="equal">
      <formula>"F12"</formula>
    </cfRule>
  </conditionalFormatting>
  <conditionalFormatting sqref="IZ30">
    <cfRule type="cellIs" dxfId="9414" priority="9400" operator="equal">
      <formula>"Q"</formula>
    </cfRule>
    <cfRule type="cellIs" dxfId="9413" priority="9401" operator="equal">
      <formula>"FO"</formula>
    </cfRule>
    <cfRule type="cellIs" dxfId="9412" priority="9402" operator="equal">
      <formula>"PPN"</formula>
    </cfRule>
    <cfRule type="cellIs" dxfId="9411" priority="9403" operator="equal">
      <formula>"FM"</formula>
    </cfRule>
  </conditionalFormatting>
  <conditionalFormatting sqref="IZ30">
    <cfRule type="cellIs" dxfId="9410" priority="9398" operator="equal">
      <formula>"SIM"</formula>
    </cfRule>
    <cfRule type="cellIs" dxfId="9409" priority="9399" operator="equal">
      <formula>"JF"</formula>
    </cfRule>
  </conditionalFormatting>
  <conditionalFormatting sqref="IZ31:IZ35">
    <cfRule type="cellIs" dxfId="9408" priority="9378" operator="equal">
      <formula>"TX"</formula>
    </cfRule>
    <cfRule type="cellIs" dxfId="9407" priority="9379" operator="equal">
      <formula>"PS"</formula>
    </cfRule>
    <cfRule type="cellIs" dxfId="9406" priority="9380" operator="equal">
      <formula>"FC"</formula>
    </cfRule>
    <cfRule type="cellIs" dxfId="9405" priority="9381" operator="equal">
      <formula>"FQ"</formula>
    </cfRule>
    <cfRule type="cellIs" dxfId="9404" priority="9382" operator="equal">
      <formula>"SU"</formula>
    </cfRule>
    <cfRule type="cellIs" dxfId="9403" priority="9383" operator="equal">
      <formula>"CN"</formula>
    </cfRule>
    <cfRule type="cellIs" dxfId="9402" priority="9384" operator="equal">
      <formula>"V"</formula>
    </cfRule>
    <cfRule type="cellIs" dxfId="9401" priority="9385" operator="equal">
      <formula>"OD"</formula>
    </cfRule>
    <cfRule type="cellIs" dxfId="9400" priority="9386" operator="equal">
      <formula>"D2"</formula>
    </cfRule>
    <cfRule type="cellIs" dxfId="9399" priority="9387" operator="equal">
      <formula>"FA"</formula>
    </cfRule>
    <cfRule type="cellIs" dxfId="9398" priority="9388" operator="equal">
      <formula>"AL"</formula>
    </cfRule>
    <cfRule type="cellIs" dxfId="9397" priority="9389" operator="equal">
      <formula>"RE"</formula>
    </cfRule>
    <cfRule type="cellIs" dxfId="9396" priority="9390" operator="equal">
      <formula>"CA"</formula>
    </cfRule>
    <cfRule type="cellIs" dxfId="9395" priority="9391" operator="equal">
      <formula>"F8"</formula>
    </cfRule>
    <cfRule type="cellIs" dxfId="9394" priority="9392" operator="equal">
      <formula>"FT"</formula>
    </cfRule>
    <cfRule type="cellIs" dxfId="9393" priority="9393" operator="equal">
      <formula>"FE"</formula>
    </cfRule>
    <cfRule type="cellIs" dxfId="9392" priority="9394" operator="equal">
      <formula>"FP"</formula>
    </cfRule>
    <cfRule type="cellIs" dxfId="9391" priority="9395" operator="equal">
      <formula>"TI"</formula>
    </cfRule>
    <cfRule type="cellIs" dxfId="9390" priority="9396" operator="equal">
      <formula>"CM"</formula>
    </cfRule>
    <cfRule type="cellIs" dxfId="9389" priority="9397" operator="equal">
      <formula>"R"</formula>
    </cfRule>
  </conditionalFormatting>
  <conditionalFormatting sqref="IZ31:IZ35">
    <cfRule type="cellIs" dxfId="9388" priority="9369" operator="equal">
      <formula>"AUT"</formula>
    </cfRule>
    <cfRule type="cellIs" dxfId="9387" priority="9370" operator="equal">
      <formula>"FR"</formula>
    </cfRule>
    <cfRule type="cellIs" dxfId="9386" priority="9371" operator="equal">
      <formula>"FRP"</formula>
    </cfRule>
    <cfRule type="cellIs" dxfId="9385" priority="9372" operator="equal">
      <formula>"ADN"</formula>
    </cfRule>
    <cfRule type="cellIs" dxfId="9384" priority="9373" operator="equal">
      <formula>"BR"</formula>
    </cfRule>
    <cfRule type="cellIs" dxfId="9383" priority="9374" operator="equal">
      <formula>"BR"</formula>
    </cfRule>
    <cfRule type="cellIs" dxfId="9382" priority="9375" operator="equal">
      <formula>"FPOD"</formula>
    </cfRule>
    <cfRule type="cellIs" dxfId="9381" priority="9376" operator="equal">
      <formula>"FTOD"</formula>
    </cfRule>
    <cfRule type="cellIs" dxfId="9380" priority="9377" operator="equal">
      <formula>"TB"</formula>
    </cfRule>
  </conditionalFormatting>
  <conditionalFormatting sqref="IZ31:IZ35">
    <cfRule type="cellIs" dxfId="9379" priority="9368" operator="equal">
      <formula>"F12"</formula>
    </cfRule>
  </conditionalFormatting>
  <conditionalFormatting sqref="IZ31:IZ35">
    <cfRule type="cellIs" dxfId="9378" priority="9364" operator="equal">
      <formula>"Q"</formula>
    </cfRule>
    <cfRule type="cellIs" dxfId="9377" priority="9365" operator="equal">
      <formula>"FO"</formula>
    </cfRule>
    <cfRule type="cellIs" dxfId="9376" priority="9366" operator="equal">
      <formula>"PPN"</formula>
    </cfRule>
    <cfRule type="cellIs" dxfId="9375" priority="9367" operator="equal">
      <formula>"FM"</formula>
    </cfRule>
  </conditionalFormatting>
  <conditionalFormatting sqref="IZ31:IZ35">
    <cfRule type="cellIs" dxfId="9374" priority="9362" operator="equal">
      <formula>"SIM"</formula>
    </cfRule>
    <cfRule type="cellIs" dxfId="9373" priority="9363" operator="equal">
      <formula>"JF"</formula>
    </cfRule>
  </conditionalFormatting>
  <conditionalFormatting sqref="IY33:IY36">
    <cfRule type="cellIs" dxfId="9372" priority="9234" operator="equal">
      <formula>"TX"</formula>
    </cfRule>
    <cfRule type="cellIs" dxfId="9371" priority="9235" operator="equal">
      <formula>"PS"</formula>
    </cfRule>
    <cfRule type="cellIs" dxfId="9370" priority="9236" operator="equal">
      <formula>"FC"</formula>
    </cfRule>
    <cfRule type="cellIs" dxfId="9369" priority="9237" operator="equal">
      <formula>"FQ"</formula>
    </cfRule>
    <cfRule type="cellIs" dxfId="9368" priority="9238" operator="equal">
      <formula>"SU"</formula>
    </cfRule>
    <cfRule type="cellIs" dxfId="9367" priority="9239" operator="equal">
      <formula>"CN"</formula>
    </cfRule>
    <cfRule type="cellIs" dxfId="9366" priority="9240" operator="equal">
      <formula>"V"</formula>
    </cfRule>
    <cfRule type="cellIs" dxfId="9365" priority="9241" operator="equal">
      <formula>"OD"</formula>
    </cfRule>
    <cfRule type="cellIs" dxfId="9364" priority="9242" operator="equal">
      <formula>"D2"</formula>
    </cfRule>
    <cfRule type="cellIs" dxfId="9363" priority="9243" operator="equal">
      <formula>"FA"</formula>
    </cfRule>
    <cfRule type="cellIs" dxfId="9362" priority="9244" operator="equal">
      <formula>"AL"</formula>
    </cfRule>
    <cfRule type="cellIs" dxfId="9361" priority="9245" operator="equal">
      <formula>"RE"</formula>
    </cfRule>
    <cfRule type="cellIs" dxfId="9360" priority="9246" operator="equal">
      <formula>"CA"</formula>
    </cfRule>
    <cfRule type="cellIs" dxfId="9359" priority="9247" operator="equal">
      <formula>"F8"</formula>
    </cfRule>
    <cfRule type="cellIs" dxfId="9358" priority="9248" operator="equal">
      <formula>"FT"</formula>
    </cfRule>
    <cfRule type="cellIs" dxfId="9357" priority="9249" operator="equal">
      <formula>"FE"</formula>
    </cfRule>
    <cfRule type="cellIs" dxfId="9356" priority="9250" operator="equal">
      <formula>"FP"</formula>
    </cfRule>
    <cfRule type="cellIs" dxfId="9355" priority="9251" operator="equal">
      <formula>"TI"</formula>
    </cfRule>
    <cfRule type="cellIs" dxfId="9354" priority="9252" operator="equal">
      <formula>"CM"</formula>
    </cfRule>
    <cfRule type="cellIs" dxfId="9353" priority="9253" operator="equal">
      <formula>"R"</formula>
    </cfRule>
  </conditionalFormatting>
  <conditionalFormatting sqref="IY33:IY36">
    <cfRule type="cellIs" dxfId="9352" priority="9225" operator="equal">
      <formula>"AUT"</formula>
    </cfRule>
    <cfRule type="cellIs" dxfId="9351" priority="9226" operator="equal">
      <formula>"FR"</formula>
    </cfRule>
    <cfRule type="cellIs" dxfId="9350" priority="9227" operator="equal">
      <formula>"FRP"</formula>
    </cfRule>
    <cfRule type="cellIs" dxfId="9349" priority="9228" operator="equal">
      <formula>"ADN"</formula>
    </cfRule>
    <cfRule type="cellIs" dxfId="9348" priority="9229" operator="equal">
      <formula>"BR"</formula>
    </cfRule>
    <cfRule type="cellIs" dxfId="9347" priority="9230" operator="equal">
      <formula>"BR"</formula>
    </cfRule>
    <cfRule type="cellIs" dxfId="9346" priority="9231" operator="equal">
      <formula>"FPOD"</formula>
    </cfRule>
    <cfRule type="cellIs" dxfId="9345" priority="9232" operator="equal">
      <formula>"FTOD"</formula>
    </cfRule>
    <cfRule type="cellIs" dxfId="9344" priority="9233" operator="equal">
      <formula>"TB"</formula>
    </cfRule>
  </conditionalFormatting>
  <conditionalFormatting sqref="IY33:IY36">
    <cfRule type="cellIs" dxfId="9343" priority="9224" operator="equal">
      <formula>"F12"</formula>
    </cfRule>
  </conditionalFormatting>
  <conditionalFormatting sqref="IY33:IY36">
    <cfRule type="cellIs" dxfId="9342" priority="9220" operator="equal">
      <formula>"Q"</formula>
    </cfRule>
    <cfRule type="cellIs" dxfId="9341" priority="9221" operator="equal">
      <formula>"FO"</formula>
    </cfRule>
    <cfRule type="cellIs" dxfId="9340" priority="9222" operator="equal">
      <formula>"PPN"</formula>
    </cfRule>
    <cfRule type="cellIs" dxfId="9339" priority="9223" operator="equal">
      <formula>"FM"</formula>
    </cfRule>
  </conditionalFormatting>
  <conditionalFormatting sqref="IY33:IY36">
    <cfRule type="cellIs" dxfId="9338" priority="9218" operator="equal">
      <formula>"SIM"</formula>
    </cfRule>
    <cfRule type="cellIs" dxfId="9337" priority="9219" operator="equal">
      <formula>"JF"</formula>
    </cfRule>
  </conditionalFormatting>
  <conditionalFormatting sqref="IY30:IY32">
    <cfRule type="cellIs" dxfId="9336" priority="9198" operator="equal">
      <formula>"TX"</formula>
    </cfRule>
    <cfRule type="cellIs" dxfId="9335" priority="9199" operator="equal">
      <formula>"PS"</formula>
    </cfRule>
    <cfRule type="cellIs" dxfId="9334" priority="9200" operator="equal">
      <formula>"FC"</formula>
    </cfRule>
    <cfRule type="cellIs" dxfId="9333" priority="9201" operator="equal">
      <formula>"FQ"</formula>
    </cfRule>
    <cfRule type="cellIs" dxfId="9332" priority="9202" operator="equal">
      <formula>"SU"</formula>
    </cfRule>
    <cfRule type="cellIs" dxfId="9331" priority="9203" operator="equal">
      <formula>"CN"</formula>
    </cfRule>
    <cfRule type="cellIs" dxfId="9330" priority="9204" operator="equal">
      <formula>"V"</formula>
    </cfRule>
    <cfRule type="cellIs" dxfId="9329" priority="9205" operator="equal">
      <formula>"OD"</formula>
    </cfRule>
    <cfRule type="cellIs" dxfId="9328" priority="9206" operator="equal">
      <formula>"D2"</formula>
    </cfRule>
    <cfRule type="cellIs" dxfId="9327" priority="9207" operator="equal">
      <formula>"FA"</formula>
    </cfRule>
    <cfRule type="cellIs" dxfId="9326" priority="9208" operator="equal">
      <formula>"AL"</formula>
    </cfRule>
    <cfRule type="cellIs" dxfId="9325" priority="9209" operator="equal">
      <formula>"RE"</formula>
    </cfRule>
    <cfRule type="cellIs" dxfId="9324" priority="9210" operator="equal">
      <formula>"CA"</formula>
    </cfRule>
    <cfRule type="cellIs" dxfId="9323" priority="9211" operator="equal">
      <formula>"F8"</formula>
    </cfRule>
    <cfRule type="cellIs" dxfId="9322" priority="9212" operator="equal">
      <formula>"FT"</formula>
    </cfRule>
    <cfRule type="cellIs" dxfId="9321" priority="9213" operator="equal">
      <formula>"FE"</formula>
    </cfRule>
    <cfRule type="cellIs" dxfId="9320" priority="9214" operator="equal">
      <formula>"FP"</formula>
    </cfRule>
    <cfRule type="cellIs" dxfId="9319" priority="9215" operator="equal">
      <formula>"TI"</formula>
    </cfRule>
    <cfRule type="cellIs" dxfId="9318" priority="9216" operator="equal">
      <formula>"CM"</formula>
    </cfRule>
    <cfRule type="cellIs" dxfId="9317" priority="9217" operator="equal">
      <formula>"R"</formula>
    </cfRule>
  </conditionalFormatting>
  <conditionalFormatting sqref="IY30:IY32">
    <cfRule type="cellIs" dxfId="9316" priority="9189" operator="equal">
      <formula>"AUT"</formula>
    </cfRule>
    <cfRule type="cellIs" dxfId="9315" priority="9190" operator="equal">
      <formula>"FR"</formula>
    </cfRule>
    <cfRule type="cellIs" dxfId="9314" priority="9191" operator="equal">
      <formula>"FRP"</formula>
    </cfRule>
    <cfRule type="cellIs" dxfId="9313" priority="9192" operator="equal">
      <formula>"ADN"</formula>
    </cfRule>
    <cfRule type="cellIs" dxfId="9312" priority="9193" operator="equal">
      <formula>"BR"</formula>
    </cfRule>
    <cfRule type="cellIs" dxfId="9311" priority="9194" operator="equal">
      <formula>"BR"</formula>
    </cfRule>
    <cfRule type="cellIs" dxfId="9310" priority="9195" operator="equal">
      <formula>"FPOD"</formula>
    </cfRule>
    <cfRule type="cellIs" dxfId="9309" priority="9196" operator="equal">
      <formula>"FTOD"</formula>
    </cfRule>
    <cfRule type="cellIs" dxfId="9308" priority="9197" operator="equal">
      <formula>"TB"</formula>
    </cfRule>
  </conditionalFormatting>
  <conditionalFormatting sqref="IY30:IY32">
    <cfRule type="cellIs" dxfId="9307" priority="9188" operator="equal">
      <formula>"F12"</formula>
    </cfRule>
  </conditionalFormatting>
  <conditionalFormatting sqref="IY30:IY32">
    <cfRule type="cellIs" dxfId="9306" priority="9184" operator="equal">
      <formula>"Q"</formula>
    </cfRule>
    <cfRule type="cellIs" dxfId="9305" priority="9185" operator="equal">
      <formula>"FO"</formula>
    </cfRule>
    <cfRule type="cellIs" dxfId="9304" priority="9186" operator="equal">
      <formula>"PPN"</formula>
    </cfRule>
    <cfRule type="cellIs" dxfId="9303" priority="9187" operator="equal">
      <formula>"FM"</formula>
    </cfRule>
  </conditionalFormatting>
  <conditionalFormatting sqref="IY30:IY32">
    <cfRule type="cellIs" dxfId="9302" priority="9182" operator="equal">
      <formula>"SIM"</formula>
    </cfRule>
    <cfRule type="cellIs" dxfId="9301" priority="9183" operator="equal">
      <formula>"JF"</formula>
    </cfRule>
  </conditionalFormatting>
  <conditionalFormatting sqref="IX30">
    <cfRule type="cellIs" dxfId="9300" priority="9162" operator="equal">
      <formula>"TX"</formula>
    </cfRule>
    <cfRule type="cellIs" dxfId="9299" priority="9163" operator="equal">
      <formula>"PS"</formula>
    </cfRule>
    <cfRule type="cellIs" dxfId="9298" priority="9164" operator="equal">
      <formula>"FC"</formula>
    </cfRule>
    <cfRule type="cellIs" dxfId="9297" priority="9165" operator="equal">
      <formula>"FQ"</formula>
    </cfRule>
    <cfRule type="cellIs" dxfId="9296" priority="9166" operator="equal">
      <formula>"SU"</formula>
    </cfRule>
    <cfRule type="cellIs" dxfId="9295" priority="9167" operator="equal">
      <formula>"CN"</formula>
    </cfRule>
    <cfRule type="cellIs" dxfId="9294" priority="9168" operator="equal">
      <formula>"V"</formula>
    </cfRule>
    <cfRule type="cellIs" dxfId="9293" priority="9169" operator="equal">
      <formula>"OD"</formula>
    </cfRule>
    <cfRule type="cellIs" dxfId="9292" priority="9170" operator="equal">
      <formula>"D2"</formula>
    </cfRule>
    <cfRule type="cellIs" dxfId="9291" priority="9171" operator="equal">
      <formula>"FA"</formula>
    </cfRule>
    <cfRule type="cellIs" dxfId="9290" priority="9172" operator="equal">
      <formula>"AL"</formula>
    </cfRule>
    <cfRule type="cellIs" dxfId="9289" priority="9173" operator="equal">
      <formula>"RE"</formula>
    </cfRule>
    <cfRule type="cellIs" dxfId="9288" priority="9174" operator="equal">
      <formula>"CA"</formula>
    </cfRule>
    <cfRule type="cellIs" dxfId="9287" priority="9175" operator="equal">
      <formula>"F8"</formula>
    </cfRule>
    <cfRule type="cellIs" dxfId="9286" priority="9176" operator="equal">
      <formula>"FT"</formula>
    </cfRule>
    <cfRule type="cellIs" dxfId="9285" priority="9177" operator="equal">
      <formula>"FE"</formula>
    </cfRule>
    <cfRule type="cellIs" dxfId="9284" priority="9178" operator="equal">
      <formula>"FP"</formula>
    </cfRule>
    <cfRule type="cellIs" dxfId="9283" priority="9179" operator="equal">
      <formula>"TI"</formula>
    </cfRule>
    <cfRule type="cellIs" dxfId="9282" priority="9180" operator="equal">
      <formula>"CM"</formula>
    </cfRule>
    <cfRule type="cellIs" dxfId="9281" priority="9181" operator="equal">
      <formula>"R"</formula>
    </cfRule>
  </conditionalFormatting>
  <conditionalFormatting sqref="IX30">
    <cfRule type="cellIs" dxfId="9280" priority="9153" operator="equal">
      <formula>"AUT"</formula>
    </cfRule>
    <cfRule type="cellIs" dxfId="9279" priority="9154" operator="equal">
      <formula>"FR"</formula>
    </cfRule>
    <cfRule type="cellIs" dxfId="9278" priority="9155" operator="equal">
      <formula>"FRP"</formula>
    </cfRule>
    <cfRule type="cellIs" dxfId="9277" priority="9156" operator="equal">
      <formula>"ADN"</formula>
    </cfRule>
    <cfRule type="cellIs" dxfId="9276" priority="9157" operator="equal">
      <formula>"BR"</formula>
    </cfRule>
    <cfRule type="cellIs" dxfId="9275" priority="9158" operator="equal">
      <formula>"BR"</formula>
    </cfRule>
    <cfRule type="cellIs" dxfId="9274" priority="9159" operator="equal">
      <formula>"FPOD"</formula>
    </cfRule>
    <cfRule type="cellIs" dxfId="9273" priority="9160" operator="equal">
      <formula>"FTOD"</formula>
    </cfRule>
    <cfRule type="cellIs" dxfId="9272" priority="9161" operator="equal">
      <formula>"TB"</formula>
    </cfRule>
  </conditionalFormatting>
  <conditionalFormatting sqref="IX30">
    <cfRule type="cellIs" dxfId="9271" priority="9152" operator="equal">
      <formula>"F12"</formula>
    </cfRule>
  </conditionalFormatting>
  <conditionalFormatting sqref="IX30">
    <cfRule type="cellIs" dxfId="9270" priority="9148" operator="equal">
      <formula>"Q"</formula>
    </cfRule>
    <cfRule type="cellIs" dxfId="9269" priority="9149" operator="equal">
      <formula>"FO"</formula>
    </cfRule>
    <cfRule type="cellIs" dxfId="9268" priority="9150" operator="equal">
      <formula>"PPN"</formula>
    </cfRule>
    <cfRule type="cellIs" dxfId="9267" priority="9151" operator="equal">
      <formula>"FM"</formula>
    </cfRule>
  </conditionalFormatting>
  <conditionalFormatting sqref="IX30">
    <cfRule type="cellIs" dxfId="9266" priority="9146" operator="equal">
      <formula>"SIM"</formula>
    </cfRule>
    <cfRule type="cellIs" dxfId="9265" priority="9147" operator="equal">
      <formula>"JF"</formula>
    </cfRule>
  </conditionalFormatting>
  <conditionalFormatting sqref="IX31:IX35">
    <cfRule type="cellIs" dxfId="9264" priority="9126" operator="equal">
      <formula>"TX"</formula>
    </cfRule>
    <cfRule type="cellIs" dxfId="9263" priority="9127" operator="equal">
      <formula>"PS"</formula>
    </cfRule>
    <cfRule type="cellIs" dxfId="9262" priority="9128" operator="equal">
      <formula>"FC"</formula>
    </cfRule>
    <cfRule type="cellIs" dxfId="9261" priority="9129" operator="equal">
      <formula>"FQ"</formula>
    </cfRule>
    <cfRule type="cellIs" dxfId="9260" priority="9130" operator="equal">
      <formula>"SU"</formula>
    </cfRule>
    <cfRule type="cellIs" dxfId="9259" priority="9131" operator="equal">
      <formula>"CN"</formula>
    </cfRule>
    <cfRule type="cellIs" dxfId="9258" priority="9132" operator="equal">
      <formula>"V"</formula>
    </cfRule>
    <cfRule type="cellIs" dxfId="9257" priority="9133" operator="equal">
      <formula>"OD"</formula>
    </cfRule>
    <cfRule type="cellIs" dxfId="9256" priority="9134" operator="equal">
      <formula>"D2"</formula>
    </cfRule>
    <cfRule type="cellIs" dxfId="9255" priority="9135" operator="equal">
      <formula>"FA"</formula>
    </cfRule>
    <cfRule type="cellIs" dxfId="9254" priority="9136" operator="equal">
      <formula>"AL"</formula>
    </cfRule>
    <cfRule type="cellIs" dxfId="9253" priority="9137" operator="equal">
      <formula>"RE"</formula>
    </cfRule>
    <cfRule type="cellIs" dxfId="9252" priority="9138" operator="equal">
      <formula>"CA"</formula>
    </cfRule>
    <cfRule type="cellIs" dxfId="9251" priority="9139" operator="equal">
      <formula>"F8"</formula>
    </cfRule>
    <cfRule type="cellIs" dxfId="9250" priority="9140" operator="equal">
      <formula>"FT"</formula>
    </cfRule>
    <cfRule type="cellIs" dxfId="9249" priority="9141" operator="equal">
      <formula>"FE"</formula>
    </cfRule>
    <cfRule type="cellIs" dxfId="9248" priority="9142" operator="equal">
      <formula>"FP"</formula>
    </cfRule>
    <cfRule type="cellIs" dxfId="9247" priority="9143" operator="equal">
      <formula>"TI"</formula>
    </cfRule>
    <cfRule type="cellIs" dxfId="9246" priority="9144" operator="equal">
      <formula>"CM"</formula>
    </cfRule>
    <cfRule type="cellIs" dxfId="9245" priority="9145" operator="equal">
      <formula>"R"</formula>
    </cfRule>
  </conditionalFormatting>
  <conditionalFormatting sqref="IX31:IX35">
    <cfRule type="cellIs" dxfId="9244" priority="9117" operator="equal">
      <formula>"AUT"</formula>
    </cfRule>
    <cfRule type="cellIs" dxfId="9243" priority="9118" operator="equal">
      <formula>"FR"</formula>
    </cfRule>
    <cfRule type="cellIs" dxfId="9242" priority="9119" operator="equal">
      <formula>"FRP"</formula>
    </cfRule>
    <cfRule type="cellIs" dxfId="9241" priority="9120" operator="equal">
      <formula>"ADN"</formula>
    </cfRule>
    <cfRule type="cellIs" dxfId="9240" priority="9121" operator="equal">
      <formula>"BR"</formula>
    </cfRule>
    <cfRule type="cellIs" dxfId="9239" priority="9122" operator="equal">
      <formula>"BR"</formula>
    </cfRule>
    <cfRule type="cellIs" dxfId="9238" priority="9123" operator="equal">
      <formula>"FPOD"</formula>
    </cfRule>
    <cfRule type="cellIs" dxfId="9237" priority="9124" operator="equal">
      <formula>"FTOD"</formula>
    </cfRule>
    <cfRule type="cellIs" dxfId="9236" priority="9125" operator="equal">
      <formula>"TB"</formula>
    </cfRule>
  </conditionalFormatting>
  <conditionalFormatting sqref="IX31:IX35">
    <cfRule type="cellIs" dxfId="9235" priority="9116" operator="equal">
      <formula>"F12"</formula>
    </cfRule>
  </conditionalFormatting>
  <conditionalFormatting sqref="IX31:IX35">
    <cfRule type="cellIs" dxfId="9234" priority="9112" operator="equal">
      <formula>"Q"</formula>
    </cfRule>
    <cfRule type="cellIs" dxfId="9233" priority="9113" operator="equal">
      <formula>"FO"</formula>
    </cfRule>
    <cfRule type="cellIs" dxfId="9232" priority="9114" operator="equal">
      <formula>"PPN"</formula>
    </cfRule>
    <cfRule type="cellIs" dxfId="9231" priority="9115" operator="equal">
      <formula>"FM"</formula>
    </cfRule>
  </conditionalFormatting>
  <conditionalFormatting sqref="IX31:IX35">
    <cfRule type="cellIs" dxfId="9230" priority="9110" operator="equal">
      <formula>"SIM"</formula>
    </cfRule>
    <cfRule type="cellIs" dxfId="9229" priority="9111" operator="equal">
      <formula>"JF"</formula>
    </cfRule>
  </conditionalFormatting>
  <conditionalFormatting sqref="IV12">
    <cfRule type="cellIs" dxfId="9228" priority="9090" operator="equal">
      <formula>"TX"</formula>
    </cfRule>
    <cfRule type="cellIs" dxfId="9227" priority="9091" operator="equal">
      <formula>"PS"</formula>
    </cfRule>
    <cfRule type="cellIs" dxfId="9226" priority="9092" operator="equal">
      <formula>"FC"</formula>
    </cfRule>
    <cfRule type="cellIs" dxfId="9225" priority="9093" operator="equal">
      <formula>"FQ"</formula>
    </cfRule>
    <cfRule type="cellIs" dxfId="9224" priority="9094" operator="equal">
      <formula>"SU"</formula>
    </cfRule>
    <cfRule type="cellIs" dxfId="9223" priority="9095" operator="equal">
      <formula>"CN"</formula>
    </cfRule>
    <cfRule type="cellIs" dxfId="9222" priority="9096" operator="equal">
      <formula>"V"</formula>
    </cfRule>
    <cfRule type="cellIs" dxfId="9221" priority="9097" operator="equal">
      <formula>"OD"</formula>
    </cfRule>
    <cfRule type="cellIs" dxfId="9220" priority="9098" operator="equal">
      <formula>"D2"</formula>
    </cfRule>
    <cfRule type="cellIs" dxfId="9219" priority="9099" operator="equal">
      <formula>"FA"</formula>
    </cfRule>
    <cfRule type="cellIs" dxfId="9218" priority="9100" operator="equal">
      <formula>"AL"</formula>
    </cfRule>
    <cfRule type="cellIs" dxfId="9217" priority="9101" operator="equal">
      <formula>"RE"</formula>
    </cfRule>
    <cfRule type="cellIs" dxfId="9216" priority="9102" operator="equal">
      <formula>"CA"</formula>
    </cfRule>
    <cfRule type="cellIs" dxfId="9215" priority="9103" operator="equal">
      <formula>"F8"</formula>
    </cfRule>
    <cfRule type="cellIs" dxfId="9214" priority="9104" operator="equal">
      <formula>"FT"</formula>
    </cfRule>
    <cfRule type="cellIs" dxfId="9213" priority="9105" operator="equal">
      <formula>"FE"</formula>
    </cfRule>
    <cfRule type="cellIs" dxfId="9212" priority="9106" operator="equal">
      <formula>"FP"</formula>
    </cfRule>
    <cfRule type="cellIs" dxfId="9211" priority="9107" operator="equal">
      <formula>"TI"</formula>
    </cfRule>
    <cfRule type="cellIs" dxfId="9210" priority="9108" operator="equal">
      <formula>"CM"</formula>
    </cfRule>
    <cfRule type="cellIs" dxfId="9209" priority="9109" operator="equal">
      <formula>"R"</formula>
    </cfRule>
  </conditionalFormatting>
  <conditionalFormatting sqref="IV12">
    <cfRule type="cellIs" dxfId="9208" priority="9081" operator="equal">
      <formula>"AUT"</formula>
    </cfRule>
    <cfRule type="cellIs" dxfId="9207" priority="9082" operator="equal">
      <formula>"FR"</formula>
    </cfRule>
    <cfRule type="cellIs" dxfId="9206" priority="9083" operator="equal">
      <formula>"FRP"</formula>
    </cfRule>
    <cfRule type="cellIs" dxfId="9205" priority="9084" operator="equal">
      <formula>"ADN"</formula>
    </cfRule>
    <cfRule type="cellIs" dxfId="9204" priority="9085" operator="equal">
      <formula>"BR"</formula>
    </cfRule>
    <cfRule type="cellIs" dxfId="9203" priority="9086" operator="equal">
      <formula>"BR"</formula>
    </cfRule>
    <cfRule type="cellIs" dxfId="9202" priority="9087" operator="equal">
      <formula>"FPOD"</formula>
    </cfRule>
    <cfRule type="cellIs" dxfId="9201" priority="9088" operator="equal">
      <formula>"FTOD"</formula>
    </cfRule>
    <cfRule type="cellIs" dxfId="9200" priority="9089" operator="equal">
      <formula>"TB"</formula>
    </cfRule>
  </conditionalFormatting>
  <conditionalFormatting sqref="IV12">
    <cfRule type="cellIs" dxfId="9199" priority="9080" operator="equal">
      <formula>"F12"</formula>
    </cfRule>
  </conditionalFormatting>
  <conditionalFormatting sqref="IV12">
    <cfRule type="cellIs" dxfId="9198" priority="9076" operator="equal">
      <formula>"Q"</formula>
    </cfRule>
    <cfRule type="cellIs" dxfId="9197" priority="9077" operator="equal">
      <formula>"FO"</formula>
    </cfRule>
    <cfRule type="cellIs" dxfId="9196" priority="9078" operator="equal">
      <formula>"PPN"</formula>
    </cfRule>
    <cfRule type="cellIs" dxfId="9195" priority="9079" operator="equal">
      <formula>"FM"</formula>
    </cfRule>
  </conditionalFormatting>
  <conditionalFormatting sqref="IV12">
    <cfRule type="cellIs" dxfId="9194" priority="9074" operator="equal">
      <formula>"SIM"</formula>
    </cfRule>
    <cfRule type="cellIs" dxfId="9193" priority="9075" operator="equal">
      <formula>"JF"</formula>
    </cfRule>
  </conditionalFormatting>
  <conditionalFormatting sqref="IV30">
    <cfRule type="cellIs" dxfId="9192" priority="9054" operator="equal">
      <formula>"TX"</formula>
    </cfRule>
    <cfRule type="cellIs" dxfId="9191" priority="9055" operator="equal">
      <formula>"PS"</formula>
    </cfRule>
    <cfRule type="cellIs" dxfId="9190" priority="9056" operator="equal">
      <formula>"FC"</formula>
    </cfRule>
    <cfRule type="cellIs" dxfId="9189" priority="9057" operator="equal">
      <formula>"FQ"</formula>
    </cfRule>
    <cfRule type="cellIs" dxfId="9188" priority="9058" operator="equal">
      <formula>"SU"</formula>
    </cfRule>
    <cfRule type="cellIs" dxfId="9187" priority="9059" operator="equal">
      <formula>"CN"</formula>
    </cfRule>
    <cfRule type="cellIs" dxfId="9186" priority="9060" operator="equal">
      <formula>"V"</formula>
    </cfRule>
    <cfRule type="cellIs" dxfId="9185" priority="9061" operator="equal">
      <formula>"OD"</formula>
    </cfRule>
    <cfRule type="cellIs" dxfId="9184" priority="9062" operator="equal">
      <formula>"D2"</formula>
    </cfRule>
    <cfRule type="cellIs" dxfId="9183" priority="9063" operator="equal">
      <formula>"FA"</formula>
    </cfRule>
    <cfRule type="cellIs" dxfId="9182" priority="9064" operator="equal">
      <formula>"AL"</formula>
    </cfRule>
    <cfRule type="cellIs" dxfId="9181" priority="9065" operator="equal">
      <formula>"RE"</formula>
    </cfRule>
    <cfRule type="cellIs" dxfId="9180" priority="9066" operator="equal">
      <formula>"CA"</formula>
    </cfRule>
    <cfRule type="cellIs" dxfId="9179" priority="9067" operator="equal">
      <formula>"F8"</formula>
    </cfRule>
    <cfRule type="cellIs" dxfId="9178" priority="9068" operator="equal">
      <formula>"FT"</formula>
    </cfRule>
    <cfRule type="cellIs" dxfId="9177" priority="9069" operator="equal">
      <formula>"FE"</formula>
    </cfRule>
    <cfRule type="cellIs" dxfId="9176" priority="9070" operator="equal">
      <formula>"FP"</formula>
    </cfRule>
    <cfRule type="cellIs" dxfId="9175" priority="9071" operator="equal">
      <formula>"TI"</formula>
    </cfRule>
    <cfRule type="cellIs" dxfId="9174" priority="9072" operator="equal">
      <formula>"CM"</formula>
    </cfRule>
    <cfRule type="cellIs" dxfId="9173" priority="9073" operator="equal">
      <formula>"R"</formula>
    </cfRule>
  </conditionalFormatting>
  <conditionalFormatting sqref="IV30">
    <cfRule type="cellIs" dxfId="9172" priority="9045" operator="equal">
      <formula>"AUT"</formula>
    </cfRule>
    <cfRule type="cellIs" dxfId="9171" priority="9046" operator="equal">
      <formula>"FR"</formula>
    </cfRule>
    <cfRule type="cellIs" dxfId="9170" priority="9047" operator="equal">
      <formula>"FRP"</formula>
    </cfRule>
    <cfRule type="cellIs" dxfId="9169" priority="9048" operator="equal">
      <formula>"ADN"</formula>
    </cfRule>
    <cfRule type="cellIs" dxfId="9168" priority="9049" operator="equal">
      <formula>"BR"</formula>
    </cfRule>
    <cfRule type="cellIs" dxfId="9167" priority="9050" operator="equal">
      <formula>"BR"</formula>
    </cfRule>
    <cfRule type="cellIs" dxfId="9166" priority="9051" operator="equal">
      <formula>"FPOD"</formula>
    </cfRule>
    <cfRule type="cellIs" dxfId="9165" priority="9052" operator="equal">
      <formula>"FTOD"</formula>
    </cfRule>
    <cfRule type="cellIs" dxfId="9164" priority="9053" operator="equal">
      <formula>"TB"</formula>
    </cfRule>
  </conditionalFormatting>
  <conditionalFormatting sqref="IV30">
    <cfRule type="cellIs" dxfId="9163" priority="9044" operator="equal">
      <formula>"F12"</formula>
    </cfRule>
  </conditionalFormatting>
  <conditionalFormatting sqref="IV30">
    <cfRule type="cellIs" dxfId="9162" priority="9040" operator="equal">
      <formula>"Q"</formula>
    </cfRule>
    <cfRule type="cellIs" dxfId="9161" priority="9041" operator="equal">
      <formula>"FO"</formula>
    </cfRule>
    <cfRule type="cellIs" dxfId="9160" priority="9042" operator="equal">
      <formula>"PPN"</formula>
    </cfRule>
    <cfRule type="cellIs" dxfId="9159" priority="9043" operator="equal">
      <formula>"FM"</formula>
    </cfRule>
  </conditionalFormatting>
  <conditionalFormatting sqref="IV30">
    <cfRule type="cellIs" dxfId="9158" priority="9038" operator="equal">
      <formula>"SIM"</formula>
    </cfRule>
    <cfRule type="cellIs" dxfId="9157" priority="9039" operator="equal">
      <formula>"JF"</formula>
    </cfRule>
  </conditionalFormatting>
  <conditionalFormatting sqref="IV31:IV35">
    <cfRule type="cellIs" dxfId="9156" priority="9018" operator="equal">
      <formula>"TX"</formula>
    </cfRule>
    <cfRule type="cellIs" dxfId="9155" priority="9019" operator="equal">
      <formula>"PS"</formula>
    </cfRule>
    <cfRule type="cellIs" dxfId="9154" priority="9020" operator="equal">
      <formula>"FC"</formula>
    </cfRule>
    <cfRule type="cellIs" dxfId="9153" priority="9021" operator="equal">
      <formula>"FQ"</formula>
    </cfRule>
    <cfRule type="cellIs" dxfId="9152" priority="9022" operator="equal">
      <formula>"SU"</formula>
    </cfRule>
    <cfRule type="cellIs" dxfId="9151" priority="9023" operator="equal">
      <formula>"CN"</formula>
    </cfRule>
    <cfRule type="cellIs" dxfId="9150" priority="9024" operator="equal">
      <formula>"V"</formula>
    </cfRule>
    <cfRule type="cellIs" dxfId="9149" priority="9025" operator="equal">
      <formula>"OD"</formula>
    </cfRule>
    <cfRule type="cellIs" dxfId="9148" priority="9026" operator="equal">
      <formula>"D2"</formula>
    </cfRule>
    <cfRule type="cellIs" dxfId="9147" priority="9027" operator="equal">
      <formula>"FA"</formula>
    </cfRule>
    <cfRule type="cellIs" dxfId="9146" priority="9028" operator="equal">
      <formula>"AL"</formula>
    </cfRule>
    <cfRule type="cellIs" dxfId="9145" priority="9029" operator="equal">
      <formula>"RE"</formula>
    </cfRule>
    <cfRule type="cellIs" dxfId="9144" priority="9030" operator="equal">
      <formula>"CA"</formula>
    </cfRule>
    <cfRule type="cellIs" dxfId="9143" priority="9031" operator="equal">
      <formula>"F8"</formula>
    </cfRule>
    <cfRule type="cellIs" dxfId="9142" priority="9032" operator="equal">
      <formula>"FT"</formula>
    </cfRule>
    <cfRule type="cellIs" dxfId="9141" priority="9033" operator="equal">
      <formula>"FE"</formula>
    </cfRule>
    <cfRule type="cellIs" dxfId="9140" priority="9034" operator="equal">
      <formula>"FP"</formula>
    </cfRule>
    <cfRule type="cellIs" dxfId="9139" priority="9035" operator="equal">
      <formula>"TI"</formula>
    </cfRule>
    <cfRule type="cellIs" dxfId="9138" priority="9036" operator="equal">
      <formula>"CM"</formula>
    </cfRule>
    <cfRule type="cellIs" dxfId="9137" priority="9037" operator="equal">
      <formula>"R"</formula>
    </cfRule>
  </conditionalFormatting>
  <conditionalFormatting sqref="IV31:IV35">
    <cfRule type="cellIs" dxfId="9136" priority="9009" operator="equal">
      <formula>"AUT"</formula>
    </cfRule>
    <cfRule type="cellIs" dxfId="9135" priority="9010" operator="equal">
      <formula>"FR"</formula>
    </cfRule>
    <cfRule type="cellIs" dxfId="9134" priority="9011" operator="equal">
      <formula>"FRP"</formula>
    </cfRule>
    <cfRule type="cellIs" dxfId="9133" priority="9012" operator="equal">
      <formula>"ADN"</formula>
    </cfRule>
    <cfRule type="cellIs" dxfId="9132" priority="9013" operator="equal">
      <formula>"BR"</formula>
    </cfRule>
    <cfRule type="cellIs" dxfId="9131" priority="9014" operator="equal">
      <formula>"BR"</formula>
    </cfRule>
    <cfRule type="cellIs" dxfId="9130" priority="9015" operator="equal">
      <formula>"FPOD"</formula>
    </cfRule>
    <cfRule type="cellIs" dxfId="9129" priority="9016" operator="equal">
      <formula>"FTOD"</formula>
    </cfRule>
    <cfRule type="cellIs" dxfId="9128" priority="9017" operator="equal">
      <formula>"TB"</formula>
    </cfRule>
  </conditionalFormatting>
  <conditionalFormatting sqref="IV31:IV35">
    <cfRule type="cellIs" dxfId="9127" priority="9008" operator="equal">
      <formula>"F12"</formula>
    </cfRule>
  </conditionalFormatting>
  <conditionalFormatting sqref="IV31:IV35">
    <cfRule type="cellIs" dxfId="9126" priority="9004" operator="equal">
      <formula>"Q"</formula>
    </cfRule>
    <cfRule type="cellIs" dxfId="9125" priority="9005" operator="equal">
      <formula>"FO"</formula>
    </cfRule>
    <cfRule type="cellIs" dxfId="9124" priority="9006" operator="equal">
      <formula>"PPN"</formula>
    </cfRule>
    <cfRule type="cellIs" dxfId="9123" priority="9007" operator="equal">
      <formula>"FM"</formula>
    </cfRule>
  </conditionalFormatting>
  <conditionalFormatting sqref="IV31:IV35">
    <cfRule type="cellIs" dxfId="9122" priority="9002" operator="equal">
      <formula>"SIM"</formula>
    </cfRule>
    <cfRule type="cellIs" dxfId="9121" priority="9003" operator="equal">
      <formula>"JF"</formula>
    </cfRule>
  </conditionalFormatting>
  <conditionalFormatting sqref="IW30:IW32">
    <cfRule type="cellIs" dxfId="9120" priority="8982" operator="equal">
      <formula>"TX"</formula>
    </cfRule>
    <cfRule type="cellIs" dxfId="9119" priority="8983" operator="equal">
      <formula>"PS"</formula>
    </cfRule>
    <cfRule type="cellIs" dxfId="9118" priority="8984" operator="equal">
      <formula>"FC"</formula>
    </cfRule>
    <cfRule type="cellIs" dxfId="9117" priority="8985" operator="equal">
      <formula>"FQ"</formula>
    </cfRule>
    <cfRule type="cellIs" dxfId="9116" priority="8986" operator="equal">
      <formula>"SU"</formula>
    </cfRule>
    <cfRule type="cellIs" dxfId="9115" priority="8987" operator="equal">
      <formula>"CN"</formula>
    </cfRule>
    <cfRule type="cellIs" dxfId="9114" priority="8988" operator="equal">
      <formula>"V"</formula>
    </cfRule>
    <cfRule type="cellIs" dxfId="9113" priority="8989" operator="equal">
      <formula>"OD"</formula>
    </cfRule>
    <cfRule type="cellIs" dxfId="9112" priority="8990" operator="equal">
      <formula>"D2"</formula>
    </cfRule>
    <cfRule type="cellIs" dxfId="9111" priority="8991" operator="equal">
      <formula>"FA"</formula>
    </cfRule>
    <cfRule type="cellIs" dxfId="9110" priority="8992" operator="equal">
      <formula>"AL"</formula>
    </cfRule>
    <cfRule type="cellIs" dxfId="9109" priority="8993" operator="equal">
      <formula>"RE"</formula>
    </cfRule>
    <cfRule type="cellIs" dxfId="9108" priority="8994" operator="equal">
      <formula>"CA"</formula>
    </cfRule>
    <cfRule type="cellIs" dxfId="9107" priority="8995" operator="equal">
      <formula>"F8"</formula>
    </cfRule>
    <cfRule type="cellIs" dxfId="9106" priority="8996" operator="equal">
      <formula>"FT"</formula>
    </cfRule>
    <cfRule type="cellIs" dxfId="9105" priority="8997" operator="equal">
      <formula>"FE"</formula>
    </cfRule>
    <cfRule type="cellIs" dxfId="9104" priority="8998" operator="equal">
      <formula>"FP"</formula>
    </cfRule>
    <cfRule type="cellIs" dxfId="9103" priority="8999" operator="equal">
      <formula>"TI"</formula>
    </cfRule>
    <cfRule type="cellIs" dxfId="9102" priority="9000" operator="equal">
      <formula>"CM"</formula>
    </cfRule>
    <cfRule type="cellIs" dxfId="9101" priority="9001" operator="equal">
      <formula>"R"</formula>
    </cfRule>
  </conditionalFormatting>
  <conditionalFormatting sqref="IW30:IW32">
    <cfRule type="cellIs" dxfId="9100" priority="8973" operator="equal">
      <formula>"AUT"</formula>
    </cfRule>
    <cfRule type="cellIs" dxfId="9099" priority="8974" operator="equal">
      <formula>"FR"</formula>
    </cfRule>
    <cfRule type="cellIs" dxfId="9098" priority="8975" operator="equal">
      <formula>"FRP"</formula>
    </cfRule>
    <cfRule type="cellIs" dxfId="9097" priority="8976" operator="equal">
      <formula>"ADN"</formula>
    </cfRule>
    <cfRule type="cellIs" dxfId="9096" priority="8977" operator="equal">
      <formula>"BR"</formula>
    </cfRule>
    <cfRule type="cellIs" dxfId="9095" priority="8978" operator="equal">
      <formula>"BR"</formula>
    </cfRule>
    <cfRule type="cellIs" dxfId="9094" priority="8979" operator="equal">
      <formula>"FPOD"</formula>
    </cfRule>
    <cfRule type="cellIs" dxfId="9093" priority="8980" operator="equal">
      <formula>"FTOD"</formula>
    </cfRule>
    <cfRule type="cellIs" dxfId="9092" priority="8981" operator="equal">
      <formula>"TB"</formula>
    </cfRule>
  </conditionalFormatting>
  <conditionalFormatting sqref="IW30:IW32">
    <cfRule type="cellIs" dxfId="9091" priority="8972" operator="equal">
      <formula>"F12"</formula>
    </cfRule>
  </conditionalFormatting>
  <conditionalFormatting sqref="IW30:IW32">
    <cfRule type="cellIs" dxfId="9090" priority="8968" operator="equal">
      <formula>"Q"</formula>
    </cfRule>
    <cfRule type="cellIs" dxfId="9089" priority="8969" operator="equal">
      <formula>"FO"</formula>
    </cfRule>
    <cfRule type="cellIs" dxfId="9088" priority="8970" operator="equal">
      <formula>"PPN"</formula>
    </cfRule>
    <cfRule type="cellIs" dxfId="9087" priority="8971" operator="equal">
      <formula>"FM"</formula>
    </cfRule>
  </conditionalFormatting>
  <conditionalFormatting sqref="IW30:IW32">
    <cfRule type="cellIs" dxfId="9086" priority="8966" operator="equal">
      <formula>"SIM"</formula>
    </cfRule>
    <cfRule type="cellIs" dxfId="9085" priority="8967" operator="equal">
      <formula>"JF"</formula>
    </cfRule>
  </conditionalFormatting>
  <conditionalFormatting sqref="IW33:IW35">
    <cfRule type="cellIs" dxfId="9084" priority="8946" operator="equal">
      <formula>"TX"</formula>
    </cfRule>
    <cfRule type="cellIs" dxfId="9083" priority="8947" operator="equal">
      <formula>"PS"</formula>
    </cfRule>
    <cfRule type="cellIs" dxfId="9082" priority="8948" operator="equal">
      <formula>"FC"</formula>
    </cfRule>
    <cfRule type="cellIs" dxfId="9081" priority="8949" operator="equal">
      <formula>"FQ"</formula>
    </cfRule>
    <cfRule type="cellIs" dxfId="9080" priority="8950" operator="equal">
      <formula>"SU"</formula>
    </cfRule>
    <cfRule type="cellIs" dxfId="9079" priority="8951" operator="equal">
      <formula>"CN"</formula>
    </cfRule>
    <cfRule type="cellIs" dxfId="9078" priority="8952" operator="equal">
      <formula>"V"</formula>
    </cfRule>
    <cfRule type="cellIs" dxfId="9077" priority="8953" operator="equal">
      <formula>"OD"</formula>
    </cfRule>
    <cfRule type="cellIs" dxfId="9076" priority="8954" operator="equal">
      <formula>"D2"</formula>
    </cfRule>
    <cfRule type="cellIs" dxfId="9075" priority="8955" operator="equal">
      <formula>"FA"</formula>
    </cfRule>
    <cfRule type="cellIs" dxfId="9074" priority="8956" operator="equal">
      <formula>"AL"</formula>
    </cfRule>
    <cfRule type="cellIs" dxfId="9073" priority="8957" operator="equal">
      <formula>"RE"</formula>
    </cfRule>
    <cfRule type="cellIs" dxfId="9072" priority="8958" operator="equal">
      <formula>"CA"</formula>
    </cfRule>
    <cfRule type="cellIs" dxfId="9071" priority="8959" operator="equal">
      <formula>"F8"</formula>
    </cfRule>
    <cfRule type="cellIs" dxfId="9070" priority="8960" operator="equal">
      <formula>"FT"</formula>
    </cfRule>
    <cfRule type="cellIs" dxfId="9069" priority="8961" operator="equal">
      <formula>"FE"</formula>
    </cfRule>
    <cfRule type="cellIs" dxfId="9068" priority="8962" operator="equal">
      <formula>"FP"</formula>
    </cfRule>
    <cfRule type="cellIs" dxfId="9067" priority="8963" operator="equal">
      <formula>"TI"</formula>
    </cfRule>
    <cfRule type="cellIs" dxfId="9066" priority="8964" operator="equal">
      <formula>"CM"</formula>
    </cfRule>
    <cfRule type="cellIs" dxfId="9065" priority="8965" operator="equal">
      <formula>"R"</formula>
    </cfRule>
  </conditionalFormatting>
  <conditionalFormatting sqref="IW33:IW35">
    <cfRule type="cellIs" dxfId="9064" priority="8937" operator="equal">
      <formula>"AUT"</formula>
    </cfRule>
    <cfRule type="cellIs" dxfId="9063" priority="8938" operator="equal">
      <formula>"FR"</formula>
    </cfRule>
    <cfRule type="cellIs" dxfId="9062" priority="8939" operator="equal">
      <formula>"FRP"</formula>
    </cfRule>
    <cfRule type="cellIs" dxfId="9061" priority="8940" operator="equal">
      <formula>"ADN"</formula>
    </cfRule>
    <cfRule type="cellIs" dxfId="9060" priority="8941" operator="equal">
      <formula>"BR"</formula>
    </cfRule>
    <cfRule type="cellIs" dxfId="9059" priority="8942" operator="equal">
      <formula>"BR"</formula>
    </cfRule>
    <cfRule type="cellIs" dxfId="9058" priority="8943" operator="equal">
      <formula>"FPOD"</formula>
    </cfRule>
    <cfRule type="cellIs" dxfId="9057" priority="8944" operator="equal">
      <formula>"FTOD"</formula>
    </cfRule>
    <cfRule type="cellIs" dxfId="9056" priority="8945" operator="equal">
      <formula>"TB"</formula>
    </cfRule>
  </conditionalFormatting>
  <conditionalFormatting sqref="IW33:IW35">
    <cfRule type="cellIs" dxfId="9055" priority="8936" operator="equal">
      <formula>"F12"</formula>
    </cfRule>
  </conditionalFormatting>
  <conditionalFormatting sqref="IW33:IW35">
    <cfRule type="cellIs" dxfId="9054" priority="8932" operator="equal">
      <formula>"Q"</formula>
    </cfRule>
    <cfRule type="cellIs" dxfId="9053" priority="8933" operator="equal">
      <formula>"FO"</formula>
    </cfRule>
    <cfRule type="cellIs" dxfId="9052" priority="8934" operator="equal">
      <formula>"PPN"</formula>
    </cfRule>
    <cfRule type="cellIs" dxfId="9051" priority="8935" operator="equal">
      <formula>"FM"</formula>
    </cfRule>
  </conditionalFormatting>
  <conditionalFormatting sqref="IW33:IW35">
    <cfRule type="cellIs" dxfId="9050" priority="8930" operator="equal">
      <formula>"SIM"</formula>
    </cfRule>
    <cfRule type="cellIs" dxfId="9049" priority="8931" operator="equal">
      <formula>"JF"</formula>
    </cfRule>
  </conditionalFormatting>
  <conditionalFormatting sqref="IY6">
    <cfRule type="cellIs" dxfId="9048" priority="8910" operator="equal">
      <formula>"TX"</formula>
    </cfRule>
    <cfRule type="cellIs" dxfId="9047" priority="8911" operator="equal">
      <formula>"PS"</formula>
    </cfRule>
    <cfRule type="cellIs" dxfId="9046" priority="8912" operator="equal">
      <formula>"FC"</formula>
    </cfRule>
    <cfRule type="cellIs" dxfId="9045" priority="8913" operator="equal">
      <formula>"FQ"</formula>
    </cfRule>
    <cfRule type="cellIs" dxfId="9044" priority="8914" operator="equal">
      <formula>"SU"</formula>
    </cfRule>
    <cfRule type="cellIs" dxfId="9043" priority="8915" operator="equal">
      <formula>"CN"</formula>
    </cfRule>
    <cfRule type="cellIs" dxfId="9042" priority="8916" operator="equal">
      <formula>"V"</formula>
    </cfRule>
    <cfRule type="cellIs" dxfId="9041" priority="8917" operator="equal">
      <formula>"OD"</formula>
    </cfRule>
    <cfRule type="cellIs" dxfId="9040" priority="8918" operator="equal">
      <formula>"D2"</formula>
    </cfRule>
    <cfRule type="cellIs" dxfId="9039" priority="8919" operator="equal">
      <formula>"FA"</formula>
    </cfRule>
    <cfRule type="cellIs" dxfId="9038" priority="8920" operator="equal">
      <formula>"AL"</formula>
    </cfRule>
    <cfRule type="cellIs" dxfId="9037" priority="8921" operator="equal">
      <formula>"RE"</formula>
    </cfRule>
    <cfRule type="cellIs" dxfId="9036" priority="8922" operator="equal">
      <formula>"CA"</formula>
    </cfRule>
    <cfRule type="cellIs" dxfId="9035" priority="8923" operator="equal">
      <formula>"F8"</formula>
    </cfRule>
    <cfRule type="cellIs" dxfId="9034" priority="8924" operator="equal">
      <formula>"FT"</formula>
    </cfRule>
    <cfRule type="cellIs" dxfId="9033" priority="8925" operator="equal">
      <formula>"FE"</formula>
    </cfRule>
    <cfRule type="cellIs" dxfId="9032" priority="8926" operator="equal">
      <formula>"FP"</formula>
    </cfRule>
    <cfRule type="cellIs" dxfId="9031" priority="8927" operator="equal">
      <formula>"TI"</formula>
    </cfRule>
    <cfRule type="cellIs" dxfId="9030" priority="8928" operator="equal">
      <formula>"CM"</formula>
    </cfRule>
    <cfRule type="cellIs" dxfId="9029" priority="8929" operator="equal">
      <formula>"R"</formula>
    </cfRule>
  </conditionalFormatting>
  <conditionalFormatting sqref="IY6">
    <cfRule type="cellIs" dxfId="9028" priority="8901" operator="equal">
      <formula>"AUT"</formula>
    </cfRule>
    <cfRule type="cellIs" dxfId="9027" priority="8902" operator="equal">
      <formula>"FR"</formula>
    </cfRule>
    <cfRule type="cellIs" dxfId="9026" priority="8903" operator="equal">
      <formula>"FRP"</formula>
    </cfRule>
    <cfRule type="cellIs" dxfId="9025" priority="8904" operator="equal">
      <formula>"ADN"</formula>
    </cfRule>
    <cfRule type="cellIs" dxfId="9024" priority="8905" operator="equal">
      <formula>"BR"</formula>
    </cfRule>
    <cfRule type="cellIs" dxfId="9023" priority="8906" operator="equal">
      <formula>"BR"</formula>
    </cfRule>
    <cfRule type="cellIs" dxfId="9022" priority="8907" operator="equal">
      <formula>"FPOD"</formula>
    </cfRule>
    <cfRule type="cellIs" dxfId="9021" priority="8908" operator="equal">
      <formula>"FTOD"</formula>
    </cfRule>
    <cfRule type="cellIs" dxfId="9020" priority="8909" operator="equal">
      <formula>"TB"</formula>
    </cfRule>
  </conditionalFormatting>
  <conditionalFormatting sqref="IY6">
    <cfRule type="cellIs" dxfId="9019" priority="8900" operator="equal">
      <formula>"F12"</formula>
    </cfRule>
  </conditionalFormatting>
  <conditionalFormatting sqref="IY6">
    <cfRule type="cellIs" dxfId="9018" priority="8896" operator="equal">
      <formula>"Q"</formula>
    </cfRule>
    <cfRule type="cellIs" dxfId="9017" priority="8897" operator="equal">
      <formula>"FO"</formula>
    </cfRule>
    <cfRule type="cellIs" dxfId="9016" priority="8898" operator="equal">
      <formula>"PPN"</formula>
    </cfRule>
    <cfRule type="cellIs" dxfId="9015" priority="8899" operator="equal">
      <formula>"FM"</formula>
    </cfRule>
  </conditionalFormatting>
  <conditionalFormatting sqref="IY6">
    <cfRule type="cellIs" dxfId="9014" priority="8894" operator="equal">
      <formula>"SIM"</formula>
    </cfRule>
    <cfRule type="cellIs" dxfId="9013" priority="8895" operator="equal">
      <formula>"JF"</formula>
    </cfRule>
  </conditionalFormatting>
  <conditionalFormatting sqref="IY7:IY9">
    <cfRule type="cellIs" dxfId="9012" priority="8874" operator="equal">
      <formula>"TX"</formula>
    </cfRule>
    <cfRule type="cellIs" dxfId="9011" priority="8875" operator="equal">
      <formula>"PS"</formula>
    </cfRule>
    <cfRule type="cellIs" dxfId="9010" priority="8876" operator="equal">
      <formula>"FC"</formula>
    </cfRule>
    <cfRule type="cellIs" dxfId="9009" priority="8877" operator="equal">
      <formula>"FQ"</formula>
    </cfRule>
    <cfRule type="cellIs" dxfId="9008" priority="8878" operator="equal">
      <formula>"SU"</formula>
    </cfRule>
    <cfRule type="cellIs" dxfId="9007" priority="8879" operator="equal">
      <formula>"CN"</formula>
    </cfRule>
    <cfRule type="cellIs" dxfId="9006" priority="8880" operator="equal">
      <formula>"V"</formula>
    </cfRule>
    <cfRule type="cellIs" dxfId="9005" priority="8881" operator="equal">
      <formula>"OD"</formula>
    </cfRule>
    <cfRule type="cellIs" dxfId="9004" priority="8882" operator="equal">
      <formula>"D2"</formula>
    </cfRule>
    <cfRule type="cellIs" dxfId="9003" priority="8883" operator="equal">
      <formula>"FA"</formula>
    </cfRule>
    <cfRule type="cellIs" dxfId="9002" priority="8884" operator="equal">
      <formula>"AL"</formula>
    </cfRule>
    <cfRule type="cellIs" dxfId="9001" priority="8885" operator="equal">
      <formula>"RE"</formula>
    </cfRule>
    <cfRule type="cellIs" dxfId="9000" priority="8886" operator="equal">
      <formula>"CA"</formula>
    </cfRule>
    <cfRule type="cellIs" dxfId="8999" priority="8887" operator="equal">
      <formula>"F8"</formula>
    </cfRule>
    <cfRule type="cellIs" dxfId="8998" priority="8888" operator="equal">
      <formula>"FT"</formula>
    </cfRule>
    <cfRule type="cellIs" dxfId="8997" priority="8889" operator="equal">
      <formula>"FE"</formula>
    </cfRule>
    <cfRule type="cellIs" dxfId="8996" priority="8890" operator="equal">
      <formula>"FP"</formula>
    </cfRule>
    <cfRule type="cellIs" dxfId="8995" priority="8891" operator="equal">
      <formula>"TI"</formula>
    </cfRule>
    <cfRule type="cellIs" dxfId="8994" priority="8892" operator="equal">
      <formula>"CM"</formula>
    </cfRule>
    <cfRule type="cellIs" dxfId="8993" priority="8893" operator="equal">
      <formula>"R"</formula>
    </cfRule>
  </conditionalFormatting>
  <conditionalFormatting sqref="IY7:IY9">
    <cfRule type="cellIs" dxfId="8992" priority="8865" operator="equal">
      <formula>"AUT"</formula>
    </cfRule>
    <cfRule type="cellIs" dxfId="8991" priority="8866" operator="equal">
      <formula>"FR"</formula>
    </cfRule>
    <cfRule type="cellIs" dxfId="8990" priority="8867" operator="equal">
      <formula>"FRP"</formula>
    </cfRule>
    <cfRule type="cellIs" dxfId="8989" priority="8868" operator="equal">
      <formula>"ADN"</formula>
    </cfRule>
    <cfRule type="cellIs" dxfId="8988" priority="8869" operator="equal">
      <formula>"BR"</formula>
    </cfRule>
    <cfRule type="cellIs" dxfId="8987" priority="8870" operator="equal">
      <formula>"BR"</formula>
    </cfRule>
    <cfRule type="cellIs" dxfId="8986" priority="8871" operator="equal">
      <formula>"FPOD"</formula>
    </cfRule>
    <cfRule type="cellIs" dxfId="8985" priority="8872" operator="equal">
      <formula>"FTOD"</formula>
    </cfRule>
    <cfRule type="cellIs" dxfId="8984" priority="8873" operator="equal">
      <formula>"TB"</formula>
    </cfRule>
  </conditionalFormatting>
  <conditionalFormatting sqref="IY7:IY9">
    <cfRule type="cellIs" dxfId="8983" priority="8864" operator="equal">
      <formula>"F12"</formula>
    </cfRule>
  </conditionalFormatting>
  <conditionalFormatting sqref="IY7:IY9">
    <cfRule type="cellIs" dxfId="8982" priority="8860" operator="equal">
      <formula>"Q"</formula>
    </cfRule>
    <cfRule type="cellIs" dxfId="8981" priority="8861" operator="equal">
      <formula>"FO"</formula>
    </cfRule>
    <cfRule type="cellIs" dxfId="8980" priority="8862" operator="equal">
      <formula>"PPN"</formula>
    </cfRule>
    <cfRule type="cellIs" dxfId="8979" priority="8863" operator="equal">
      <formula>"FM"</formula>
    </cfRule>
  </conditionalFormatting>
  <conditionalFormatting sqref="IY7:IY9">
    <cfRule type="cellIs" dxfId="8978" priority="8858" operator="equal">
      <formula>"SIM"</formula>
    </cfRule>
    <cfRule type="cellIs" dxfId="8977" priority="8859" operator="equal">
      <formula>"JF"</formula>
    </cfRule>
  </conditionalFormatting>
  <conditionalFormatting sqref="IY10:IY13">
    <cfRule type="cellIs" dxfId="8976" priority="8838" operator="equal">
      <formula>"TX"</formula>
    </cfRule>
    <cfRule type="cellIs" dxfId="8975" priority="8839" operator="equal">
      <formula>"PS"</formula>
    </cfRule>
    <cfRule type="cellIs" dxfId="8974" priority="8840" operator="equal">
      <formula>"FC"</formula>
    </cfRule>
    <cfRule type="cellIs" dxfId="8973" priority="8841" operator="equal">
      <formula>"FQ"</formula>
    </cfRule>
    <cfRule type="cellIs" dxfId="8972" priority="8842" operator="equal">
      <formula>"SU"</formula>
    </cfRule>
    <cfRule type="cellIs" dxfId="8971" priority="8843" operator="equal">
      <formula>"CN"</formula>
    </cfRule>
    <cfRule type="cellIs" dxfId="8970" priority="8844" operator="equal">
      <formula>"V"</formula>
    </cfRule>
    <cfRule type="cellIs" dxfId="8969" priority="8845" operator="equal">
      <formula>"OD"</formula>
    </cfRule>
    <cfRule type="cellIs" dxfId="8968" priority="8846" operator="equal">
      <formula>"D2"</formula>
    </cfRule>
    <cfRule type="cellIs" dxfId="8967" priority="8847" operator="equal">
      <formula>"FA"</formula>
    </cfRule>
    <cfRule type="cellIs" dxfId="8966" priority="8848" operator="equal">
      <formula>"AL"</formula>
    </cfRule>
    <cfRule type="cellIs" dxfId="8965" priority="8849" operator="equal">
      <formula>"RE"</formula>
    </cfRule>
    <cfRule type="cellIs" dxfId="8964" priority="8850" operator="equal">
      <formula>"CA"</formula>
    </cfRule>
    <cfRule type="cellIs" dxfId="8963" priority="8851" operator="equal">
      <formula>"F8"</formula>
    </cfRule>
    <cfRule type="cellIs" dxfId="8962" priority="8852" operator="equal">
      <formula>"FT"</formula>
    </cfRule>
    <cfRule type="cellIs" dxfId="8961" priority="8853" operator="equal">
      <formula>"FE"</formula>
    </cfRule>
    <cfRule type="cellIs" dxfId="8960" priority="8854" operator="equal">
      <formula>"FP"</formula>
    </cfRule>
    <cfRule type="cellIs" dxfId="8959" priority="8855" operator="equal">
      <formula>"TI"</formula>
    </cfRule>
    <cfRule type="cellIs" dxfId="8958" priority="8856" operator="equal">
      <formula>"CM"</formula>
    </cfRule>
    <cfRule type="cellIs" dxfId="8957" priority="8857" operator="equal">
      <formula>"R"</formula>
    </cfRule>
  </conditionalFormatting>
  <conditionalFormatting sqref="IY10:IY13">
    <cfRule type="cellIs" dxfId="8956" priority="8829" operator="equal">
      <formula>"AUT"</formula>
    </cfRule>
    <cfRule type="cellIs" dxfId="8955" priority="8830" operator="equal">
      <formula>"FR"</formula>
    </cfRule>
    <cfRule type="cellIs" dxfId="8954" priority="8831" operator="equal">
      <formula>"FRP"</formula>
    </cfRule>
    <cfRule type="cellIs" dxfId="8953" priority="8832" operator="equal">
      <formula>"ADN"</formula>
    </cfRule>
    <cfRule type="cellIs" dxfId="8952" priority="8833" operator="equal">
      <formula>"BR"</formula>
    </cfRule>
    <cfRule type="cellIs" dxfId="8951" priority="8834" operator="equal">
      <formula>"BR"</formula>
    </cfRule>
    <cfRule type="cellIs" dxfId="8950" priority="8835" operator="equal">
      <formula>"FPOD"</formula>
    </cfRule>
    <cfRule type="cellIs" dxfId="8949" priority="8836" operator="equal">
      <formula>"FTOD"</formula>
    </cfRule>
    <cfRule type="cellIs" dxfId="8948" priority="8837" operator="equal">
      <formula>"TB"</formula>
    </cfRule>
  </conditionalFormatting>
  <conditionalFormatting sqref="IY10:IY13">
    <cfRule type="cellIs" dxfId="8947" priority="8828" operator="equal">
      <formula>"F12"</formula>
    </cfRule>
  </conditionalFormatting>
  <conditionalFormatting sqref="IY10:IY13">
    <cfRule type="cellIs" dxfId="8946" priority="8824" operator="equal">
      <formula>"Q"</formula>
    </cfRule>
    <cfRule type="cellIs" dxfId="8945" priority="8825" operator="equal">
      <formula>"FO"</formula>
    </cfRule>
    <cfRule type="cellIs" dxfId="8944" priority="8826" operator="equal">
      <formula>"PPN"</formula>
    </cfRule>
    <cfRule type="cellIs" dxfId="8943" priority="8827" operator="equal">
      <formula>"FM"</formula>
    </cfRule>
  </conditionalFormatting>
  <conditionalFormatting sqref="IY10:IY13">
    <cfRule type="cellIs" dxfId="8942" priority="8822" operator="equal">
      <formula>"SIM"</formula>
    </cfRule>
    <cfRule type="cellIs" dxfId="8941" priority="8823" operator="equal">
      <formula>"JF"</formula>
    </cfRule>
  </conditionalFormatting>
  <conditionalFormatting sqref="IZ9:IZ12">
    <cfRule type="cellIs" dxfId="8940" priority="8802" operator="equal">
      <formula>"TX"</formula>
    </cfRule>
    <cfRule type="cellIs" dxfId="8939" priority="8803" operator="equal">
      <formula>"PS"</formula>
    </cfRule>
    <cfRule type="cellIs" dxfId="8938" priority="8804" operator="equal">
      <formula>"FC"</formula>
    </cfRule>
    <cfRule type="cellIs" dxfId="8937" priority="8805" operator="equal">
      <formula>"FQ"</formula>
    </cfRule>
    <cfRule type="cellIs" dxfId="8936" priority="8806" operator="equal">
      <formula>"SU"</formula>
    </cfRule>
    <cfRule type="cellIs" dxfId="8935" priority="8807" operator="equal">
      <formula>"CN"</formula>
    </cfRule>
    <cfRule type="cellIs" dxfId="8934" priority="8808" operator="equal">
      <formula>"V"</formula>
    </cfRule>
    <cfRule type="cellIs" dxfId="8933" priority="8809" operator="equal">
      <formula>"OD"</formula>
    </cfRule>
    <cfRule type="cellIs" dxfId="8932" priority="8810" operator="equal">
      <formula>"D2"</formula>
    </cfRule>
    <cfRule type="cellIs" dxfId="8931" priority="8811" operator="equal">
      <formula>"FA"</formula>
    </cfRule>
    <cfRule type="cellIs" dxfId="8930" priority="8812" operator="equal">
      <formula>"AL"</formula>
    </cfRule>
    <cfRule type="cellIs" dxfId="8929" priority="8813" operator="equal">
      <formula>"RE"</formula>
    </cfRule>
    <cfRule type="cellIs" dxfId="8928" priority="8814" operator="equal">
      <formula>"CA"</formula>
    </cfRule>
    <cfRule type="cellIs" dxfId="8927" priority="8815" operator="equal">
      <formula>"F8"</formula>
    </cfRule>
    <cfRule type="cellIs" dxfId="8926" priority="8816" operator="equal">
      <formula>"FT"</formula>
    </cfRule>
    <cfRule type="cellIs" dxfId="8925" priority="8817" operator="equal">
      <formula>"FE"</formula>
    </cfRule>
    <cfRule type="cellIs" dxfId="8924" priority="8818" operator="equal">
      <formula>"FP"</formula>
    </cfRule>
    <cfRule type="cellIs" dxfId="8923" priority="8819" operator="equal">
      <formula>"TI"</formula>
    </cfRule>
    <cfRule type="cellIs" dxfId="8922" priority="8820" operator="equal">
      <formula>"CM"</formula>
    </cfRule>
    <cfRule type="cellIs" dxfId="8921" priority="8821" operator="equal">
      <formula>"R"</formula>
    </cfRule>
  </conditionalFormatting>
  <conditionalFormatting sqref="IZ9:IZ12">
    <cfRule type="cellIs" dxfId="8920" priority="8793" operator="equal">
      <formula>"AUT"</formula>
    </cfRule>
    <cfRule type="cellIs" dxfId="8919" priority="8794" operator="equal">
      <formula>"FR"</formula>
    </cfRule>
    <cfRule type="cellIs" dxfId="8918" priority="8795" operator="equal">
      <formula>"FRP"</formula>
    </cfRule>
    <cfRule type="cellIs" dxfId="8917" priority="8796" operator="equal">
      <formula>"ADN"</formula>
    </cfRule>
    <cfRule type="cellIs" dxfId="8916" priority="8797" operator="equal">
      <formula>"BR"</formula>
    </cfRule>
    <cfRule type="cellIs" dxfId="8915" priority="8798" operator="equal">
      <formula>"BR"</formula>
    </cfRule>
    <cfRule type="cellIs" dxfId="8914" priority="8799" operator="equal">
      <formula>"FPOD"</formula>
    </cfRule>
    <cfRule type="cellIs" dxfId="8913" priority="8800" operator="equal">
      <formula>"FTOD"</formula>
    </cfRule>
    <cfRule type="cellIs" dxfId="8912" priority="8801" operator="equal">
      <formula>"TB"</formula>
    </cfRule>
  </conditionalFormatting>
  <conditionalFormatting sqref="IZ9:IZ12">
    <cfRule type="cellIs" dxfId="8911" priority="8792" operator="equal">
      <formula>"F12"</formula>
    </cfRule>
  </conditionalFormatting>
  <conditionalFormatting sqref="IZ9:IZ12">
    <cfRule type="cellIs" dxfId="8910" priority="8788" operator="equal">
      <formula>"Q"</formula>
    </cfRule>
    <cfRule type="cellIs" dxfId="8909" priority="8789" operator="equal">
      <formula>"FO"</formula>
    </cfRule>
    <cfRule type="cellIs" dxfId="8908" priority="8790" operator="equal">
      <formula>"PPN"</formula>
    </cfRule>
    <cfRule type="cellIs" dxfId="8907" priority="8791" operator="equal">
      <formula>"FM"</formula>
    </cfRule>
  </conditionalFormatting>
  <conditionalFormatting sqref="IZ9:IZ12">
    <cfRule type="cellIs" dxfId="8906" priority="8786" operator="equal">
      <formula>"SIM"</formula>
    </cfRule>
    <cfRule type="cellIs" dxfId="8905" priority="8787" operator="equal">
      <formula>"JF"</formula>
    </cfRule>
  </conditionalFormatting>
  <conditionalFormatting sqref="IZ6:IZ8">
    <cfRule type="cellIs" dxfId="8904" priority="8766" operator="equal">
      <formula>"TX"</formula>
    </cfRule>
    <cfRule type="cellIs" dxfId="8903" priority="8767" operator="equal">
      <formula>"PS"</formula>
    </cfRule>
    <cfRule type="cellIs" dxfId="8902" priority="8768" operator="equal">
      <formula>"FC"</formula>
    </cfRule>
    <cfRule type="cellIs" dxfId="8901" priority="8769" operator="equal">
      <formula>"FQ"</formula>
    </cfRule>
    <cfRule type="cellIs" dxfId="8900" priority="8770" operator="equal">
      <formula>"SU"</formula>
    </cfRule>
    <cfRule type="cellIs" dxfId="8899" priority="8771" operator="equal">
      <formula>"CN"</formula>
    </cfRule>
    <cfRule type="cellIs" dxfId="8898" priority="8772" operator="equal">
      <formula>"V"</formula>
    </cfRule>
    <cfRule type="cellIs" dxfId="8897" priority="8773" operator="equal">
      <formula>"OD"</formula>
    </cfRule>
    <cfRule type="cellIs" dxfId="8896" priority="8774" operator="equal">
      <formula>"D2"</formula>
    </cfRule>
    <cfRule type="cellIs" dxfId="8895" priority="8775" operator="equal">
      <formula>"FA"</formula>
    </cfRule>
    <cfRule type="cellIs" dxfId="8894" priority="8776" operator="equal">
      <formula>"AL"</formula>
    </cfRule>
    <cfRule type="cellIs" dxfId="8893" priority="8777" operator="equal">
      <formula>"RE"</formula>
    </cfRule>
    <cfRule type="cellIs" dxfId="8892" priority="8778" operator="equal">
      <formula>"CA"</formula>
    </cfRule>
    <cfRule type="cellIs" dxfId="8891" priority="8779" operator="equal">
      <formula>"F8"</formula>
    </cfRule>
    <cfRule type="cellIs" dxfId="8890" priority="8780" operator="equal">
      <formula>"FT"</formula>
    </cfRule>
    <cfRule type="cellIs" dxfId="8889" priority="8781" operator="equal">
      <formula>"FE"</formula>
    </cfRule>
    <cfRule type="cellIs" dxfId="8888" priority="8782" operator="equal">
      <formula>"FP"</formula>
    </cfRule>
    <cfRule type="cellIs" dxfId="8887" priority="8783" operator="equal">
      <formula>"TI"</formula>
    </cfRule>
    <cfRule type="cellIs" dxfId="8886" priority="8784" operator="equal">
      <formula>"CM"</formula>
    </cfRule>
    <cfRule type="cellIs" dxfId="8885" priority="8785" operator="equal">
      <formula>"R"</formula>
    </cfRule>
  </conditionalFormatting>
  <conditionalFormatting sqref="IZ6:IZ8">
    <cfRule type="cellIs" dxfId="8884" priority="8757" operator="equal">
      <formula>"AUT"</formula>
    </cfRule>
    <cfRule type="cellIs" dxfId="8883" priority="8758" operator="equal">
      <formula>"FR"</formula>
    </cfRule>
    <cfRule type="cellIs" dxfId="8882" priority="8759" operator="equal">
      <formula>"FRP"</formula>
    </cfRule>
    <cfRule type="cellIs" dxfId="8881" priority="8760" operator="equal">
      <formula>"ADN"</formula>
    </cfRule>
    <cfRule type="cellIs" dxfId="8880" priority="8761" operator="equal">
      <formula>"BR"</formula>
    </cfRule>
    <cfRule type="cellIs" dxfId="8879" priority="8762" operator="equal">
      <formula>"BR"</formula>
    </cfRule>
    <cfRule type="cellIs" dxfId="8878" priority="8763" operator="equal">
      <formula>"FPOD"</formula>
    </cfRule>
    <cfRule type="cellIs" dxfId="8877" priority="8764" operator="equal">
      <formula>"FTOD"</formula>
    </cfRule>
    <cfRule type="cellIs" dxfId="8876" priority="8765" operator="equal">
      <formula>"TB"</formula>
    </cfRule>
  </conditionalFormatting>
  <conditionalFormatting sqref="IZ6:IZ8">
    <cfRule type="cellIs" dxfId="8875" priority="8756" operator="equal">
      <formula>"F12"</formula>
    </cfRule>
  </conditionalFormatting>
  <conditionalFormatting sqref="IZ6:IZ8">
    <cfRule type="cellIs" dxfId="8874" priority="8752" operator="equal">
      <formula>"Q"</formula>
    </cfRule>
    <cfRule type="cellIs" dxfId="8873" priority="8753" operator="equal">
      <formula>"FO"</formula>
    </cfRule>
    <cfRule type="cellIs" dxfId="8872" priority="8754" operator="equal">
      <formula>"PPN"</formula>
    </cfRule>
    <cfRule type="cellIs" dxfId="8871" priority="8755" operator="equal">
      <formula>"FM"</formula>
    </cfRule>
  </conditionalFormatting>
  <conditionalFormatting sqref="IZ6:IZ8">
    <cfRule type="cellIs" dxfId="8870" priority="8750" operator="equal">
      <formula>"SIM"</formula>
    </cfRule>
    <cfRule type="cellIs" dxfId="8869" priority="8751" operator="equal">
      <formula>"JF"</formula>
    </cfRule>
  </conditionalFormatting>
  <conditionalFormatting sqref="JA9:JA12">
    <cfRule type="cellIs" dxfId="8868" priority="8730" operator="equal">
      <formula>"TX"</formula>
    </cfRule>
    <cfRule type="cellIs" dxfId="8867" priority="8731" operator="equal">
      <formula>"PS"</formula>
    </cfRule>
    <cfRule type="cellIs" dxfId="8866" priority="8732" operator="equal">
      <formula>"FC"</formula>
    </cfRule>
    <cfRule type="cellIs" dxfId="8865" priority="8733" operator="equal">
      <formula>"FQ"</formula>
    </cfRule>
    <cfRule type="cellIs" dxfId="8864" priority="8734" operator="equal">
      <formula>"SU"</formula>
    </cfRule>
    <cfRule type="cellIs" dxfId="8863" priority="8735" operator="equal">
      <formula>"CN"</formula>
    </cfRule>
    <cfRule type="cellIs" dxfId="8862" priority="8736" operator="equal">
      <formula>"V"</formula>
    </cfRule>
    <cfRule type="cellIs" dxfId="8861" priority="8737" operator="equal">
      <formula>"OD"</formula>
    </cfRule>
    <cfRule type="cellIs" dxfId="8860" priority="8738" operator="equal">
      <formula>"D2"</formula>
    </cfRule>
    <cfRule type="cellIs" dxfId="8859" priority="8739" operator="equal">
      <formula>"FA"</formula>
    </cfRule>
    <cfRule type="cellIs" dxfId="8858" priority="8740" operator="equal">
      <formula>"AL"</formula>
    </cfRule>
    <cfRule type="cellIs" dxfId="8857" priority="8741" operator="equal">
      <formula>"RE"</formula>
    </cfRule>
    <cfRule type="cellIs" dxfId="8856" priority="8742" operator="equal">
      <formula>"CA"</formula>
    </cfRule>
    <cfRule type="cellIs" dxfId="8855" priority="8743" operator="equal">
      <formula>"F8"</formula>
    </cfRule>
    <cfRule type="cellIs" dxfId="8854" priority="8744" operator="equal">
      <formula>"FT"</formula>
    </cfRule>
    <cfRule type="cellIs" dxfId="8853" priority="8745" operator="equal">
      <formula>"FE"</formula>
    </cfRule>
    <cfRule type="cellIs" dxfId="8852" priority="8746" operator="equal">
      <formula>"FP"</formula>
    </cfRule>
    <cfRule type="cellIs" dxfId="8851" priority="8747" operator="equal">
      <formula>"TI"</formula>
    </cfRule>
    <cfRule type="cellIs" dxfId="8850" priority="8748" operator="equal">
      <formula>"CM"</formula>
    </cfRule>
    <cfRule type="cellIs" dxfId="8849" priority="8749" operator="equal">
      <formula>"R"</formula>
    </cfRule>
  </conditionalFormatting>
  <conditionalFormatting sqref="JA9:JA12">
    <cfRule type="cellIs" dxfId="8848" priority="8721" operator="equal">
      <formula>"AUT"</formula>
    </cfRule>
    <cfRule type="cellIs" dxfId="8847" priority="8722" operator="equal">
      <formula>"FR"</formula>
    </cfRule>
    <cfRule type="cellIs" dxfId="8846" priority="8723" operator="equal">
      <formula>"FRP"</formula>
    </cfRule>
    <cfRule type="cellIs" dxfId="8845" priority="8724" operator="equal">
      <formula>"ADN"</formula>
    </cfRule>
    <cfRule type="cellIs" dxfId="8844" priority="8725" operator="equal">
      <formula>"BR"</formula>
    </cfRule>
    <cfRule type="cellIs" dxfId="8843" priority="8726" operator="equal">
      <formula>"BR"</formula>
    </cfRule>
    <cfRule type="cellIs" dxfId="8842" priority="8727" operator="equal">
      <formula>"FPOD"</formula>
    </cfRule>
    <cfRule type="cellIs" dxfId="8841" priority="8728" operator="equal">
      <formula>"FTOD"</formula>
    </cfRule>
    <cfRule type="cellIs" dxfId="8840" priority="8729" operator="equal">
      <formula>"TB"</formula>
    </cfRule>
  </conditionalFormatting>
  <conditionalFormatting sqref="JA9:JA12">
    <cfRule type="cellIs" dxfId="8839" priority="8720" operator="equal">
      <formula>"F12"</formula>
    </cfRule>
  </conditionalFormatting>
  <conditionalFormatting sqref="JA9:JA12">
    <cfRule type="cellIs" dxfId="8838" priority="8716" operator="equal">
      <formula>"Q"</formula>
    </cfRule>
    <cfRule type="cellIs" dxfId="8837" priority="8717" operator="equal">
      <formula>"FO"</formula>
    </cfRule>
    <cfRule type="cellIs" dxfId="8836" priority="8718" operator="equal">
      <formula>"PPN"</formula>
    </cfRule>
    <cfRule type="cellIs" dxfId="8835" priority="8719" operator="equal">
      <formula>"FM"</formula>
    </cfRule>
  </conditionalFormatting>
  <conditionalFormatting sqref="JA9:JA12">
    <cfRule type="cellIs" dxfId="8834" priority="8714" operator="equal">
      <formula>"SIM"</formula>
    </cfRule>
    <cfRule type="cellIs" dxfId="8833" priority="8715" operator="equal">
      <formula>"JF"</formula>
    </cfRule>
  </conditionalFormatting>
  <conditionalFormatting sqref="JA6:JA8">
    <cfRule type="cellIs" dxfId="8832" priority="8694" operator="equal">
      <formula>"TX"</formula>
    </cfRule>
    <cfRule type="cellIs" dxfId="8831" priority="8695" operator="equal">
      <formula>"PS"</formula>
    </cfRule>
    <cfRule type="cellIs" dxfId="8830" priority="8696" operator="equal">
      <formula>"FC"</formula>
    </cfRule>
    <cfRule type="cellIs" dxfId="8829" priority="8697" operator="equal">
      <formula>"FQ"</formula>
    </cfRule>
    <cfRule type="cellIs" dxfId="8828" priority="8698" operator="equal">
      <formula>"SU"</formula>
    </cfRule>
    <cfRule type="cellIs" dxfId="8827" priority="8699" operator="equal">
      <formula>"CN"</formula>
    </cfRule>
    <cfRule type="cellIs" dxfId="8826" priority="8700" operator="equal">
      <formula>"V"</formula>
    </cfRule>
    <cfRule type="cellIs" dxfId="8825" priority="8701" operator="equal">
      <formula>"OD"</formula>
    </cfRule>
    <cfRule type="cellIs" dxfId="8824" priority="8702" operator="equal">
      <formula>"D2"</formula>
    </cfRule>
    <cfRule type="cellIs" dxfId="8823" priority="8703" operator="equal">
      <formula>"FA"</formula>
    </cfRule>
    <cfRule type="cellIs" dxfId="8822" priority="8704" operator="equal">
      <formula>"AL"</formula>
    </cfRule>
    <cfRule type="cellIs" dxfId="8821" priority="8705" operator="equal">
      <formula>"RE"</formula>
    </cfRule>
    <cfRule type="cellIs" dxfId="8820" priority="8706" operator="equal">
      <formula>"CA"</formula>
    </cfRule>
    <cfRule type="cellIs" dxfId="8819" priority="8707" operator="equal">
      <formula>"F8"</formula>
    </cfRule>
    <cfRule type="cellIs" dxfId="8818" priority="8708" operator="equal">
      <formula>"FT"</formula>
    </cfRule>
    <cfRule type="cellIs" dxfId="8817" priority="8709" operator="equal">
      <formula>"FE"</formula>
    </cfRule>
    <cfRule type="cellIs" dxfId="8816" priority="8710" operator="equal">
      <formula>"FP"</formula>
    </cfRule>
    <cfRule type="cellIs" dxfId="8815" priority="8711" operator="equal">
      <formula>"TI"</formula>
    </cfRule>
    <cfRule type="cellIs" dxfId="8814" priority="8712" operator="equal">
      <formula>"CM"</formula>
    </cfRule>
    <cfRule type="cellIs" dxfId="8813" priority="8713" operator="equal">
      <formula>"R"</formula>
    </cfRule>
  </conditionalFormatting>
  <conditionalFormatting sqref="JA6:JA8">
    <cfRule type="cellIs" dxfId="8812" priority="8685" operator="equal">
      <formula>"AUT"</formula>
    </cfRule>
    <cfRule type="cellIs" dxfId="8811" priority="8686" operator="equal">
      <formula>"FR"</formula>
    </cfRule>
    <cfRule type="cellIs" dxfId="8810" priority="8687" operator="equal">
      <formula>"FRP"</formula>
    </cfRule>
    <cfRule type="cellIs" dxfId="8809" priority="8688" operator="equal">
      <formula>"ADN"</formula>
    </cfRule>
    <cfRule type="cellIs" dxfId="8808" priority="8689" operator="equal">
      <formula>"BR"</formula>
    </cfRule>
    <cfRule type="cellIs" dxfId="8807" priority="8690" operator="equal">
      <formula>"BR"</formula>
    </cfRule>
    <cfRule type="cellIs" dxfId="8806" priority="8691" operator="equal">
      <formula>"FPOD"</formula>
    </cfRule>
    <cfRule type="cellIs" dxfId="8805" priority="8692" operator="equal">
      <formula>"FTOD"</formula>
    </cfRule>
    <cfRule type="cellIs" dxfId="8804" priority="8693" operator="equal">
      <formula>"TB"</formula>
    </cfRule>
  </conditionalFormatting>
  <conditionalFormatting sqref="JA6:JA8">
    <cfRule type="cellIs" dxfId="8803" priority="8684" operator="equal">
      <formula>"F12"</formula>
    </cfRule>
  </conditionalFormatting>
  <conditionalFormatting sqref="JA6:JA8">
    <cfRule type="cellIs" dxfId="8802" priority="8680" operator="equal">
      <formula>"Q"</formula>
    </cfRule>
    <cfRule type="cellIs" dxfId="8801" priority="8681" operator="equal">
      <formula>"FO"</formula>
    </cfRule>
    <cfRule type="cellIs" dxfId="8800" priority="8682" operator="equal">
      <formula>"PPN"</formula>
    </cfRule>
    <cfRule type="cellIs" dxfId="8799" priority="8683" operator="equal">
      <formula>"FM"</formula>
    </cfRule>
  </conditionalFormatting>
  <conditionalFormatting sqref="JA6:JA8">
    <cfRule type="cellIs" dxfId="8798" priority="8678" operator="equal">
      <formula>"SIM"</formula>
    </cfRule>
    <cfRule type="cellIs" dxfId="8797" priority="8679" operator="equal">
      <formula>"JF"</formula>
    </cfRule>
  </conditionalFormatting>
  <conditionalFormatting sqref="JB6">
    <cfRule type="cellIs" dxfId="8796" priority="8658" operator="equal">
      <formula>"TX"</formula>
    </cfRule>
    <cfRule type="cellIs" dxfId="8795" priority="8659" operator="equal">
      <formula>"PS"</formula>
    </cfRule>
    <cfRule type="cellIs" dxfId="8794" priority="8660" operator="equal">
      <formula>"FC"</formula>
    </cfRule>
    <cfRule type="cellIs" dxfId="8793" priority="8661" operator="equal">
      <formula>"FQ"</formula>
    </cfRule>
    <cfRule type="cellIs" dxfId="8792" priority="8662" operator="equal">
      <formula>"SU"</formula>
    </cfRule>
    <cfRule type="cellIs" dxfId="8791" priority="8663" operator="equal">
      <formula>"CN"</formula>
    </cfRule>
    <cfRule type="cellIs" dxfId="8790" priority="8664" operator="equal">
      <formula>"V"</formula>
    </cfRule>
    <cfRule type="cellIs" dxfId="8789" priority="8665" operator="equal">
      <formula>"OD"</formula>
    </cfRule>
    <cfRule type="cellIs" dxfId="8788" priority="8666" operator="equal">
      <formula>"D2"</formula>
    </cfRule>
    <cfRule type="cellIs" dxfId="8787" priority="8667" operator="equal">
      <formula>"FA"</formula>
    </cfRule>
    <cfRule type="cellIs" dxfId="8786" priority="8668" operator="equal">
      <formula>"AL"</formula>
    </cfRule>
    <cfRule type="cellIs" dxfId="8785" priority="8669" operator="equal">
      <formula>"RE"</formula>
    </cfRule>
    <cfRule type="cellIs" dxfId="8784" priority="8670" operator="equal">
      <formula>"CA"</formula>
    </cfRule>
    <cfRule type="cellIs" dxfId="8783" priority="8671" operator="equal">
      <formula>"F8"</formula>
    </cfRule>
    <cfRule type="cellIs" dxfId="8782" priority="8672" operator="equal">
      <formula>"FT"</formula>
    </cfRule>
    <cfRule type="cellIs" dxfId="8781" priority="8673" operator="equal">
      <formula>"FE"</formula>
    </cfRule>
    <cfRule type="cellIs" dxfId="8780" priority="8674" operator="equal">
      <formula>"FP"</formula>
    </cfRule>
    <cfRule type="cellIs" dxfId="8779" priority="8675" operator="equal">
      <formula>"TI"</formula>
    </cfRule>
    <cfRule type="cellIs" dxfId="8778" priority="8676" operator="equal">
      <formula>"CM"</formula>
    </cfRule>
    <cfRule type="cellIs" dxfId="8777" priority="8677" operator="equal">
      <formula>"R"</formula>
    </cfRule>
  </conditionalFormatting>
  <conditionalFormatting sqref="JB6">
    <cfRule type="cellIs" dxfId="8776" priority="8649" operator="equal">
      <formula>"AUT"</formula>
    </cfRule>
    <cfRule type="cellIs" dxfId="8775" priority="8650" operator="equal">
      <formula>"FR"</formula>
    </cfRule>
    <cfRule type="cellIs" dxfId="8774" priority="8651" operator="equal">
      <formula>"FRP"</formula>
    </cfRule>
    <cfRule type="cellIs" dxfId="8773" priority="8652" operator="equal">
      <formula>"ADN"</formula>
    </cfRule>
    <cfRule type="cellIs" dxfId="8772" priority="8653" operator="equal">
      <formula>"BR"</formula>
    </cfRule>
    <cfRule type="cellIs" dxfId="8771" priority="8654" operator="equal">
      <formula>"BR"</formula>
    </cfRule>
    <cfRule type="cellIs" dxfId="8770" priority="8655" operator="equal">
      <formula>"FPOD"</formula>
    </cfRule>
    <cfRule type="cellIs" dxfId="8769" priority="8656" operator="equal">
      <formula>"FTOD"</formula>
    </cfRule>
    <cfRule type="cellIs" dxfId="8768" priority="8657" operator="equal">
      <formula>"TB"</formula>
    </cfRule>
  </conditionalFormatting>
  <conditionalFormatting sqref="JB6">
    <cfRule type="cellIs" dxfId="8767" priority="8648" operator="equal">
      <formula>"F12"</formula>
    </cfRule>
  </conditionalFormatting>
  <conditionalFormatting sqref="JB6">
    <cfRule type="cellIs" dxfId="8766" priority="8644" operator="equal">
      <formula>"Q"</formula>
    </cfRule>
    <cfRule type="cellIs" dxfId="8765" priority="8645" operator="equal">
      <formula>"FO"</formula>
    </cfRule>
    <cfRule type="cellIs" dxfId="8764" priority="8646" operator="equal">
      <formula>"PPN"</formula>
    </cfRule>
    <cfRule type="cellIs" dxfId="8763" priority="8647" operator="equal">
      <formula>"FM"</formula>
    </cfRule>
  </conditionalFormatting>
  <conditionalFormatting sqref="JB6">
    <cfRule type="cellIs" dxfId="8762" priority="8642" operator="equal">
      <formula>"SIM"</formula>
    </cfRule>
    <cfRule type="cellIs" dxfId="8761" priority="8643" operator="equal">
      <formula>"JF"</formula>
    </cfRule>
  </conditionalFormatting>
  <conditionalFormatting sqref="JB7:JB11">
    <cfRule type="cellIs" dxfId="8760" priority="8622" operator="equal">
      <formula>"TX"</formula>
    </cfRule>
    <cfRule type="cellIs" dxfId="8759" priority="8623" operator="equal">
      <formula>"PS"</formula>
    </cfRule>
    <cfRule type="cellIs" dxfId="8758" priority="8624" operator="equal">
      <formula>"FC"</formula>
    </cfRule>
    <cfRule type="cellIs" dxfId="8757" priority="8625" operator="equal">
      <formula>"FQ"</formula>
    </cfRule>
    <cfRule type="cellIs" dxfId="8756" priority="8626" operator="equal">
      <formula>"SU"</formula>
    </cfRule>
    <cfRule type="cellIs" dxfId="8755" priority="8627" operator="equal">
      <formula>"CN"</formula>
    </cfRule>
    <cfRule type="cellIs" dxfId="8754" priority="8628" operator="equal">
      <formula>"V"</formula>
    </cfRule>
    <cfRule type="cellIs" dxfId="8753" priority="8629" operator="equal">
      <formula>"OD"</formula>
    </cfRule>
    <cfRule type="cellIs" dxfId="8752" priority="8630" operator="equal">
      <formula>"D2"</formula>
    </cfRule>
    <cfRule type="cellIs" dxfId="8751" priority="8631" operator="equal">
      <formula>"FA"</formula>
    </cfRule>
    <cfRule type="cellIs" dxfId="8750" priority="8632" operator="equal">
      <formula>"AL"</formula>
    </cfRule>
    <cfRule type="cellIs" dxfId="8749" priority="8633" operator="equal">
      <formula>"RE"</formula>
    </cfRule>
    <cfRule type="cellIs" dxfId="8748" priority="8634" operator="equal">
      <formula>"CA"</formula>
    </cfRule>
    <cfRule type="cellIs" dxfId="8747" priority="8635" operator="equal">
      <formula>"F8"</formula>
    </cfRule>
    <cfRule type="cellIs" dxfId="8746" priority="8636" operator="equal">
      <formula>"FT"</formula>
    </cfRule>
    <cfRule type="cellIs" dxfId="8745" priority="8637" operator="equal">
      <formula>"FE"</formula>
    </cfRule>
    <cfRule type="cellIs" dxfId="8744" priority="8638" operator="equal">
      <formula>"FP"</formula>
    </cfRule>
    <cfRule type="cellIs" dxfId="8743" priority="8639" operator="equal">
      <formula>"TI"</formula>
    </cfRule>
    <cfRule type="cellIs" dxfId="8742" priority="8640" operator="equal">
      <formula>"CM"</formula>
    </cfRule>
    <cfRule type="cellIs" dxfId="8741" priority="8641" operator="equal">
      <formula>"R"</formula>
    </cfRule>
  </conditionalFormatting>
  <conditionalFormatting sqref="JB7:JB11">
    <cfRule type="cellIs" dxfId="8740" priority="8613" operator="equal">
      <formula>"AUT"</formula>
    </cfRule>
    <cfRule type="cellIs" dxfId="8739" priority="8614" operator="equal">
      <formula>"FR"</formula>
    </cfRule>
    <cfRule type="cellIs" dxfId="8738" priority="8615" operator="equal">
      <formula>"FRP"</formula>
    </cfRule>
    <cfRule type="cellIs" dxfId="8737" priority="8616" operator="equal">
      <formula>"ADN"</formula>
    </cfRule>
    <cfRule type="cellIs" dxfId="8736" priority="8617" operator="equal">
      <formula>"BR"</formula>
    </cfRule>
    <cfRule type="cellIs" dxfId="8735" priority="8618" operator="equal">
      <formula>"BR"</formula>
    </cfRule>
    <cfRule type="cellIs" dxfId="8734" priority="8619" operator="equal">
      <formula>"FPOD"</formula>
    </cfRule>
    <cfRule type="cellIs" dxfId="8733" priority="8620" operator="equal">
      <formula>"FTOD"</formula>
    </cfRule>
    <cfRule type="cellIs" dxfId="8732" priority="8621" operator="equal">
      <formula>"TB"</formula>
    </cfRule>
  </conditionalFormatting>
  <conditionalFormatting sqref="JB7:JB11">
    <cfRule type="cellIs" dxfId="8731" priority="8612" operator="equal">
      <formula>"F12"</formula>
    </cfRule>
  </conditionalFormatting>
  <conditionalFormatting sqref="JB7:JB11">
    <cfRule type="cellIs" dxfId="8730" priority="8608" operator="equal">
      <formula>"Q"</formula>
    </cfRule>
    <cfRule type="cellIs" dxfId="8729" priority="8609" operator="equal">
      <formula>"FO"</formula>
    </cfRule>
    <cfRule type="cellIs" dxfId="8728" priority="8610" operator="equal">
      <formula>"PPN"</formula>
    </cfRule>
    <cfRule type="cellIs" dxfId="8727" priority="8611" operator="equal">
      <formula>"FM"</formula>
    </cfRule>
  </conditionalFormatting>
  <conditionalFormatting sqref="JB7:JB11">
    <cfRule type="cellIs" dxfId="8726" priority="8606" operator="equal">
      <formula>"SIM"</formula>
    </cfRule>
    <cfRule type="cellIs" dxfId="8725" priority="8607" operator="equal">
      <formula>"JF"</formula>
    </cfRule>
  </conditionalFormatting>
  <conditionalFormatting sqref="JC9:JC12">
    <cfRule type="cellIs" dxfId="8724" priority="8586" operator="equal">
      <formula>"TX"</formula>
    </cfRule>
    <cfRule type="cellIs" dxfId="8723" priority="8587" operator="equal">
      <formula>"PS"</formula>
    </cfRule>
    <cfRule type="cellIs" dxfId="8722" priority="8588" operator="equal">
      <formula>"FC"</formula>
    </cfRule>
    <cfRule type="cellIs" dxfId="8721" priority="8589" operator="equal">
      <formula>"FQ"</formula>
    </cfRule>
    <cfRule type="cellIs" dxfId="8720" priority="8590" operator="equal">
      <formula>"SU"</formula>
    </cfRule>
    <cfRule type="cellIs" dxfId="8719" priority="8591" operator="equal">
      <formula>"CN"</formula>
    </cfRule>
    <cfRule type="cellIs" dxfId="8718" priority="8592" operator="equal">
      <formula>"V"</formula>
    </cfRule>
    <cfRule type="cellIs" dxfId="8717" priority="8593" operator="equal">
      <formula>"OD"</formula>
    </cfRule>
    <cfRule type="cellIs" dxfId="8716" priority="8594" operator="equal">
      <formula>"D2"</formula>
    </cfRule>
    <cfRule type="cellIs" dxfId="8715" priority="8595" operator="equal">
      <formula>"FA"</formula>
    </cfRule>
    <cfRule type="cellIs" dxfId="8714" priority="8596" operator="equal">
      <formula>"AL"</formula>
    </cfRule>
    <cfRule type="cellIs" dxfId="8713" priority="8597" operator="equal">
      <formula>"RE"</formula>
    </cfRule>
    <cfRule type="cellIs" dxfId="8712" priority="8598" operator="equal">
      <formula>"CA"</formula>
    </cfRule>
    <cfRule type="cellIs" dxfId="8711" priority="8599" operator="equal">
      <formula>"F8"</formula>
    </cfRule>
    <cfRule type="cellIs" dxfId="8710" priority="8600" operator="equal">
      <formula>"FT"</formula>
    </cfRule>
    <cfRule type="cellIs" dxfId="8709" priority="8601" operator="equal">
      <formula>"FE"</formula>
    </cfRule>
    <cfRule type="cellIs" dxfId="8708" priority="8602" operator="equal">
      <formula>"FP"</formula>
    </cfRule>
    <cfRule type="cellIs" dxfId="8707" priority="8603" operator="equal">
      <formula>"TI"</formula>
    </cfRule>
    <cfRule type="cellIs" dxfId="8706" priority="8604" operator="equal">
      <formula>"CM"</formula>
    </cfRule>
    <cfRule type="cellIs" dxfId="8705" priority="8605" operator="equal">
      <formula>"R"</formula>
    </cfRule>
  </conditionalFormatting>
  <conditionalFormatting sqref="JC9:JC12">
    <cfRule type="cellIs" dxfId="8704" priority="8577" operator="equal">
      <formula>"AUT"</formula>
    </cfRule>
    <cfRule type="cellIs" dxfId="8703" priority="8578" operator="equal">
      <formula>"FR"</formula>
    </cfRule>
    <cfRule type="cellIs" dxfId="8702" priority="8579" operator="equal">
      <formula>"FRP"</formula>
    </cfRule>
    <cfRule type="cellIs" dxfId="8701" priority="8580" operator="equal">
      <formula>"ADN"</formula>
    </cfRule>
    <cfRule type="cellIs" dxfId="8700" priority="8581" operator="equal">
      <formula>"BR"</formula>
    </cfRule>
    <cfRule type="cellIs" dxfId="8699" priority="8582" operator="equal">
      <formula>"BR"</formula>
    </cfRule>
    <cfRule type="cellIs" dxfId="8698" priority="8583" operator="equal">
      <formula>"FPOD"</formula>
    </cfRule>
    <cfRule type="cellIs" dxfId="8697" priority="8584" operator="equal">
      <formula>"FTOD"</formula>
    </cfRule>
    <cfRule type="cellIs" dxfId="8696" priority="8585" operator="equal">
      <formula>"TB"</formula>
    </cfRule>
  </conditionalFormatting>
  <conditionalFormatting sqref="JC9:JC12">
    <cfRule type="cellIs" dxfId="8695" priority="8576" operator="equal">
      <formula>"F12"</formula>
    </cfRule>
  </conditionalFormatting>
  <conditionalFormatting sqref="JC9:JC12">
    <cfRule type="cellIs" dxfId="8694" priority="8572" operator="equal">
      <formula>"Q"</formula>
    </cfRule>
    <cfRule type="cellIs" dxfId="8693" priority="8573" operator="equal">
      <formula>"FO"</formula>
    </cfRule>
    <cfRule type="cellIs" dxfId="8692" priority="8574" operator="equal">
      <formula>"PPN"</formula>
    </cfRule>
    <cfRule type="cellIs" dxfId="8691" priority="8575" operator="equal">
      <formula>"FM"</formula>
    </cfRule>
  </conditionalFormatting>
  <conditionalFormatting sqref="JC9:JC12">
    <cfRule type="cellIs" dxfId="8690" priority="8570" operator="equal">
      <formula>"SIM"</formula>
    </cfRule>
    <cfRule type="cellIs" dxfId="8689" priority="8571" operator="equal">
      <formula>"JF"</formula>
    </cfRule>
  </conditionalFormatting>
  <conditionalFormatting sqref="JC6:JC8">
    <cfRule type="cellIs" dxfId="8688" priority="8550" operator="equal">
      <formula>"TX"</formula>
    </cfRule>
    <cfRule type="cellIs" dxfId="8687" priority="8551" operator="equal">
      <formula>"PS"</formula>
    </cfRule>
    <cfRule type="cellIs" dxfId="8686" priority="8552" operator="equal">
      <formula>"FC"</formula>
    </cfRule>
    <cfRule type="cellIs" dxfId="8685" priority="8553" operator="equal">
      <formula>"FQ"</formula>
    </cfRule>
    <cfRule type="cellIs" dxfId="8684" priority="8554" operator="equal">
      <formula>"SU"</formula>
    </cfRule>
    <cfRule type="cellIs" dxfId="8683" priority="8555" operator="equal">
      <formula>"CN"</formula>
    </cfRule>
    <cfRule type="cellIs" dxfId="8682" priority="8556" operator="equal">
      <formula>"V"</formula>
    </cfRule>
    <cfRule type="cellIs" dxfId="8681" priority="8557" operator="equal">
      <formula>"OD"</formula>
    </cfRule>
    <cfRule type="cellIs" dxfId="8680" priority="8558" operator="equal">
      <formula>"D2"</formula>
    </cfRule>
    <cfRule type="cellIs" dxfId="8679" priority="8559" operator="equal">
      <formula>"FA"</formula>
    </cfRule>
    <cfRule type="cellIs" dxfId="8678" priority="8560" operator="equal">
      <formula>"AL"</formula>
    </cfRule>
    <cfRule type="cellIs" dxfId="8677" priority="8561" operator="equal">
      <formula>"RE"</formula>
    </cfRule>
    <cfRule type="cellIs" dxfId="8676" priority="8562" operator="equal">
      <formula>"CA"</formula>
    </cfRule>
    <cfRule type="cellIs" dxfId="8675" priority="8563" operator="equal">
      <formula>"F8"</formula>
    </cfRule>
    <cfRule type="cellIs" dxfId="8674" priority="8564" operator="equal">
      <formula>"FT"</formula>
    </cfRule>
    <cfRule type="cellIs" dxfId="8673" priority="8565" operator="equal">
      <formula>"FE"</formula>
    </cfRule>
    <cfRule type="cellIs" dxfId="8672" priority="8566" operator="equal">
      <formula>"FP"</formula>
    </cfRule>
    <cfRule type="cellIs" dxfId="8671" priority="8567" operator="equal">
      <formula>"TI"</formula>
    </cfRule>
    <cfRule type="cellIs" dxfId="8670" priority="8568" operator="equal">
      <formula>"CM"</formula>
    </cfRule>
    <cfRule type="cellIs" dxfId="8669" priority="8569" operator="equal">
      <formula>"R"</formula>
    </cfRule>
  </conditionalFormatting>
  <conditionalFormatting sqref="JC6:JC8">
    <cfRule type="cellIs" dxfId="8668" priority="8541" operator="equal">
      <formula>"AUT"</formula>
    </cfRule>
    <cfRule type="cellIs" dxfId="8667" priority="8542" operator="equal">
      <formula>"FR"</formula>
    </cfRule>
    <cfRule type="cellIs" dxfId="8666" priority="8543" operator="equal">
      <formula>"FRP"</formula>
    </cfRule>
    <cfRule type="cellIs" dxfId="8665" priority="8544" operator="equal">
      <formula>"ADN"</formula>
    </cfRule>
    <cfRule type="cellIs" dxfId="8664" priority="8545" operator="equal">
      <formula>"BR"</formula>
    </cfRule>
    <cfRule type="cellIs" dxfId="8663" priority="8546" operator="equal">
      <formula>"BR"</formula>
    </cfRule>
    <cfRule type="cellIs" dxfId="8662" priority="8547" operator="equal">
      <formula>"FPOD"</formula>
    </cfRule>
    <cfRule type="cellIs" dxfId="8661" priority="8548" operator="equal">
      <formula>"FTOD"</formula>
    </cfRule>
    <cfRule type="cellIs" dxfId="8660" priority="8549" operator="equal">
      <formula>"TB"</formula>
    </cfRule>
  </conditionalFormatting>
  <conditionalFormatting sqref="JC6:JC8">
    <cfRule type="cellIs" dxfId="8659" priority="8540" operator="equal">
      <formula>"F12"</formula>
    </cfRule>
  </conditionalFormatting>
  <conditionalFormatting sqref="JC6:JC8">
    <cfRule type="cellIs" dxfId="8658" priority="8536" operator="equal">
      <formula>"Q"</formula>
    </cfRule>
    <cfRule type="cellIs" dxfId="8657" priority="8537" operator="equal">
      <formula>"FO"</formula>
    </cfRule>
    <cfRule type="cellIs" dxfId="8656" priority="8538" operator="equal">
      <formula>"PPN"</formula>
    </cfRule>
    <cfRule type="cellIs" dxfId="8655" priority="8539" operator="equal">
      <formula>"FM"</formula>
    </cfRule>
  </conditionalFormatting>
  <conditionalFormatting sqref="JC6:JC8">
    <cfRule type="cellIs" dxfId="8654" priority="8534" operator="equal">
      <formula>"SIM"</formula>
    </cfRule>
    <cfRule type="cellIs" dxfId="8653" priority="8535" operator="equal">
      <formula>"JF"</formula>
    </cfRule>
  </conditionalFormatting>
  <conditionalFormatting sqref="JB14:JC14">
    <cfRule type="cellIs" dxfId="8652" priority="8442" operator="equal">
      <formula>"TX"</formula>
    </cfRule>
    <cfRule type="cellIs" dxfId="8651" priority="8443" operator="equal">
      <formula>"PS"</formula>
    </cfRule>
    <cfRule type="cellIs" dxfId="8650" priority="8444" operator="equal">
      <formula>"FC"</formula>
    </cfRule>
    <cfRule type="cellIs" dxfId="8649" priority="8445" operator="equal">
      <formula>"FQ"</formula>
    </cfRule>
    <cfRule type="cellIs" dxfId="8648" priority="8446" operator="equal">
      <formula>"SU"</formula>
    </cfRule>
    <cfRule type="cellIs" dxfId="8647" priority="8447" operator="equal">
      <formula>"CN"</formula>
    </cfRule>
    <cfRule type="cellIs" dxfId="8646" priority="8448" operator="equal">
      <formula>"V"</formula>
    </cfRule>
    <cfRule type="cellIs" dxfId="8645" priority="8449" operator="equal">
      <formula>"OD"</formula>
    </cfRule>
    <cfRule type="cellIs" dxfId="8644" priority="8450" operator="equal">
      <formula>"D2"</formula>
    </cfRule>
    <cfRule type="cellIs" dxfId="8643" priority="8451" operator="equal">
      <formula>"FA"</formula>
    </cfRule>
    <cfRule type="cellIs" dxfId="8642" priority="8452" operator="equal">
      <formula>"AL"</formula>
    </cfRule>
    <cfRule type="cellIs" dxfId="8641" priority="8453" operator="equal">
      <formula>"RE"</formula>
    </cfRule>
    <cfRule type="cellIs" dxfId="8640" priority="8454" operator="equal">
      <formula>"CA"</formula>
    </cfRule>
    <cfRule type="cellIs" dxfId="8639" priority="8455" operator="equal">
      <formula>"F8"</formula>
    </cfRule>
    <cfRule type="cellIs" dxfId="8638" priority="8456" operator="equal">
      <formula>"FT"</formula>
    </cfRule>
    <cfRule type="cellIs" dxfId="8637" priority="8457" operator="equal">
      <formula>"FE"</formula>
    </cfRule>
    <cfRule type="cellIs" dxfId="8636" priority="8458" operator="equal">
      <formula>"FP"</formula>
    </cfRule>
    <cfRule type="cellIs" dxfId="8635" priority="8459" operator="equal">
      <formula>"TI"</formula>
    </cfRule>
    <cfRule type="cellIs" dxfId="8634" priority="8460" operator="equal">
      <formula>"CM"</formula>
    </cfRule>
    <cfRule type="cellIs" dxfId="8633" priority="8461" operator="equal">
      <formula>"R"</formula>
    </cfRule>
  </conditionalFormatting>
  <conditionalFormatting sqref="JB14:JC14">
    <cfRule type="cellIs" dxfId="8632" priority="8433" operator="equal">
      <formula>"AUT"</formula>
    </cfRule>
    <cfRule type="cellIs" dxfId="8631" priority="8434" operator="equal">
      <formula>"FR"</formula>
    </cfRule>
    <cfRule type="cellIs" dxfId="8630" priority="8435" operator="equal">
      <formula>"FRP"</formula>
    </cfRule>
    <cfRule type="cellIs" dxfId="8629" priority="8436" operator="equal">
      <formula>"ADN"</formula>
    </cfRule>
    <cfRule type="cellIs" dxfId="8628" priority="8437" operator="equal">
      <formula>"BR"</formula>
    </cfRule>
    <cfRule type="cellIs" dxfId="8627" priority="8438" operator="equal">
      <formula>"BR"</formula>
    </cfRule>
    <cfRule type="cellIs" dxfId="8626" priority="8439" operator="equal">
      <formula>"FPOD"</formula>
    </cfRule>
    <cfRule type="cellIs" dxfId="8625" priority="8440" operator="equal">
      <formula>"FTOD"</formula>
    </cfRule>
    <cfRule type="cellIs" dxfId="8624" priority="8441" operator="equal">
      <formula>"TB"</formula>
    </cfRule>
  </conditionalFormatting>
  <conditionalFormatting sqref="JB14:JC14">
    <cfRule type="cellIs" dxfId="8623" priority="8432" operator="equal">
      <formula>"F12"</formula>
    </cfRule>
  </conditionalFormatting>
  <conditionalFormatting sqref="JB14:JC14">
    <cfRule type="cellIs" dxfId="8622" priority="8428" operator="equal">
      <formula>"Q"</formula>
    </cfRule>
    <cfRule type="cellIs" dxfId="8621" priority="8429" operator="equal">
      <formula>"FO"</formula>
    </cfRule>
    <cfRule type="cellIs" dxfId="8620" priority="8430" operator="equal">
      <formula>"PPN"</formula>
    </cfRule>
    <cfRule type="cellIs" dxfId="8619" priority="8431" operator="equal">
      <formula>"FM"</formula>
    </cfRule>
  </conditionalFormatting>
  <conditionalFormatting sqref="JB14:JC14">
    <cfRule type="cellIs" dxfId="8618" priority="8426" operator="equal">
      <formula>"SIM"</formula>
    </cfRule>
    <cfRule type="cellIs" dxfId="8617" priority="8427" operator="equal">
      <formula>"JF"</formula>
    </cfRule>
  </conditionalFormatting>
  <conditionalFormatting sqref="JB15:JC19">
    <cfRule type="cellIs" dxfId="8616" priority="8406" operator="equal">
      <formula>"TX"</formula>
    </cfRule>
    <cfRule type="cellIs" dxfId="8615" priority="8407" operator="equal">
      <formula>"PS"</formula>
    </cfRule>
    <cfRule type="cellIs" dxfId="8614" priority="8408" operator="equal">
      <formula>"FC"</formula>
    </cfRule>
    <cfRule type="cellIs" dxfId="8613" priority="8409" operator="equal">
      <formula>"FQ"</formula>
    </cfRule>
    <cfRule type="cellIs" dxfId="8612" priority="8410" operator="equal">
      <formula>"SU"</formula>
    </cfRule>
    <cfRule type="cellIs" dxfId="8611" priority="8411" operator="equal">
      <formula>"CN"</formula>
    </cfRule>
    <cfRule type="cellIs" dxfId="8610" priority="8412" operator="equal">
      <formula>"V"</formula>
    </cfRule>
    <cfRule type="cellIs" dxfId="8609" priority="8413" operator="equal">
      <formula>"OD"</formula>
    </cfRule>
    <cfRule type="cellIs" dxfId="8608" priority="8414" operator="equal">
      <formula>"D2"</formula>
    </cfRule>
    <cfRule type="cellIs" dxfId="8607" priority="8415" operator="equal">
      <formula>"FA"</formula>
    </cfRule>
    <cfRule type="cellIs" dxfId="8606" priority="8416" operator="equal">
      <formula>"AL"</formula>
    </cfRule>
    <cfRule type="cellIs" dxfId="8605" priority="8417" operator="equal">
      <formula>"RE"</formula>
    </cfRule>
    <cfRule type="cellIs" dxfId="8604" priority="8418" operator="equal">
      <formula>"CA"</formula>
    </cfRule>
    <cfRule type="cellIs" dxfId="8603" priority="8419" operator="equal">
      <formula>"F8"</formula>
    </cfRule>
    <cfRule type="cellIs" dxfId="8602" priority="8420" operator="equal">
      <formula>"FT"</formula>
    </cfRule>
    <cfRule type="cellIs" dxfId="8601" priority="8421" operator="equal">
      <formula>"FE"</formula>
    </cfRule>
    <cfRule type="cellIs" dxfId="8600" priority="8422" operator="equal">
      <formula>"FP"</formula>
    </cfRule>
    <cfRule type="cellIs" dxfId="8599" priority="8423" operator="equal">
      <formula>"TI"</formula>
    </cfRule>
    <cfRule type="cellIs" dxfId="8598" priority="8424" operator="equal">
      <formula>"CM"</formula>
    </cfRule>
    <cfRule type="cellIs" dxfId="8597" priority="8425" operator="equal">
      <formula>"R"</formula>
    </cfRule>
  </conditionalFormatting>
  <conditionalFormatting sqref="JB15:JC19">
    <cfRule type="cellIs" dxfId="8596" priority="8397" operator="equal">
      <formula>"AUT"</formula>
    </cfRule>
    <cfRule type="cellIs" dxfId="8595" priority="8398" operator="equal">
      <formula>"FR"</formula>
    </cfRule>
    <cfRule type="cellIs" dxfId="8594" priority="8399" operator="equal">
      <formula>"FRP"</formula>
    </cfRule>
    <cfRule type="cellIs" dxfId="8593" priority="8400" operator="equal">
      <formula>"ADN"</formula>
    </cfRule>
    <cfRule type="cellIs" dxfId="8592" priority="8401" operator="equal">
      <formula>"BR"</formula>
    </cfRule>
    <cfRule type="cellIs" dxfId="8591" priority="8402" operator="equal">
      <formula>"BR"</formula>
    </cfRule>
    <cfRule type="cellIs" dxfId="8590" priority="8403" operator="equal">
      <formula>"FPOD"</formula>
    </cfRule>
    <cfRule type="cellIs" dxfId="8589" priority="8404" operator="equal">
      <formula>"FTOD"</formula>
    </cfRule>
    <cfRule type="cellIs" dxfId="8588" priority="8405" operator="equal">
      <formula>"TB"</formula>
    </cfRule>
  </conditionalFormatting>
  <conditionalFormatting sqref="JB15:JC19">
    <cfRule type="cellIs" dxfId="8587" priority="8396" operator="equal">
      <formula>"F12"</formula>
    </cfRule>
  </conditionalFormatting>
  <conditionalFormatting sqref="JB15:JC19">
    <cfRule type="cellIs" dxfId="8586" priority="8392" operator="equal">
      <formula>"Q"</formula>
    </cfRule>
    <cfRule type="cellIs" dxfId="8585" priority="8393" operator="equal">
      <formula>"FO"</formula>
    </cfRule>
    <cfRule type="cellIs" dxfId="8584" priority="8394" operator="equal">
      <formula>"PPN"</formula>
    </cfRule>
    <cfRule type="cellIs" dxfId="8583" priority="8395" operator="equal">
      <formula>"FM"</formula>
    </cfRule>
  </conditionalFormatting>
  <conditionalFormatting sqref="JB15:JC19">
    <cfRule type="cellIs" dxfId="8582" priority="8390" operator="equal">
      <formula>"SIM"</formula>
    </cfRule>
    <cfRule type="cellIs" dxfId="8581" priority="8391" operator="equal">
      <formula>"JF"</formula>
    </cfRule>
  </conditionalFormatting>
  <conditionalFormatting sqref="JA20">
    <cfRule type="cellIs" dxfId="8580" priority="8370" operator="equal">
      <formula>"TX"</formula>
    </cfRule>
    <cfRule type="cellIs" dxfId="8579" priority="8371" operator="equal">
      <formula>"PS"</formula>
    </cfRule>
    <cfRule type="cellIs" dxfId="8578" priority="8372" operator="equal">
      <formula>"FC"</formula>
    </cfRule>
    <cfRule type="cellIs" dxfId="8577" priority="8373" operator="equal">
      <formula>"FQ"</formula>
    </cfRule>
    <cfRule type="cellIs" dxfId="8576" priority="8374" operator="equal">
      <formula>"SU"</formula>
    </cfRule>
    <cfRule type="cellIs" dxfId="8575" priority="8375" operator="equal">
      <formula>"CN"</formula>
    </cfRule>
    <cfRule type="cellIs" dxfId="8574" priority="8376" operator="equal">
      <formula>"V"</formula>
    </cfRule>
    <cfRule type="cellIs" dxfId="8573" priority="8377" operator="equal">
      <formula>"OD"</formula>
    </cfRule>
    <cfRule type="cellIs" dxfId="8572" priority="8378" operator="equal">
      <formula>"D2"</formula>
    </cfRule>
    <cfRule type="cellIs" dxfId="8571" priority="8379" operator="equal">
      <formula>"FA"</formula>
    </cfRule>
    <cfRule type="cellIs" dxfId="8570" priority="8380" operator="equal">
      <formula>"AL"</formula>
    </cfRule>
    <cfRule type="cellIs" dxfId="8569" priority="8381" operator="equal">
      <formula>"RE"</formula>
    </cfRule>
    <cfRule type="cellIs" dxfId="8568" priority="8382" operator="equal">
      <formula>"CA"</formula>
    </cfRule>
    <cfRule type="cellIs" dxfId="8567" priority="8383" operator="equal">
      <formula>"F8"</formula>
    </cfRule>
    <cfRule type="cellIs" dxfId="8566" priority="8384" operator="equal">
      <formula>"FT"</formula>
    </cfRule>
    <cfRule type="cellIs" dxfId="8565" priority="8385" operator="equal">
      <formula>"FE"</formula>
    </cfRule>
    <cfRule type="cellIs" dxfId="8564" priority="8386" operator="equal">
      <formula>"FP"</formula>
    </cfRule>
    <cfRule type="cellIs" dxfId="8563" priority="8387" operator="equal">
      <formula>"TI"</formula>
    </cfRule>
    <cfRule type="cellIs" dxfId="8562" priority="8388" operator="equal">
      <formula>"CM"</formula>
    </cfRule>
    <cfRule type="cellIs" dxfId="8561" priority="8389" operator="equal">
      <formula>"R"</formula>
    </cfRule>
  </conditionalFormatting>
  <conditionalFormatting sqref="JA20">
    <cfRule type="cellIs" dxfId="8560" priority="8361" operator="equal">
      <formula>"AUT"</formula>
    </cfRule>
    <cfRule type="cellIs" dxfId="8559" priority="8362" operator="equal">
      <formula>"FR"</formula>
    </cfRule>
    <cfRule type="cellIs" dxfId="8558" priority="8363" operator="equal">
      <formula>"FRP"</formula>
    </cfRule>
    <cfRule type="cellIs" dxfId="8557" priority="8364" operator="equal">
      <formula>"ADN"</formula>
    </cfRule>
    <cfRule type="cellIs" dxfId="8556" priority="8365" operator="equal">
      <formula>"BR"</formula>
    </cfRule>
    <cfRule type="cellIs" dxfId="8555" priority="8366" operator="equal">
      <formula>"BR"</formula>
    </cfRule>
    <cfRule type="cellIs" dxfId="8554" priority="8367" operator="equal">
      <formula>"FPOD"</formula>
    </cfRule>
    <cfRule type="cellIs" dxfId="8553" priority="8368" operator="equal">
      <formula>"FTOD"</formula>
    </cfRule>
    <cfRule type="cellIs" dxfId="8552" priority="8369" operator="equal">
      <formula>"TB"</formula>
    </cfRule>
  </conditionalFormatting>
  <conditionalFormatting sqref="JA20">
    <cfRule type="cellIs" dxfId="8551" priority="8360" operator="equal">
      <formula>"F12"</formula>
    </cfRule>
  </conditionalFormatting>
  <conditionalFormatting sqref="JA20">
    <cfRule type="cellIs" dxfId="8550" priority="8356" operator="equal">
      <formula>"Q"</formula>
    </cfRule>
    <cfRule type="cellIs" dxfId="8549" priority="8357" operator="equal">
      <formula>"FO"</formula>
    </cfRule>
    <cfRule type="cellIs" dxfId="8548" priority="8358" operator="equal">
      <formula>"PPN"</formula>
    </cfRule>
    <cfRule type="cellIs" dxfId="8547" priority="8359" operator="equal">
      <formula>"FM"</formula>
    </cfRule>
  </conditionalFormatting>
  <conditionalFormatting sqref="JA20">
    <cfRule type="cellIs" dxfId="8546" priority="8354" operator="equal">
      <formula>"SIM"</formula>
    </cfRule>
    <cfRule type="cellIs" dxfId="8545" priority="8355" operator="equal">
      <formula>"JF"</formula>
    </cfRule>
  </conditionalFormatting>
  <conditionalFormatting sqref="JA21">
    <cfRule type="cellIs" dxfId="8544" priority="8334" operator="equal">
      <formula>"TX"</formula>
    </cfRule>
    <cfRule type="cellIs" dxfId="8543" priority="8335" operator="equal">
      <formula>"PS"</formula>
    </cfRule>
    <cfRule type="cellIs" dxfId="8542" priority="8336" operator="equal">
      <formula>"FC"</formula>
    </cfRule>
    <cfRule type="cellIs" dxfId="8541" priority="8337" operator="equal">
      <formula>"FQ"</formula>
    </cfRule>
    <cfRule type="cellIs" dxfId="8540" priority="8338" operator="equal">
      <formula>"SU"</formula>
    </cfRule>
    <cfRule type="cellIs" dxfId="8539" priority="8339" operator="equal">
      <formula>"CN"</formula>
    </cfRule>
    <cfRule type="cellIs" dxfId="8538" priority="8340" operator="equal">
      <formula>"V"</formula>
    </cfRule>
    <cfRule type="cellIs" dxfId="8537" priority="8341" operator="equal">
      <formula>"OD"</formula>
    </cfRule>
    <cfRule type="cellIs" dxfId="8536" priority="8342" operator="equal">
      <formula>"D2"</formula>
    </cfRule>
    <cfRule type="cellIs" dxfId="8535" priority="8343" operator="equal">
      <formula>"FA"</formula>
    </cfRule>
    <cfRule type="cellIs" dxfId="8534" priority="8344" operator="equal">
      <formula>"AL"</formula>
    </cfRule>
    <cfRule type="cellIs" dxfId="8533" priority="8345" operator="equal">
      <formula>"RE"</formula>
    </cfRule>
    <cfRule type="cellIs" dxfId="8532" priority="8346" operator="equal">
      <formula>"CA"</formula>
    </cfRule>
    <cfRule type="cellIs" dxfId="8531" priority="8347" operator="equal">
      <formula>"F8"</formula>
    </cfRule>
    <cfRule type="cellIs" dxfId="8530" priority="8348" operator="equal">
      <formula>"FT"</formula>
    </cfRule>
    <cfRule type="cellIs" dxfId="8529" priority="8349" operator="equal">
      <formula>"FE"</formula>
    </cfRule>
    <cfRule type="cellIs" dxfId="8528" priority="8350" operator="equal">
      <formula>"FP"</formula>
    </cfRule>
    <cfRule type="cellIs" dxfId="8527" priority="8351" operator="equal">
      <formula>"TI"</formula>
    </cfRule>
    <cfRule type="cellIs" dxfId="8526" priority="8352" operator="equal">
      <formula>"CM"</formula>
    </cfRule>
    <cfRule type="cellIs" dxfId="8525" priority="8353" operator="equal">
      <formula>"R"</formula>
    </cfRule>
  </conditionalFormatting>
  <conditionalFormatting sqref="JA21">
    <cfRule type="cellIs" dxfId="8524" priority="8325" operator="equal">
      <formula>"AUT"</formula>
    </cfRule>
    <cfRule type="cellIs" dxfId="8523" priority="8326" operator="equal">
      <formula>"FR"</formula>
    </cfRule>
    <cfRule type="cellIs" dxfId="8522" priority="8327" operator="equal">
      <formula>"FRP"</formula>
    </cfRule>
    <cfRule type="cellIs" dxfId="8521" priority="8328" operator="equal">
      <formula>"ADN"</formula>
    </cfRule>
    <cfRule type="cellIs" dxfId="8520" priority="8329" operator="equal">
      <formula>"BR"</formula>
    </cfRule>
    <cfRule type="cellIs" dxfId="8519" priority="8330" operator="equal">
      <formula>"BR"</formula>
    </cfRule>
    <cfRule type="cellIs" dxfId="8518" priority="8331" operator="equal">
      <formula>"FPOD"</formula>
    </cfRule>
    <cfRule type="cellIs" dxfId="8517" priority="8332" operator="equal">
      <formula>"FTOD"</formula>
    </cfRule>
    <cfRule type="cellIs" dxfId="8516" priority="8333" operator="equal">
      <formula>"TB"</formula>
    </cfRule>
  </conditionalFormatting>
  <conditionalFormatting sqref="JA21">
    <cfRule type="cellIs" dxfId="8515" priority="8324" operator="equal">
      <formula>"F12"</formula>
    </cfRule>
  </conditionalFormatting>
  <conditionalFormatting sqref="JA21">
    <cfRule type="cellIs" dxfId="8514" priority="8320" operator="equal">
      <formula>"Q"</formula>
    </cfRule>
    <cfRule type="cellIs" dxfId="8513" priority="8321" operator="equal">
      <formula>"FO"</formula>
    </cfRule>
    <cfRule type="cellIs" dxfId="8512" priority="8322" operator="equal">
      <formula>"PPN"</formula>
    </cfRule>
    <cfRule type="cellIs" dxfId="8511" priority="8323" operator="equal">
      <formula>"FM"</formula>
    </cfRule>
  </conditionalFormatting>
  <conditionalFormatting sqref="JA21">
    <cfRule type="cellIs" dxfId="8510" priority="8318" operator="equal">
      <formula>"SIM"</formula>
    </cfRule>
    <cfRule type="cellIs" dxfId="8509" priority="8319" operator="equal">
      <formula>"JF"</formula>
    </cfRule>
  </conditionalFormatting>
  <conditionalFormatting sqref="JH14">
    <cfRule type="cellIs" dxfId="8508" priority="8226" operator="equal">
      <formula>"TX"</formula>
    </cfRule>
    <cfRule type="cellIs" dxfId="8507" priority="8227" operator="equal">
      <formula>"PS"</formula>
    </cfRule>
    <cfRule type="cellIs" dxfId="8506" priority="8228" operator="equal">
      <formula>"FC"</formula>
    </cfRule>
    <cfRule type="cellIs" dxfId="8505" priority="8229" operator="equal">
      <formula>"FQ"</formula>
    </cfRule>
    <cfRule type="cellIs" dxfId="8504" priority="8230" operator="equal">
      <formula>"SU"</formula>
    </cfRule>
    <cfRule type="cellIs" dxfId="8503" priority="8231" operator="equal">
      <formula>"CN"</formula>
    </cfRule>
    <cfRule type="cellIs" dxfId="8502" priority="8232" operator="equal">
      <formula>"V"</formula>
    </cfRule>
    <cfRule type="cellIs" dxfId="8501" priority="8233" operator="equal">
      <formula>"OD"</formula>
    </cfRule>
    <cfRule type="cellIs" dxfId="8500" priority="8234" operator="equal">
      <formula>"D2"</formula>
    </cfRule>
    <cfRule type="cellIs" dxfId="8499" priority="8235" operator="equal">
      <formula>"FA"</formula>
    </cfRule>
    <cfRule type="cellIs" dxfId="8498" priority="8236" operator="equal">
      <formula>"AL"</formula>
    </cfRule>
    <cfRule type="cellIs" dxfId="8497" priority="8237" operator="equal">
      <formula>"RE"</formula>
    </cfRule>
    <cfRule type="cellIs" dxfId="8496" priority="8238" operator="equal">
      <formula>"CA"</formula>
    </cfRule>
    <cfRule type="cellIs" dxfId="8495" priority="8239" operator="equal">
      <formula>"F8"</formula>
    </cfRule>
    <cfRule type="cellIs" dxfId="8494" priority="8240" operator="equal">
      <formula>"FT"</formula>
    </cfRule>
    <cfRule type="cellIs" dxfId="8493" priority="8241" operator="equal">
      <formula>"FE"</formula>
    </cfRule>
    <cfRule type="cellIs" dxfId="8492" priority="8242" operator="equal">
      <formula>"FP"</formula>
    </cfRule>
    <cfRule type="cellIs" dxfId="8491" priority="8243" operator="equal">
      <formula>"TI"</formula>
    </cfRule>
    <cfRule type="cellIs" dxfId="8490" priority="8244" operator="equal">
      <formula>"CM"</formula>
    </cfRule>
    <cfRule type="cellIs" dxfId="8489" priority="8245" operator="equal">
      <formula>"R"</formula>
    </cfRule>
  </conditionalFormatting>
  <conditionalFormatting sqref="JH14">
    <cfRule type="cellIs" dxfId="8488" priority="8217" operator="equal">
      <formula>"AUT"</formula>
    </cfRule>
    <cfRule type="cellIs" dxfId="8487" priority="8218" operator="equal">
      <formula>"FR"</formula>
    </cfRule>
    <cfRule type="cellIs" dxfId="8486" priority="8219" operator="equal">
      <formula>"FRP"</formula>
    </cfRule>
    <cfRule type="cellIs" dxfId="8485" priority="8220" operator="equal">
      <formula>"ADN"</formula>
    </cfRule>
    <cfRule type="cellIs" dxfId="8484" priority="8221" operator="equal">
      <formula>"BR"</formula>
    </cfRule>
    <cfRule type="cellIs" dxfId="8483" priority="8222" operator="equal">
      <formula>"BR"</formula>
    </cfRule>
    <cfRule type="cellIs" dxfId="8482" priority="8223" operator="equal">
      <formula>"FPOD"</formula>
    </cfRule>
    <cfRule type="cellIs" dxfId="8481" priority="8224" operator="equal">
      <formula>"FTOD"</formula>
    </cfRule>
    <cfRule type="cellIs" dxfId="8480" priority="8225" operator="equal">
      <formula>"TB"</formula>
    </cfRule>
  </conditionalFormatting>
  <conditionalFormatting sqref="JH14">
    <cfRule type="cellIs" dxfId="8479" priority="8216" operator="equal">
      <formula>"F12"</formula>
    </cfRule>
  </conditionalFormatting>
  <conditionalFormatting sqref="JH14">
    <cfRule type="cellIs" dxfId="8478" priority="8212" operator="equal">
      <formula>"Q"</formula>
    </cfRule>
    <cfRule type="cellIs" dxfId="8477" priority="8213" operator="equal">
      <formula>"FO"</formula>
    </cfRule>
    <cfRule type="cellIs" dxfId="8476" priority="8214" operator="equal">
      <formula>"PPN"</formula>
    </cfRule>
    <cfRule type="cellIs" dxfId="8475" priority="8215" operator="equal">
      <formula>"FM"</formula>
    </cfRule>
  </conditionalFormatting>
  <conditionalFormatting sqref="JH14">
    <cfRule type="cellIs" dxfId="8474" priority="8210" operator="equal">
      <formula>"SIM"</formula>
    </cfRule>
    <cfRule type="cellIs" dxfId="8473" priority="8211" operator="equal">
      <formula>"JF"</formula>
    </cfRule>
  </conditionalFormatting>
  <conditionalFormatting sqref="JG16:JG21">
    <cfRule type="cellIs" dxfId="8472" priority="8190" operator="equal">
      <formula>"TX"</formula>
    </cfRule>
    <cfRule type="cellIs" dxfId="8471" priority="8191" operator="equal">
      <formula>"PS"</formula>
    </cfRule>
    <cfRule type="cellIs" dxfId="8470" priority="8192" operator="equal">
      <formula>"FC"</formula>
    </cfRule>
    <cfRule type="cellIs" dxfId="8469" priority="8193" operator="equal">
      <formula>"FQ"</formula>
    </cfRule>
    <cfRule type="cellIs" dxfId="8468" priority="8194" operator="equal">
      <formula>"SU"</formula>
    </cfRule>
    <cfRule type="cellIs" dxfId="8467" priority="8195" operator="equal">
      <formula>"CN"</formula>
    </cfRule>
    <cfRule type="cellIs" dxfId="8466" priority="8196" operator="equal">
      <formula>"V"</formula>
    </cfRule>
    <cfRule type="cellIs" dxfId="8465" priority="8197" operator="equal">
      <formula>"OD"</formula>
    </cfRule>
    <cfRule type="cellIs" dxfId="8464" priority="8198" operator="equal">
      <formula>"D2"</formula>
    </cfRule>
    <cfRule type="cellIs" dxfId="8463" priority="8199" operator="equal">
      <formula>"FA"</formula>
    </cfRule>
    <cfRule type="cellIs" dxfId="8462" priority="8200" operator="equal">
      <formula>"AL"</formula>
    </cfRule>
    <cfRule type="cellIs" dxfId="8461" priority="8201" operator="equal">
      <formula>"RE"</formula>
    </cfRule>
    <cfRule type="cellIs" dxfId="8460" priority="8202" operator="equal">
      <formula>"CA"</formula>
    </cfRule>
    <cfRule type="cellIs" dxfId="8459" priority="8203" operator="equal">
      <formula>"F8"</formula>
    </cfRule>
    <cfRule type="cellIs" dxfId="8458" priority="8204" operator="equal">
      <formula>"FT"</formula>
    </cfRule>
    <cfRule type="cellIs" dxfId="8457" priority="8205" operator="equal">
      <formula>"FE"</formula>
    </cfRule>
    <cfRule type="cellIs" dxfId="8456" priority="8206" operator="equal">
      <formula>"FP"</formula>
    </cfRule>
    <cfRule type="cellIs" dxfId="8455" priority="8207" operator="equal">
      <formula>"TI"</formula>
    </cfRule>
    <cfRule type="cellIs" dxfId="8454" priority="8208" operator="equal">
      <formula>"CM"</formula>
    </cfRule>
    <cfRule type="cellIs" dxfId="8453" priority="8209" operator="equal">
      <formula>"R"</formula>
    </cfRule>
  </conditionalFormatting>
  <conditionalFormatting sqref="JG16:JG21">
    <cfRule type="cellIs" dxfId="8452" priority="8181" operator="equal">
      <formula>"AUT"</formula>
    </cfRule>
    <cfRule type="cellIs" dxfId="8451" priority="8182" operator="equal">
      <formula>"FR"</formula>
    </cfRule>
    <cfRule type="cellIs" dxfId="8450" priority="8183" operator="equal">
      <formula>"FRP"</formula>
    </cfRule>
    <cfRule type="cellIs" dxfId="8449" priority="8184" operator="equal">
      <formula>"ADN"</formula>
    </cfRule>
    <cfRule type="cellIs" dxfId="8448" priority="8185" operator="equal">
      <formula>"BR"</formula>
    </cfRule>
    <cfRule type="cellIs" dxfId="8447" priority="8186" operator="equal">
      <formula>"BR"</formula>
    </cfRule>
    <cfRule type="cellIs" dxfId="8446" priority="8187" operator="equal">
      <formula>"FPOD"</formula>
    </cfRule>
    <cfRule type="cellIs" dxfId="8445" priority="8188" operator="equal">
      <formula>"FTOD"</formula>
    </cfRule>
    <cfRule type="cellIs" dxfId="8444" priority="8189" operator="equal">
      <formula>"TB"</formula>
    </cfRule>
  </conditionalFormatting>
  <conditionalFormatting sqref="JG16:JG21">
    <cfRule type="cellIs" dxfId="8443" priority="8180" operator="equal">
      <formula>"F12"</formula>
    </cfRule>
  </conditionalFormatting>
  <conditionalFormatting sqref="JG16:JG21">
    <cfRule type="cellIs" dxfId="8442" priority="8176" operator="equal">
      <formula>"Q"</formula>
    </cfRule>
    <cfRule type="cellIs" dxfId="8441" priority="8177" operator="equal">
      <formula>"FO"</formula>
    </cfRule>
    <cfRule type="cellIs" dxfId="8440" priority="8178" operator="equal">
      <formula>"PPN"</formula>
    </cfRule>
    <cfRule type="cellIs" dxfId="8439" priority="8179" operator="equal">
      <formula>"FM"</formula>
    </cfRule>
  </conditionalFormatting>
  <conditionalFormatting sqref="JG16:JG21">
    <cfRule type="cellIs" dxfId="8438" priority="8174" operator="equal">
      <formula>"SIM"</formula>
    </cfRule>
    <cfRule type="cellIs" dxfId="8437" priority="8175" operator="equal">
      <formula>"JF"</formula>
    </cfRule>
  </conditionalFormatting>
  <conditionalFormatting sqref="JG14:JG15">
    <cfRule type="cellIs" dxfId="8436" priority="8154" operator="equal">
      <formula>"TX"</formula>
    </cfRule>
    <cfRule type="cellIs" dxfId="8435" priority="8155" operator="equal">
      <formula>"PS"</formula>
    </cfRule>
    <cfRule type="cellIs" dxfId="8434" priority="8156" operator="equal">
      <formula>"FC"</formula>
    </cfRule>
    <cfRule type="cellIs" dxfId="8433" priority="8157" operator="equal">
      <formula>"FQ"</formula>
    </cfRule>
    <cfRule type="cellIs" dxfId="8432" priority="8158" operator="equal">
      <formula>"SU"</formula>
    </cfRule>
    <cfRule type="cellIs" dxfId="8431" priority="8159" operator="equal">
      <formula>"CN"</formula>
    </cfRule>
    <cfRule type="cellIs" dxfId="8430" priority="8160" operator="equal">
      <formula>"V"</formula>
    </cfRule>
    <cfRule type="cellIs" dxfId="8429" priority="8161" operator="equal">
      <formula>"OD"</formula>
    </cfRule>
    <cfRule type="cellIs" dxfId="8428" priority="8162" operator="equal">
      <formula>"D2"</formula>
    </cfRule>
    <cfRule type="cellIs" dxfId="8427" priority="8163" operator="equal">
      <formula>"FA"</formula>
    </cfRule>
    <cfRule type="cellIs" dxfId="8426" priority="8164" operator="equal">
      <formula>"AL"</formula>
    </cfRule>
    <cfRule type="cellIs" dxfId="8425" priority="8165" operator="equal">
      <formula>"RE"</formula>
    </cfRule>
    <cfRule type="cellIs" dxfId="8424" priority="8166" operator="equal">
      <formula>"CA"</formula>
    </cfRule>
    <cfRule type="cellIs" dxfId="8423" priority="8167" operator="equal">
      <formula>"F8"</formula>
    </cfRule>
    <cfRule type="cellIs" dxfId="8422" priority="8168" operator="equal">
      <formula>"FT"</formula>
    </cfRule>
    <cfRule type="cellIs" dxfId="8421" priority="8169" operator="equal">
      <formula>"FE"</formula>
    </cfRule>
    <cfRule type="cellIs" dxfId="8420" priority="8170" operator="equal">
      <formula>"FP"</formula>
    </cfRule>
    <cfRule type="cellIs" dxfId="8419" priority="8171" operator="equal">
      <formula>"TI"</formula>
    </cfRule>
    <cfRule type="cellIs" dxfId="8418" priority="8172" operator="equal">
      <formula>"CM"</formula>
    </cfRule>
    <cfRule type="cellIs" dxfId="8417" priority="8173" operator="equal">
      <formula>"R"</formula>
    </cfRule>
  </conditionalFormatting>
  <conditionalFormatting sqref="JG14:JG15">
    <cfRule type="cellIs" dxfId="8416" priority="8145" operator="equal">
      <formula>"AUT"</formula>
    </cfRule>
    <cfRule type="cellIs" dxfId="8415" priority="8146" operator="equal">
      <formula>"FR"</formula>
    </cfRule>
    <cfRule type="cellIs" dxfId="8414" priority="8147" operator="equal">
      <formula>"FRP"</formula>
    </cfRule>
    <cfRule type="cellIs" dxfId="8413" priority="8148" operator="equal">
      <formula>"ADN"</formula>
    </cfRule>
    <cfRule type="cellIs" dxfId="8412" priority="8149" operator="equal">
      <formula>"BR"</formula>
    </cfRule>
    <cfRule type="cellIs" dxfId="8411" priority="8150" operator="equal">
      <formula>"BR"</formula>
    </cfRule>
    <cfRule type="cellIs" dxfId="8410" priority="8151" operator="equal">
      <formula>"FPOD"</formula>
    </cfRule>
    <cfRule type="cellIs" dxfId="8409" priority="8152" operator="equal">
      <formula>"FTOD"</formula>
    </cfRule>
    <cfRule type="cellIs" dxfId="8408" priority="8153" operator="equal">
      <formula>"TB"</formula>
    </cfRule>
  </conditionalFormatting>
  <conditionalFormatting sqref="JG14:JG15">
    <cfRule type="cellIs" dxfId="8407" priority="8144" operator="equal">
      <formula>"F12"</formula>
    </cfRule>
  </conditionalFormatting>
  <conditionalFormatting sqref="JG14:JG15">
    <cfRule type="cellIs" dxfId="8406" priority="8140" operator="equal">
      <formula>"Q"</formula>
    </cfRule>
    <cfRule type="cellIs" dxfId="8405" priority="8141" operator="equal">
      <formula>"FO"</formula>
    </cfRule>
    <cfRule type="cellIs" dxfId="8404" priority="8142" operator="equal">
      <formula>"PPN"</formula>
    </cfRule>
    <cfRule type="cellIs" dxfId="8403" priority="8143" operator="equal">
      <formula>"FM"</formula>
    </cfRule>
  </conditionalFormatting>
  <conditionalFormatting sqref="JG14:JG15">
    <cfRule type="cellIs" dxfId="8402" priority="8138" operator="equal">
      <formula>"SIM"</formula>
    </cfRule>
    <cfRule type="cellIs" dxfId="8401" priority="8139" operator="equal">
      <formula>"JF"</formula>
    </cfRule>
  </conditionalFormatting>
  <conditionalFormatting sqref="JH15">
    <cfRule type="cellIs" dxfId="8400" priority="8118" operator="equal">
      <formula>"TX"</formula>
    </cfRule>
    <cfRule type="cellIs" dxfId="8399" priority="8119" operator="equal">
      <formula>"PS"</formula>
    </cfRule>
    <cfRule type="cellIs" dxfId="8398" priority="8120" operator="equal">
      <formula>"FC"</formula>
    </cfRule>
    <cfRule type="cellIs" dxfId="8397" priority="8121" operator="equal">
      <formula>"FQ"</formula>
    </cfRule>
    <cfRule type="cellIs" dxfId="8396" priority="8122" operator="equal">
      <formula>"SU"</formula>
    </cfRule>
    <cfRule type="cellIs" dxfId="8395" priority="8123" operator="equal">
      <formula>"CN"</formula>
    </cfRule>
    <cfRule type="cellIs" dxfId="8394" priority="8124" operator="equal">
      <formula>"V"</formula>
    </cfRule>
    <cfRule type="cellIs" dxfId="8393" priority="8125" operator="equal">
      <formula>"OD"</formula>
    </cfRule>
    <cfRule type="cellIs" dxfId="8392" priority="8126" operator="equal">
      <formula>"D2"</formula>
    </cfRule>
    <cfRule type="cellIs" dxfId="8391" priority="8127" operator="equal">
      <formula>"FA"</formula>
    </cfRule>
    <cfRule type="cellIs" dxfId="8390" priority="8128" operator="equal">
      <formula>"AL"</formula>
    </cfRule>
    <cfRule type="cellIs" dxfId="8389" priority="8129" operator="equal">
      <formula>"RE"</formula>
    </cfRule>
    <cfRule type="cellIs" dxfId="8388" priority="8130" operator="equal">
      <formula>"CA"</formula>
    </cfRule>
    <cfRule type="cellIs" dxfId="8387" priority="8131" operator="equal">
      <formula>"F8"</formula>
    </cfRule>
    <cfRule type="cellIs" dxfId="8386" priority="8132" operator="equal">
      <formula>"FT"</formula>
    </cfRule>
    <cfRule type="cellIs" dxfId="8385" priority="8133" operator="equal">
      <formula>"FE"</formula>
    </cfRule>
    <cfRule type="cellIs" dxfId="8384" priority="8134" operator="equal">
      <formula>"FP"</formula>
    </cfRule>
    <cfRule type="cellIs" dxfId="8383" priority="8135" operator="equal">
      <formula>"TI"</formula>
    </cfRule>
    <cfRule type="cellIs" dxfId="8382" priority="8136" operator="equal">
      <formula>"CM"</formula>
    </cfRule>
    <cfRule type="cellIs" dxfId="8381" priority="8137" operator="equal">
      <formula>"R"</formula>
    </cfRule>
  </conditionalFormatting>
  <conditionalFormatting sqref="JH15">
    <cfRule type="cellIs" dxfId="8380" priority="8109" operator="equal">
      <formula>"AUT"</formula>
    </cfRule>
    <cfRule type="cellIs" dxfId="8379" priority="8110" operator="equal">
      <formula>"FR"</formula>
    </cfRule>
    <cfRule type="cellIs" dxfId="8378" priority="8111" operator="equal">
      <formula>"FRP"</formula>
    </cfRule>
    <cfRule type="cellIs" dxfId="8377" priority="8112" operator="equal">
      <formula>"ADN"</formula>
    </cfRule>
    <cfRule type="cellIs" dxfId="8376" priority="8113" operator="equal">
      <formula>"BR"</formula>
    </cfRule>
    <cfRule type="cellIs" dxfId="8375" priority="8114" operator="equal">
      <formula>"BR"</formula>
    </cfRule>
    <cfRule type="cellIs" dxfId="8374" priority="8115" operator="equal">
      <formula>"FPOD"</formula>
    </cfRule>
    <cfRule type="cellIs" dxfId="8373" priority="8116" operator="equal">
      <formula>"FTOD"</formula>
    </cfRule>
    <cfRule type="cellIs" dxfId="8372" priority="8117" operator="equal">
      <formula>"TB"</formula>
    </cfRule>
  </conditionalFormatting>
  <conditionalFormatting sqref="JH15">
    <cfRule type="cellIs" dxfId="8371" priority="8108" operator="equal">
      <formula>"F12"</formula>
    </cfRule>
  </conditionalFormatting>
  <conditionalFormatting sqref="JH15">
    <cfRule type="cellIs" dxfId="8370" priority="8104" operator="equal">
      <formula>"Q"</formula>
    </cfRule>
    <cfRule type="cellIs" dxfId="8369" priority="8105" operator="equal">
      <formula>"FO"</formula>
    </cfRule>
    <cfRule type="cellIs" dxfId="8368" priority="8106" operator="equal">
      <formula>"PPN"</formula>
    </cfRule>
    <cfRule type="cellIs" dxfId="8367" priority="8107" operator="equal">
      <formula>"FM"</formula>
    </cfRule>
  </conditionalFormatting>
  <conditionalFormatting sqref="JH15">
    <cfRule type="cellIs" dxfId="8366" priority="8102" operator="equal">
      <formula>"SIM"</formula>
    </cfRule>
    <cfRule type="cellIs" dxfId="8365" priority="8103" operator="equal">
      <formula>"JF"</formula>
    </cfRule>
  </conditionalFormatting>
  <conditionalFormatting sqref="JC30">
    <cfRule type="cellIs" dxfId="8364" priority="8082" operator="equal">
      <formula>"TX"</formula>
    </cfRule>
    <cfRule type="cellIs" dxfId="8363" priority="8083" operator="equal">
      <formula>"PS"</formula>
    </cfRule>
    <cfRule type="cellIs" dxfId="8362" priority="8084" operator="equal">
      <formula>"FC"</formula>
    </cfRule>
    <cfRule type="cellIs" dxfId="8361" priority="8085" operator="equal">
      <formula>"FQ"</formula>
    </cfRule>
    <cfRule type="cellIs" dxfId="8360" priority="8086" operator="equal">
      <formula>"SU"</formula>
    </cfRule>
    <cfRule type="cellIs" dxfId="8359" priority="8087" operator="equal">
      <formula>"CN"</formula>
    </cfRule>
    <cfRule type="cellIs" dxfId="8358" priority="8088" operator="equal">
      <formula>"V"</formula>
    </cfRule>
    <cfRule type="cellIs" dxfId="8357" priority="8089" operator="equal">
      <formula>"OD"</formula>
    </cfRule>
    <cfRule type="cellIs" dxfId="8356" priority="8090" operator="equal">
      <formula>"D2"</formula>
    </cfRule>
    <cfRule type="cellIs" dxfId="8355" priority="8091" operator="equal">
      <formula>"FA"</formula>
    </cfRule>
    <cfRule type="cellIs" dxfId="8354" priority="8092" operator="equal">
      <formula>"AL"</formula>
    </cfRule>
    <cfRule type="cellIs" dxfId="8353" priority="8093" operator="equal">
      <formula>"RE"</formula>
    </cfRule>
    <cfRule type="cellIs" dxfId="8352" priority="8094" operator="equal">
      <formula>"CA"</formula>
    </cfRule>
    <cfRule type="cellIs" dxfId="8351" priority="8095" operator="equal">
      <formula>"F8"</formula>
    </cfRule>
    <cfRule type="cellIs" dxfId="8350" priority="8096" operator="equal">
      <formula>"FT"</formula>
    </cfRule>
    <cfRule type="cellIs" dxfId="8349" priority="8097" operator="equal">
      <formula>"FE"</formula>
    </cfRule>
    <cfRule type="cellIs" dxfId="8348" priority="8098" operator="equal">
      <formula>"FP"</formula>
    </cfRule>
    <cfRule type="cellIs" dxfId="8347" priority="8099" operator="equal">
      <formula>"TI"</formula>
    </cfRule>
    <cfRule type="cellIs" dxfId="8346" priority="8100" operator="equal">
      <formula>"CM"</formula>
    </cfRule>
    <cfRule type="cellIs" dxfId="8345" priority="8101" operator="equal">
      <formula>"R"</formula>
    </cfRule>
  </conditionalFormatting>
  <conditionalFormatting sqref="JC30">
    <cfRule type="cellIs" dxfId="8344" priority="8073" operator="equal">
      <formula>"AUT"</formula>
    </cfRule>
    <cfRule type="cellIs" dxfId="8343" priority="8074" operator="equal">
      <formula>"FR"</formula>
    </cfRule>
    <cfRule type="cellIs" dxfId="8342" priority="8075" operator="equal">
      <formula>"FRP"</formula>
    </cfRule>
    <cfRule type="cellIs" dxfId="8341" priority="8076" operator="equal">
      <formula>"ADN"</formula>
    </cfRule>
    <cfRule type="cellIs" dxfId="8340" priority="8077" operator="equal">
      <formula>"BR"</formula>
    </cfRule>
    <cfRule type="cellIs" dxfId="8339" priority="8078" operator="equal">
      <formula>"BR"</formula>
    </cfRule>
    <cfRule type="cellIs" dxfId="8338" priority="8079" operator="equal">
      <formula>"FPOD"</formula>
    </cfRule>
    <cfRule type="cellIs" dxfId="8337" priority="8080" operator="equal">
      <formula>"FTOD"</formula>
    </cfRule>
    <cfRule type="cellIs" dxfId="8336" priority="8081" operator="equal">
      <formula>"TB"</formula>
    </cfRule>
  </conditionalFormatting>
  <conditionalFormatting sqref="JC30">
    <cfRule type="cellIs" dxfId="8335" priority="8072" operator="equal">
      <formula>"F12"</formula>
    </cfRule>
  </conditionalFormatting>
  <conditionalFormatting sqref="JC30">
    <cfRule type="cellIs" dxfId="8334" priority="8068" operator="equal">
      <formula>"Q"</formula>
    </cfRule>
    <cfRule type="cellIs" dxfId="8333" priority="8069" operator="equal">
      <formula>"FO"</formula>
    </cfRule>
    <cfRule type="cellIs" dxfId="8332" priority="8070" operator="equal">
      <formula>"PPN"</formula>
    </cfRule>
    <cfRule type="cellIs" dxfId="8331" priority="8071" operator="equal">
      <formula>"FM"</formula>
    </cfRule>
  </conditionalFormatting>
  <conditionalFormatting sqref="JC30">
    <cfRule type="cellIs" dxfId="8330" priority="8066" operator="equal">
      <formula>"SIM"</formula>
    </cfRule>
    <cfRule type="cellIs" dxfId="8329" priority="8067" operator="equal">
      <formula>"JF"</formula>
    </cfRule>
  </conditionalFormatting>
  <conditionalFormatting sqref="JC31:JC35">
    <cfRule type="cellIs" dxfId="8328" priority="8046" operator="equal">
      <formula>"TX"</formula>
    </cfRule>
    <cfRule type="cellIs" dxfId="8327" priority="8047" operator="equal">
      <formula>"PS"</formula>
    </cfRule>
    <cfRule type="cellIs" dxfId="8326" priority="8048" operator="equal">
      <formula>"FC"</formula>
    </cfRule>
    <cfRule type="cellIs" dxfId="8325" priority="8049" operator="equal">
      <formula>"FQ"</formula>
    </cfRule>
    <cfRule type="cellIs" dxfId="8324" priority="8050" operator="equal">
      <formula>"SU"</formula>
    </cfRule>
    <cfRule type="cellIs" dxfId="8323" priority="8051" operator="equal">
      <formula>"CN"</formula>
    </cfRule>
    <cfRule type="cellIs" dxfId="8322" priority="8052" operator="equal">
      <formula>"V"</formula>
    </cfRule>
    <cfRule type="cellIs" dxfId="8321" priority="8053" operator="equal">
      <formula>"OD"</formula>
    </cfRule>
    <cfRule type="cellIs" dxfId="8320" priority="8054" operator="equal">
      <formula>"D2"</formula>
    </cfRule>
    <cfRule type="cellIs" dxfId="8319" priority="8055" operator="equal">
      <formula>"FA"</formula>
    </cfRule>
    <cfRule type="cellIs" dxfId="8318" priority="8056" operator="equal">
      <formula>"AL"</formula>
    </cfRule>
    <cfRule type="cellIs" dxfId="8317" priority="8057" operator="equal">
      <formula>"RE"</formula>
    </cfRule>
    <cfRule type="cellIs" dxfId="8316" priority="8058" operator="equal">
      <formula>"CA"</formula>
    </cfRule>
    <cfRule type="cellIs" dxfId="8315" priority="8059" operator="equal">
      <formula>"F8"</formula>
    </cfRule>
    <cfRule type="cellIs" dxfId="8314" priority="8060" operator="equal">
      <formula>"FT"</formula>
    </cfRule>
    <cfRule type="cellIs" dxfId="8313" priority="8061" operator="equal">
      <formula>"FE"</formula>
    </cfRule>
    <cfRule type="cellIs" dxfId="8312" priority="8062" operator="equal">
      <formula>"FP"</formula>
    </cfRule>
    <cfRule type="cellIs" dxfId="8311" priority="8063" operator="equal">
      <formula>"TI"</formula>
    </cfRule>
    <cfRule type="cellIs" dxfId="8310" priority="8064" operator="equal">
      <formula>"CM"</formula>
    </cfRule>
    <cfRule type="cellIs" dxfId="8309" priority="8065" operator="equal">
      <formula>"R"</formula>
    </cfRule>
  </conditionalFormatting>
  <conditionalFormatting sqref="JC31:JC35">
    <cfRule type="cellIs" dxfId="8308" priority="8037" operator="equal">
      <formula>"AUT"</formula>
    </cfRule>
    <cfRule type="cellIs" dxfId="8307" priority="8038" operator="equal">
      <formula>"FR"</formula>
    </cfRule>
    <cfRule type="cellIs" dxfId="8306" priority="8039" operator="equal">
      <formula>"FRP"</formula>
    </cfRule>
    <cfRule type="cellIs" dxfId="8305" priority="8040" operator="equal">
      <formula>"ADN"</formula>
    </cfRule>
    <cfRule type="cellIs" dxfId="8304" priority="8041" operator="equal">
      <formula>"BR"</formula>
    </cfRule>
    <cfRule type="cellIs" dxfId="8303" priority="8042" operator="equal">
      <formula>"BR"</formula>
    </cfRule>
    <cfRule type="cellIs" dxfId="8302" priority="8043" operator="equal">
      <formula>"FPOD"</formula>
    </cfRule>
    <cfRule type="cellIs" dxfId="8301" priority="8044" operator="equal">
      <formula>"FTOD"</formula>
    </cfRule>
    <cfRule type="cellIs" dxfId="8300" priority="8045" operator="equal">
      <formula>"TB"</formula>
    </cfRule>
  </conditionalFormatting>
  <conditionalFormatting sqref="JC31:JC35">
    <cfRule type="cellIs" dxfId="8299" priority="8036" operator="equal">
      <formula>"F12"</formula>
    </cfRule>
  </conditionalFormatting>
  <conditionalFormatting sqref="JC31:JC35">
    <cfRule type="cellIs" dxfId="8298" priority="8032" operator="equal">
      <formula>"Q"</formula>
    </cfRule>
    <cfRule type="cellIs" dxfId="8297" priority="8033" operator="equal">
      <formula>"FO"</formula>
    </cfRule>
    <cfRule type="cellIs" dxfId="8296" priority="8034" operator="equal">
      <formula>"PPN"</formula>
    </cfRule>
    <cfRule type="cellIs" dxfId="8295" priority="8035" operator="equal">
      <formula>"FM"</formula>
    </cfRule>
  </conditionalFormatting>
  <conditionalFormatting sqref="JC31:JC35">
    <cfRule type="cellIs" dxfId="8294" priority="8030" operator="equal">
      <formula>"SIM"</formula>
    </cfRule>
    <cfRule type="cellIs" dxfId="8293" priority="8031" operator="equal">
      <formula>"JF"</formula>
    </cfRule>
  </conditionalFormatting>
  <conditionalFormatting sqref="JD30:JD32">
    <cfRule type="cellIs" dxfId="8292" priority="8010" operator="equal">
      <formula>"TX"</formula>
    </cfRule>
    <cfRule type="cellIs" dxfId="8291" priority="8011" operator="equal">
      <formula>"PS"</formula>
    </cfRule>
    <cfRule type="cellIs" dxfId="8290" priority="8012" operator="equal">
      <formula>"FC"</formula>
    </cfRule>
    <cfRule type="cellIs" dxfId="8289" priority="8013" operator="equal">
      <formula>"FQ"</formula>
    </cfRule>
    <cfRule type="cellIs" dxfId="8288" priority="8014" operator="equal">
      <formula>"SU"</formula>
    </cfRule>
    <cfRule type="cellIs" dxfId="8287" priority="8015" operator="equal">
      <formula>"CN"</formula>
    </cfRule>
    <cfRule type="cellIs" dxfId="8286" priority="8016" operator="equal">
      <formula>"V"</formula>
    </cfRule>
    <cfRule type="cellIs" dxfId="8285" priority="8017" operator="equal">
      <formula>"OD"</formula>
    </cfRule>
    <cfRule type="cellIs" dxfId="8284" priority="8018" operator="equal">
      <formula>"D2"</formula>
    </cfRule>
    <cfRule type="cellIs" dxfId="8283" priority="8019" operator="equal">
      <formula>"FA"</formula>
    </cfRule>
    <cfRule type="cellIs" dxfId="8282" priority="8020" operator="equal">
      <formula>"AL"</formula>
    </cfRule>
    <cfRule type="cellIs" dxfId="8281" priority="8021" operator="equal">
      <formula>"RE"</formula>
    </cfRule>
    <cfRule type="cellIs" dxfId="8280" priority="8022" operator="equal">
      <formula>"CA"</formula>
    </cfRule>
    <cfRule type="cellIs" dxfId="8279" priority="8023" operator="equal">
      <formula>"F8"</formula>
    </cfRule>
    <cfRule type="cellIs" dxfId="8278" priority="8024" operator="equal">
      <formula>"FT"</formula>
    </cfRule>
    <cfRule type="cellIs" dxfId="8277" priority="8025" operator="equal">
      <formula>"FE"</formula>
    </cfRule>
    <cfRule type="cellIs" dxfId="8276" priority="8026" operator="equal">
      <formula>"FP"</formula>
    </cfRule>
    <cfRule type="cellIs" dxfId="8275" priority="8027" operator="equal">
      <formula>"TI"</formula>
    </cfRule>
    <cfRule type="cellIs" dxfId="8274" priority="8028" operator="equal">
      <formula>"CM"</formula>
    </cfRule>
    <cfRule type="cellIs" dxfId="8273" priority="8029" operator="equal">
      <formula>"R"</formula>
    </cfRule>
  </conditionalFormatting>
  <conditionalFormatting sqref="JD30:JD32">
    <cfRule type="cellIs" dxfId="8272" priority="8001" operator="equal">
      <formula>"AUT"</formula>
    </cfRule>
    <cfRule type="cellIs" dxfId="8271" priority="8002" operator="equal">
      <formula>"FR"</formula>
    </cfRule>
    <cfRule type="cellIs" dxfId="8270" priority="8003" operator="equal">
      <formula>"FRP"</formula>
    </cfRule>
    <cfRule type="cellIs" dxfId="8269" priority="8004" operator="equal">
      <formula>"ADN"</formula>
    </cfRule>
    <cfRule type="cellIs" dxfId="8268" priority="8005" operator="equal">
      <formula>"BR"</formula>
    </cfRule>
    <cfRule type="cellIs" dxfId="8267" priority="8006" operator="equal">
      <formula>"BR"</formula>
    </cfRule>
    <cfRule type="cellIs" dxfId="8266" priority="8007" operator="equal">
      <formula>"FPOD"</formula>
    </cfRule>
    <cfRule type="cellIs" dxfId="8265" priority="8008" operator="equal">
      <formula>"FTOD"</formula>
    </cfRule>
    <cfRule type="cellIs" dxfId="8264" priority="8009" operator="equal">
      <formula>"TB"</formula>
    </cfRule>
  </conditionalFormatting>
  <conditionalFormatting sqref="JD30:JD32">
    <cfRule type="cellIs" dxfId="8263" priority="8000" operator="equal">
      <formula>"F12"</formula>
    </cfRule>
  </conditionalFormatting>
  <conditionalFormatting sqref="JD30:JD32">
    <cfRule type="cellIs" dxfId="8262" priority="7996" operator="equal">
      <formula>"Q"</formula>
    </cfRule>
    <cfRule type="cellIs" dxfId="8261" priority="7997" operator="equal">
      <formula>"FO"</formula>
    </cfRule>
    <cfRule type="cellIs" dxfId="8260" priority="7998" operator="equal">
      <formula>"PPN"</formula>
    </cfRule>
    <cfRule type="cellIs" dxfId="8259" priority="7999" operator="equal">
      <formula>"FM"</formula>
    </cfRule>
  </conditionalFormatting>
  <conditionalFormatting sqref="JD30:JD32">
    <cfRule type="cellIs" dxfId="8258" priority="7994" operator="equal">
      <formula>"SIM"</formula>
    </cfRule>
    <cfRule type="cellIs" dxfId="8257" priority="7995" operator="equal">
      <formula>"JF"</formula>
    </cfRule>
  </conditionalFormatting>
  <conditionalFormatting sqref="JD33:JD35">
    <cfRule type="cellIs" dxfId="8256" priority="7974" operator="equal">
      <formula>"TX"</formula>
    </cfRule>
    <cfRule type="cellIs" dxfId="8255" priority="7975" operator="equal">
      <formula>"PS"</formula>
    </cfRule>
    <cfRule type="cellIs" dxfId="8254" priority="7976" operator="equal">
      <formula>"FC"</formula>
    </cfRule>
    <cfRule type="cellIs" dxfId="8253" priority="7977" operator="equal">
      <formula>"FQ"</formula>
    </cfRule>
    <cfRule type="cellIs" dxfId="8252" priority="7978" operator="equal">
      <formula>"SU"</formula>
    </cfRule>
    <cfRule type="cellIs" dxfId="8251" priority="7979" operator="equal">
      <formula>"CN"</formula>
    </cfRule>
    <cfRule type="cellIs" dxfId="8250" priority="7980" operator="equal">
      <formula>"V"</formula>
    </cfRule>
    <cfRule type="cellIs" dxfId="8249" priority="7981" operator="equal">
      <formula>"OD"</formula>
    </cfRule>
    <cfRule type="cellIs" dxfId="8248" priority="7982" operator="equal">
      <formula>"D2"</formula>
    </cfRule>
    <cfRule type="cellIs" dxfId="8247" priority="7983" operator="equal">
      <formula>"FA"</formula>
    </cfRule>
    <cfRule type="cellIs" dxfId="8246" priority="7984" operator="equal">
      <formula>"AL"</formula>
    </cfRule>
    <cfRule type="cellIs" dxfId="8245" priority="7985" operator="equal">
      <formula>"RE"</formula>
    </cfRule>
    <cfRule type="cellIs" dxfId="8244" priority="7986" operator="equal">
      <formula>"CA"</formula>
    </cfRule>
    <cfRule type="cellIs" dxfId="8243" priority="7987" operator="equal">
      <formula>"F8"</formula>
    </cfRule>
    <cfRule type="cellIs" dxfId="8242" priority="7988" operator="equal">
      <formula>"FT"</formula>
    </cfRule>
    <cfRule type="cellIs" dxfId="8241" priority="7989" operator="equal">
      <formula>"FE"</formula>
    </cfRule>
    <cfRule type="cellIs" dxfId="8240" priority="7990" operator="equal">
      <formula>"FP"</formula>
    </cfRule>
    <cfRule type="cellIs" dxfId="8239" priority="7991" operator="equal">
      <formula>"TI"</formula>
    </cfRule>
    <cfRule type="cellIs" dxfId="8238" priority="7992" operator="equal">
      <formula>"CM"</formula>
    </cfRule>
    <cfRule type="cellIs" dxfId="8237" priority="7993" operator="equal">
      <formula>"R"</formula>
    </cfRule>
  </conditionalFormatting>
  <conditionalFormatting sqref="JD33:JD35">
    <cfRule type="cellIs" dxfId="8236" priority="7965" operator="equal">
      <formula>"AUT"</formula>
    </cfRule>
    <cfRule type="cellIs" dxfId="8235" priority="7966" operator="equal">
      <formula>"FR"</formula>
    </cfRule>
    <cfRule type="cellIs" dxfId="8234" priority="7967" operator="equal">
      <formula>"FRP"</formula>
    </cfRule>
    <cfRule type="cellIs" dxfId="8233" priority="7968" operator="equal">
      <formula>"ADN"</formula>
    </cfRule>
    <cfRule type="cellIs" dxfId="8232" priority="7969" operator="equal">
      <formula>"BR"</formula>
    </cfRule>
    <cfRule type="cellIs" dxfId="8231" priority="7970" operator="equal">
      <formula>"BR"</formula>
    </cfRule>
    <cfRule type="cellIs" dxfId="8230" priority="7971" operator="equal">
      <formula>"FPOD"</formula>
    </cfRule>
    <cfRule type="cellIs" dxfId="8229" priority="7972" operator="equal">
      <formula>"FTOD"</formula>
    </cfRule>
    <cfRule type="cellIs" dxfId="8228" priority="7973" operator="equal">
      <formula>"TB"</formula>
    </cfRule>
  </conditionalFormatting>
  <conditionalFormatting sqref="JD33:JD35">
    <cfRule type="cellIs" dxfId="8227" priority="7964" operator="equal">
      <formula>"F12"</formula>
    </cfRule>
  </conditionalFormatting>
  <conditionalFormatting sqref="JD33:JD35">
    <cfRule type="cellIs" dxfId="8226" priority="7960" operator="equal">
      <formula>"Q"</formula>
    </cfRule>
    <cfRule type="cellIs" dxfId="8225" priority="7961" operator="equal">
      <formula>"FO"</formula>
    </cfRule>
    <cfRule type="cellIs" dxfId="8224" priority="7962" operator="equal">
      <formula>"PPN"</formula>
    </cfRule>
    <cfRule type="cellIs" dxfId="8223" priority="7963" operator="equal">
      <formula>"FM"</formula>
    </cfRule>
  </conditionalFormatting>
  <conditionalFormatting sqref="JD33:JD35">
    <cfRule type="cellIs" dxfId="8222" priority="7958" operator="equal">
      <formula>"SIM"</formula>
    </cfRule>
    <cfRule type="cellIs" dxfId="8221" priority="7959" operator="equal">
      <formula>"JF"</formula>
    </cfRule>
  </conditionalFormatting>
  <conditionalFormatting sqref="JE30">
    <cfRule type="cellIs" dxfId="8220" priority="7938" operator="equal">
      <formula>"TX"</formula>
    </cfRule>
    <cfRule type="cellIs" dxfId="8219" priority="7939" operator="equal">
      <formula>"PS"</formula>
    </cfRule>
    <cfRule type="cellIs" dxfId="8218" priority="7940" operator="equal">
      <formula>"FC"</formula>
    </cfRule>
    <cfRule type="cellIs" dxfId="8217" priority="7941" operator="equal">
      <formula>"FQ"</formula>
    </cfRule>
    <cfRule type="cellIs" dxfId="8216" priority="7942" operator="equal">
      <formula>"SU"</formula>
    </cfRule>
    <cfRule type="cellIs" dxfId="8215" priority="7943" operator="equal">
      <formula>"CN"</formula>
    </cfRule>
    <cfRule type="cellIs" dxfId="8214" priority="7944" operator="equal">
      <formula>"V"</formula>
    </cfRule>
    <cfRule type="cellIs" dxfId="8213" priority="7945" operator="equal">
      <formula>"OD"</formula>
    </cfRule>
    <cfRule type="cellIs" dxfId="8212" priority="7946" operator="equal">
      <formula>"D2"</formula>
    </cfRule>
    <cfRule type="cellIs" dxfId="8211" priority="7947" operator="equal">
      <formula>"FA"</formula>
    </cfRule>
    <cfRule type="cellIs" dxfId="8210" priority="7948" operator="equal">
      <formula>"AL"</formula>
    </cfRule>
    <cfRule type="cellIs" dxfId="8209" priority="7949" operator="equal">
      <formula>"RE"</formula>
    </cfRule>
    <cfRule type="cellIs" dxfId="8208" priority="7950" operator="equal">
      <formula>"CA"</formula>
    </cfRule>
    <cfRule type="cellIs" dxfId="8207" priority="7951" operator="equal">
      <formula>"F8"</formula>
    </cfRule>
    <cfRule type="cellIs" dxfId="8206" priority="7952" operator="equal">
      <formula>"FT"</formula>
    </cfRule>
    <cfRule type="cellIs" dxfId="8205" priority="7953" operator="equal">
      <formula>"FE"</formula>
    </cfRule>
    <cfRule type="cellIs" dxfId="8204" priority="7954" operator="equal">
      <formula>"FP"</formula>
    </cfRule>
    <cfRule type="cellIs" dxfId="8203" priority="7955" operator="equal">
      <formula>"TI"</formula>
    </cfRule>
    <cfRule type="cellIs" dxfId="8202" priority="7956" operator="equal">
      <formula>"CM"</formula>
    </cfRule>
    <cfRule type="cellIs" dxfId="8201" priority="7957" operator="equal">
      <formula>"R"</formula>
    </cfRule>
  </conditionalFormatting>
  <conditionalFormatting sqref="JE30">
    <cfRule type="cellIs" dxfId="8200" priority="7929" operator="equal">
      <formula>"AUT"</formula>
    </cfRule>
    <cfRule type="cellIs" dxfId="8199" priority="7930" operator="equal">
      <formula>"FR"</formula>
    </cfRule>
    <cfRule type="cellIs" dxfId="8198" priority="7931" operator="equal">
      <formula>"FRP"</formula>
    </cfRule>
    <cfRule type="cellIs" dxfId="8197" priority="7932" operator="equal">
      <formula>"ADN"</formula>
    </cfRule>
    <cfRule type="cellIs" dxfId="8196" priority="7933" operator="equal">
      <formula>"BR"</formula>
    </cfRule>
    <cfRule type="cellIs" dxfId="8195" priority="7934" operator="equal">
      <formula>"BR"</formula>
    </cfRule>
    <cfRule type="cellIs" dxfId="8194" priority="7935" operator="equal">
      <formula>"FPOD"</formula>
    </cfRule>
    <cfRule type="cellIs" dxfId="8193" priority="7936" operator="equal">
      <formula>"FTOD"</formula>
    </cfRule>
    <cfRule type="cellIs" dxfId="8192" priority="7937" operator="equal">
      <formula>"TB"</formula>
    </cfRule>
  </conditionalFormatting>
  <conditionalFormatting sqref="JE30">
    <cfRule type="cellIs" dxfId="8191" priority="7928" operator="equal">
      <formula>"F12"</formula>
    </cfRule>
  </conditionalFormatting>
  <conditionalFormatting sqref="JE30">
    <cfRule type="cellIs" dxfId="8190" priority="7924" operator="equal">
      <formula>"Q"</formula>
    </cfRule>
    <cfRule type="cellIs" dxfId="8189" priority="7925" operator="equal">
      <formula>"FO"</formula>
    </cfRule>
    <cfRule type="cellIs" dxfId="8188" priority="7926" operator="equal">
      <formula>"PPN"</formula>
    </cfRule>
    <cfRule type="cellIs" dxfId="8187" priority="7927" operator="equal">
      <formula>"FM"</formula>
    </cfRule>
  </conditionalFormatting>
  <conditionalFormatting sqref="JE30">
    <cfRule type="cellIs" dxfId="8186" priority="7922" operator="equal">
      <formula>"SIM"</formula>
    </cfRule>
    <cfRule type="cellIs" dxfId="8185" priority="7923" operator="equal">
      <formula>"JF"</formula>
    </cfRule>
  </conditionalFormatting>
  <conditionalFormatting sqref="JE31:JE35">
    <cfRule type="cellIs" dxfId="8184" priority="7902" operator="equal">
      <formula>"TX"</formula>
    </cfRule>
    <cfRule type="cellIs" dxfId="8183" priority="7903" operator="equal">
      <formula>"PS"</formula>
    </cfRule>
    <cfRule type="cellIs" dxfId="8182" priority="7904" operator="equal">
      <formula>"FC"</formula>
    </cfRule>
    <cfRule type="cellIs" dxfId="8181" priority="7905" operator="equal">
      <formula>"FQ"</formula>
    </cfRule>
    <cfRule type="cellIs" dxfId="8180" priority="7906" operator="equal">
      <formula>"SU"</formula>
    </cfRule>
    <cfRule type="cellIs" dxfId="8179" priority="7907" operator="equal">
      <formula>"CN"</formula>
    </cfRule>
    <cfRule type="cellIs" dxfId="8178" priority="7908" operator="equal">
      <formula>"V"</formula>
    </cfRule>
    <cfRule type="cellIs" dxfId="8177" priority="7909" operator="equal">
      <formula>"OD"</formula>
    </cfRule>
    <cfRule type="cellIs" dxfId="8176" priority="7910" operator="equal">
      <formula>"D2"</formula>
    </cfRule>
    <cfRule type="cellIs" dxfId="8175" priority="7911" operator="equal">
      <formula>"FA"</formula>
    </cfRule>
    <cfRule type="cellIs" dxfId="8174" priority="7912" operator="equal">
      <formula>"AL"</formula>
    </cfRule>
    <cfRule type="cellIs" dxfId="8173" priority="7913" operator="equal">
      <formula>"RE"</formula>
    </cfRule>
    <cfRule type="cellIs" dxfId="8172" priority="7914" operator="equal">
      <formula>"CA"</formula>
    </cfRule>
    <cfRule type="cellIs" dxfId="8171" priority="7915" operator="equal">
      <formula>"F8"</formula>
    </cfRule>
    <cfRule type="cellIs" dxfId="8170" priority="7916" operator="equal">
      <formula>"FT"</formula>
    </cfRule>
    <cfRule type="cellIs" dxfId="8169" priority="7917" operator="equal">
      <formula>"FE"</formula>
    </cfRule>
    <cfRule type="cellIs" dxfId="8168" priority="7918" operator="equal">
      <formula>"FP"</formula>
    </cfRule>
    <cfRule type="cellIs" dxfId="8167" priority="7919" operator="equal">
      <formula>"TI"</formula>
    </cfRule>
    <cfRule type="cellIs" dxfId="8166" priority="7920" operator="equal">
      <formula>"CM"</formula>
    </cfRule>
    <cfRule type="cellIs" dxfId="8165" priority="7921" operator="equal">
      <formula>"R"</formula>
    </cfRule>
  </conditionalFormatting>
  <conditionalFormatting sqref="JE31:JE35">
    <cfRule type="cellIs" dxfId="8164" priority="7893" operator="equal">
      <formula>"AUT"</formula>
    </cfRule>
    <cfRule type="cellIs" dxfId="8163" priority="7894" operator="equal">
      <formula>"FR"</formula>
    </cfRule>
    <cfRule type="cellIs" dxfId="8162" priority="7895" operator="equal">
      <formula>"FRP"</formula>
    </cfRule>
    <cfRule type="cellIs" dxfId="8161" priority="7896" operator="equal">
      <formula>"ADN"</formula>
    </cfRule>
    <cfRule type="cellIs" dxfId="8160" priority="7897" operator="equal">
      <formula>"BR"</formula>
    </cfRule>
    <cfRule type="cellIs" dxfId="8159" priority="7898" operator="equal">
      <formula>"BR"</formula>
    </cfRule>
    <cfRule type="cellIs" dxfId="8158" priority="7899" operator="equal">
      <formula>"FPOD"</formula>
    </cfRule>
    <cfRule type="cellIs" dxfId="8157" priority="7900" operator="equal">
      <formula>"FTOD"</formula>
    </cfRule>
    <cfRule type="cellIs" dxfId="8156" priority="7901" operator="equal">
      <formula>"TB"</formula>
    </cfRule>
  </conditionalFormatting>
  <conditionalFormatting sqref="JE31:JE35">
    <cfRule type="cellIs" dxfId="8155" priority="7892" operator="equal">
      <formula>"F12"</formula>
    </cfRule>
  </conditionalFormatting>
  <conditionalFormatting sqref="JE31:JE35">
    <cfRule type="cellIs" dxfId="8154" priority="7888" operator="equal">
      <formula>"Q"</formula>
    </cfRule>
    <cfRule type="cellIs" dxfId="8153" priority="7889" operator="equal">
      <formula>"FO"</formula>
    </cfRule>
    <cfRule type="cellIs" dxfId="8152" priority="7890" operator="equal">
      <formula>"PPN"</formula>
    </cfRule>
    <cfRule type="cellIs" dxfId="8151" priority="7891" operator="equal">
      <formula>"FM"</formula>
    </cfRule>
  </conditionalFormatting>
  <conditionalFormatting sqref="JE31:JE35">
    <cfRule type="cellIs" dxfId="8150" priority="7886" operator="equal">
      <formula>"SIM"</formula>
    </cfRule>
    <cfRule type="cellIs" dxfId="8149" priority="7887" operator="equal">
      <formula>"JF"</formula>
    </cfRule>
  </conditionalFormatting>
  <conditionalFormatting sqref="JE14">
    <cfRule type="cellIs" dxfId="8148" priority="7866" operator="equal">
      <formula>"TX"</formula>
    </cfRule>
    <cfRule type="cellIs" dxfId="8147" priority="7867" operator="equal">
      <formula>"PS"</formula>
    </cfRule>
    <cfRule type="cellIs" dxfId="8146" priority="7868" operator="equal">
      <formula>"FC"</formula>
    </cfRule>
    <cfRule type="cellIs" dxfId="8145" priority="7869" operator="equal">
      <formula>"FQ"</formula>
    </cfRule>
    <cfRule type="cellIs" dxfId="8144" priority="7870" operator="equal">
      <formula>"SU"</formula>
    </cfRule>
    <cfRule type="cellIs" dxfId="8143" priority="7871" operator="equal">
      <formula>"CN"</formula>
    </cfRule>
    <cfRule type="cellIs" dxfId="8142" priority="7872" operator="equal">
      <formula>"V"</formula>
    </cfRule>
    <cfRule type="cellIs" dxfId="8141" priority="7873" operator="equal">
      <formula>"OD"</formula>
    </cfRule>
    <cfRule type="cellIs" dxfId="8140" priority="7874" operator="equal">
      <formula>"D2"</formula>
    </cfRule>
    <cfRule type="cellIs" dxfId="8139" priority="7875" operator="equal">
      <formula>"FA"</formula>
    </cfRule>
    <cfRule type="cellIs" dxfId="8138" priority="7876" operator="equal">
      <formula>"AL"</formula>
    </cfRule>
    <cfRule type="cellIs" dxfId="8137" priority="7877" operator="equal">
      <formula>"RE"</formula>
    </cfRule>
    <cfRule type="cellIs" dxfId="8136" priority="7878" operator="equal">
      <formula>"CA"</formula>
    </cfRule>
    <cfRule type="cellIs" dxfId="8135" priority="7879" operator="equal">
      <formula>"F8"</formula>
    </cfRule>
    <cfRule type="cellIs" dxfId="8134" priority="7880" operator="equal">
      <formula>"FT"</formula>
    </cfRule>
    <cfRule type="cellIs" dxfId="8133" priority="7881" operator="equal">
      <formula>"FE"</formula>
    </cfRule>
    <cfRule type="cellIs" dxfId="8132" priority="7882" operator="equal">
      <formula>"FP"</formula>
    </cfRule>
    <cfRule type="cellIs" dxfId="8131" priority="7883" operator="equal">
      <formula>"TI"</formula>
    </cfRule>
    <cfRule type="cellIs" dxfId="8130" priority="7884" operator="equal">
      <formula>"CM"</formula>
    </cfRule>
    <cfRule type="cellIs" dxfId="8129" priority="7885" operator="equal">
      <formula>"R"</formula>
    </cfRule>
  </conditionalFormatting>
  <conditionalFormatting sqref="JE14">
    <cfRule type="cellIs" dxfId="8128" priority="7857" operator="equal">
      <formula>"AUT"</formula>
    </cfRule>
    <cfRule type="cellIs" dxfId="8127" priority="7858" operator="equal">
      <formula>"FR"</formula>
    </cfRule>
    <cfRule type="cellIs" dxfId="8126" priority="7859" operator="equal">
      <formula>"FRP"</formula>
    </cfRule>
    <cfRule type="cellIs" dxfId="8125" priority="7860" operator="equal">
      <formula>"ADN"</formula>
    </cfRule>
    <cfRule type="cellIs" dxfId="8124" priority="7861" operator="equal">
      <formula>"BR"</formula>
    </cfRule>
    <cfRule type="cellIs" dxfId="8123" priority="7862" operator="equal">
      <formula>"BR"</formula>
    </cfRule>
    <cfRule type="cellIs" dxfId="8122" priority="7863" operator="equal">
      <formula>"FPOD"</formula>
    </cfRule>
    <cfRule type="cellIs" dxfId="8121" priority="7864" operator="equal">
      <formula>"FTOD"</formula>
    </cfRule>
    <cfRule type="cellIs" dxfId="8120" priority="7865" operator="equal">
      <formula>"TB"</formula>
    </cfRule>
  </conditionalFormatting>
  <conditionalFormatting sqref="JE14">
    <cfRule type="cellIs" dxfId="8119" priority="7856" operator="equal">
      <formula>"F12"</formula>
    </cfRule>
  </conditionalFormatting>
  <conditionalFormatting sqref="JE14">
    <cfRule type="cellIs" dxfId="8118" priority="7852" operator="equal">
      <formula>"Q"</formula>
    </cfRule>
    <cfRule type="cellIs" dxfId="8117" priority="7853" operator="equal">
      <formula>"FO"</formula>
    </cfRule>
    <cfRule type="cellIs" dxfId="8116" priority="7854" operator="equal">
      <formula>"PPN"</formula>
    </cfRule>
    <cfRule type="cellIs" dxfId="8115" priority="7855" operator="equal">
      <formula>"FM"</formula>
    </cfRule>
  </conditionalFormatting>
  <conditionalFormatting sqref="JE14">
    <cfRule type="cellIs" dxfId="8114" priority="7850" operator="equal">
      <formula>"SIM"</formula>
    </cfRule>
    <cfRule type="cellIs" dxfId="8113" priority="7851" operator="equal">
      <formula>"JF"</formula>
    </cfRule>
  </conditionalFormatting>
  <conditionalFormatting sqref="JE15:JE19">
    <cfRule type="cellIs" dxfId="8112" priority="7830" operator="equal">
      <formula>"TX"</formula>
    </cfRule>
    <cfRule type="cellIs" dxfId="8111" priority="7831" operator="equal">
      <formula>"PS"</formula>
    </cfRule>
    <cfRule type="cellIs" dxfId="8110" priority="7832" operator="equal">
      <formula>"FC"</formula>
    </cfRule>
    <cfRule type="cellIs" dxfId="8109" priority="7833" operator="equal">
      <formula>"FQ"</formula>
    </cfRule>
    <cfRule type="cellIs" dxfId="8108" priority="7834" operator="equal">
      <formula>"SU"</formula>
    </cfRule>
    <cfRule type="cellIs" dxfId="8107" priority="7835" operator="equal">
      <formula>"CN"</formula>
    </cfRule>
    <cfRule type="cellIs" dxfId="8106" priority="7836" operator="equal">
      <formula>"V"</formula>
    </cfRule>
    <cfRule type="cellIs" dxfId="8105" priority="7837" operator="equal">
      <formula>"OD"</formula>
    </cfRule>
    <cfRule type="cellIs" dxfId="8104" priority="7838" operator="equal">
      <formula>"D2"</formula>
    </cfRule>
    <cfRule type="cellIs" dxfId="8103" priority="7839" operator="equal">
      <formula>"FA"</formula>
    </cfRule>
    <cfRule type="cellIs" dxfId="8102" priority="7840" operator="equal">
      <formula>"AL"</formula>
    </cfRule>
    <cfRule type="cellIs" dxfId="8101" priority="7841" operator="equal">
      <formula>"RE"</formula>
    </cfRule>
    <cfRule type="cellIs" dxfId="8100" priority="7842" operator="equal">
      <formula>"CA"</formula>
    </cfRule>
    <cfRule type="cellIs" dxfId="8099" priority="7843" operator="equal">
      <formula>"F8"</formula>
    </cfRule>
    <cfRule type="cellIs" dxfId="8098" priority="7844" operator="equal">
      <formula>"FT"</formula>
    </cfRule>
    <cfRule type="cellIs" dxfId="8097" priority="7845" operator="equal">
      <formula>"FE"</formula>
    </cfRule>
    <cfRule type="cellIs" dxfId="8096" priority="7846" operator="equal">
      <formula>"FP"</formula>
    </cfRule>
    <cfRule type="cellIs" dxfId="8095" priority="7847" operator="equal">
      <formula>"TI"</formula>
    </cfRule>
    <cfRule type="cellIs" dxfId="8094" priority="7848" operator="equal">
      <formula>"CM"</formula>
    </cfRule>
    <cfRule type="cellIs" dxfId="8093" priority="7849" operator="equal">
      <formula>"R"</formula>
    </cfRule>
  </conditionalFormatting>
  <conditionalFormatting sqref="JE15:JE19">
    <cfRule type="cellIs" dxfId="8092" priority="7821" operator="equal">
      <formula>"AUT"</formula>
    </cfRule>
    <cfRule type="cellIs" dxfId="8091" priority="7822" operator="equal">
      <formula>"FR"</formula>
    </cfRule>
    <cfRule type="cellIs" dxfId="8090" priority="7823" operator="equal">
      <formula>"FRP"</formula>
    </cfRule>
    <cfRule type="cellIs" dxfId="8089" priority="7824" operator="equal">
      <formula>"ADN"</formula>
    </cfRule>
    <cfRule type="cellIs" dxfId="8088" priority="7825" operator="equal">
      <formula>"BR"</formula>
    </cfRule>
    <cfRule type="cellIs" dxfId="8087" priority="7826" operator="equal">
      <formula>"BR"</formula>
    </cfRule>
    <cfRule type="cellIs" dxfId="8086" priority="7827" operator="equal">
      <formula>"FPOD"</formula>
    </cfRule>
    <cfRule type="cellIs" dxfId="8085" priority="7828" operator="equal">
      <formula>"FTOD"</formula>
    </cfRule>
    <cfRule type="cellIs" dxfId="8084" priority="7829" operator="equal">
      <formula>"TB"</formula>
    </cfRule>
  </conditionalFormatting>
  <conditionalFormatting sqref="JE15:JE19">
    <cfRule type="cellIs" dxfId="8083" priority="7820" operator="equal">
      <formula>"F12"</formula>
    </cfRule>
  </conditionalFormatting>
  <conditionalFormatting sqref="JE15:JE19">
    <cfRule type="cellIs" dxfId="8082" priority="7816" operator="equal">
      <formula>"Q"</formula>
    </cfRule>
    <cfRule type="cellIs" dxfId="8081" priority="7817" operator="equal">
      <formula>"FO"</formula>
    </cfRule>
    <cfRule type="cellIs" dxfId="8080" priority="7818" operator="equal">
      <formula>"PPN"</formula>
    </cfRule>
    <cfRule type="cellIs" dxfId="8079" priority="7819" operator="equal">
      <formula>"FM"</formula>
    </cfRule>
  </conditionalFormatting>
  <conditionalFormatting sqref="JE15:JE19">
    <cfRule type="cellIs" dxfId="8078" priority="7814" operator="equal">
      <formula>"SIM"</formula>
    </cfRule>
    <cfRule type="cellIs" dxfId="8077" priority="7815" operator="equal">
      <formula>"JF"</formula>
    </cfRule>
  </conditionalFormatting>
  <conditionalFormatting sqref="JE6">
    <cfRule type="cellIs" dxfId="8076" priority="7794" operator="equal">
      <formula>"TX"</formula>
    </cfRule>
    <cfRule type="cellIs" dxfId="8075" priority="7795" operator="equal">
      <formula>"PS"</formula>
    </cfRule>
    <cfRule type="cellIs" dxfId="8074" priority="7796" operator="equal">
      <formula>"FC"</formula>
    </cfRule>
    <cfRule type="cellIs" dxfId="8073" priority="7797" operator="equal">
      <formula>"FQ"</formula>
    </cfRule>
    <cfRule type="cellIs" dxfId="8072" priority="7798" operator="equal">
      <formula>"SU"</formula>
    </cfRule>
    <cfRule type="cellIs" dxfId="8071" priority="7799" operator="equal">
      <formula>"CN"</formula>
    </cfRule>
    <cfRule type="cellIs" dxfId="8070" priority="7800" operator="equal">
      <formula>"V"</formula>
    </cfRule>
    <cfRule type="cellIs" dxfId="8069" priority="7801" operator="equal">
      <formula>"OD"</formula>
    </cfRule>
    <cfRule type="cellIs" dxfId="8068" priority="7802" operator="equal">
      <formula>"D2"</formula>
    </cfRule>
    <cfRule type="cellIs" dxfId="8067" priority="7803" operator="equal">
      <formula>"FA"</formula>
    </cfRule>
    <cfRule type="cellIs" dxfId="8066" priority="7804" operator="equal">
      <formula>"AL"</formula>
    </cfRule>
    <cfRule type="cellIs" dxfId="8065" priority="7805" operator="equal">
      <formula>"RE"</formula>
    </cfRule>
    <cfRule type="cellIs" dxfId="8064" priority="7806" operator="equal">
      <formula>"CA"</formula>
    </cfRule>
    <cfRule type="cellIs" dxfId="8063" priority="7807" operator="equal">
      <formula>"F8"</formula>
    </cfRule>
    <cfRule type="cellIs" dxfId="8062" priority="7808" operator="equal">
      <formula>"FT"</formula>
    </cfRule>
    <cfRule type="cellIs" dxfId="8061" priority="7809" operator="equal">
      <formula>"FE"</formula>
    </cfRule>
    <cfRule type="cellIs" dxfId="8060" priority="7810" operator="equal">
      <formula>"FP"</formula>
    </cfRule>
    <cfRule type="cellIs" dxfId="8059" priority="7811" operator="equal">
      <formula>"TI"</formula>
    </cfRule>
    <cfRule type="cellIs" dxfId="8058" priority="7812" operator="equal">
      <formula>"CM"</formula>
    </cfRule>
    <cfRule type="cellIs" dxfId="8057" priority="7813" operator="equal">
      <formula>"R"</formula>
    </cfRule>
  </conditionalFormatting>
  <conditionalFormatting sqref="JE6">
    <cfRule type="cellIs" dxfId="8056" priority="7785" operator="equal">
      <formula>"AUT"</formula>
    </cfRule>
    <cfRule type="cellIs" dxfId="8055" priority="7786" operator="equal">
      <formula>"FR"</formula>
    </cfRule>
    <cfRule type="cellIs" dxfId="8054" priority="7787" operator="equal">
      <formula>"FRP"</formula>
    </cfRule>
    <cfRule type="cellIs" dxfId="8053" priority="7788" operator="equal">
      <formula>"ADN"</formula>
    </cfRule>
    <cfRule type="cellIs" dxfId="8052" priority="7789" operator="equal">
      <formula>"BR"</formula>
    </cfRule>
    <cfRule type="cellIs" dxfId="8051" priority="7790" operator="equal">
      <formula>"BR"</formula>
    </cfRule>
    <cfRule type="cellIs" dxfId="8050" priority="7791" operator="equal">
      <formula>"FPOD"</formula>
    </cfRule>
    <cfRule type="cellIs" dxfId="8049" priority="7792" operator="equal">
      <formula>"FTOD"</formula>
    </cfRule>
    <cfRule type="cellIs" dxfId="8048" priority="7793" operator="equal">
      <formula>"TB"</formula>
    </cfRule>
  </conditionalFormatting>
  <conditionalFormatting sqref="JE6">
    <cfRule type="cellIs" dxfId="8047" priority="7784" operator="equal">
      <formula>"F12"</formula>
    </cfRule>
  </conditionalFormatting>
  <conditionalFormatting sqref="JE6">
    <cfRule type="cellIs" dxfId="8046" priority="7780" operator="equal">
      <formula>"Q"</formula>
    </cfRule>
    <cfRule type="cellIs" dxfId="8045" priority="7781" operator="equal">
      <formula>"FO"</formula>
    </cfRule>
    <cfRule type="cellIs" dxfId="8044" priority="7782" operator="equal">
      <formula>"PPN"</formula>
    </cfRule>
    <cfRule type="cellIs" dxfId="8043" priority="7783" operator="equal">
      <formula>"FM"</formula>
    </cfRule>
  </conditionalFormatting>
  <conditionalFormatting sqref="JE6">
    <cfRule type="cellIs" dxfId="8042" priority="7778" operator="equal">
      <formula>"SIM"</formula>
    </cfRule>
    <cfRule type="cellIs" dxfId="8041" priority="7779" operator="equal">
      <formula>"JF"</formula>
    </cfRule>
  </conditionalFormatting>
  <conditionalFormatting sqref="JE7:JE11">
    <cfRule type="cellIs" dxfId="8040" priority="7758" operator="equal">
      <formula>"TX"</formula>
    </cfRule>
    <cfRule type="cellIs" dxfId="8039" priority="7759" operator="equal">
      <formula>"PS"</formula>
    </cfRule>
    <cfRule type="cellIs" dxfId="8038" priority="7760" operator="equal">
      <formula>"FC"</formula>
    </cfRule>
    <cfRule type="cellIs" dxfId="8037" priority="7761" operator="equal">
      <formula>"FQ"</formula>
    </cfRule>
    <cfRule type="cellIs" dxfId="8036" priority="7762" operator="equal">
      <formula>"SU"</formula>
    </cfRule>
    <cfRule type="cellIs" dxfId="8035" priority="7763" operator="equal">
      <formula>"CN"</formula>
    </cfRule>
    <cfRule type="cellIs" dxfId="8034" priority="7764" operator="equal">
      <formula>"V"</formula>
    </cfRule>
    <cfRule type="cellIs" dxfId="8033" priority="7765" operator="equal">
      <formula>"OD"</formula>
    </cfRule>
    <cfRule type="cellIs" dxfId="8032" priority="7766" operator="equal">
      <formula>"D2"</formula>
    </cfRule>
    <cfRule type="cellIs" dxfId="8031" priority="7767" operator="equal">
      <formula>"FA"</formula>
    </cfRule>
    <cfRule type="cellIs" dxfId="8030" priority="7768" operator="equal">
      <formula>"AL"</formula>
    </cfRule>
    <cfRule type="cellIs" dxfId="8029" priority="7769" operator="equal">
      <formula>"RE"</formula>
    </cfRule>
    <cfRule type="cellIs" dxfId="8028" priority="7770" operator="equal">
      <formula>"CA"</formula>
    </cfRule>
    <cfRule type="cellIs" dxfId="8027" priority="7771" operator="equal">
      <formula>"F8"</formula>
    </cfRule>
    <cfRule type="cellIs" dxfId="8026" priority="7772" operator="equal">
      <formula>"FT"</formula>
    </cfRule>
    <cfRule type="cellIs" dxfId="8025" priority="7773" operator="equal">
      <formula>"FE"</formula>
    </cfRule>
    <cfRule type="cellIs" dxfId="8024" priority="7774" operator="equal">
      <formula>"FP"</formula>
    </cfRule>
    <cfRule type="cellIs" dxfId="8023" priority="7775" operator="equal">
      <formula>"TI"</formula>
    </cfRule>
    <cfRule type="cellIs" dxfId="8022" priority="7776" operator="equal">
      <formula>"CM"</formula>
    </cfRule>
    <cfRule type="cellIs" dxfId="8021" priority="7777" operator="equal">
      <formula>"R"</formula>
    </cfRule>
  </conditionalFormatting>
  <conditionalFormatting sqref="JE7:JE11">
    <cfRule type="cellIs" dxfId="8020" priority="7749" operator="equal">
      <formula>"AUT"</formula>
    </cfRule>
    <cfRule type="cellIs" dxfId="8019" priority="7750" operator="equal">
      <formula>"FR"</formula>
    </cfRule>
    <cfRule type="cellIs" dxfId="8018" priority="7751" operator="equal">
      <formula>"FRP"</formula>
    </cfRule>
    <cfRule type="cellIs" dxfId="8017" priority="7752" operator="equal">
      <formula>"ADN"</formula>
    </cfRule>
    <cfRule type="cellIs" dxfId="8016" priority="7753" operator="equal">
      <formula>"BR"</formula>
    </cfRule>
    <cfRule type="cellIs" dxfId="8015" priority="7754" operator="equal">
      <formula>"BR"</formula>
    </cfRule>
    <cfRule type="cellIs" dxfId="8014" priority="7755" operator="equal">
      <formula>"FPOD"</formula>
    </cfRule>
    <cfRule type="cellIs" dxfId="8013" priority="7756" operator="equal">
      <formula>"FTOD"</formula>
    </cfRule>
    <cfRule type="cellIs" dxfId="8012" priority="7757" operator="equal">
      <formula>"TB"</formula>
    </cfRule>
  </conditionalFormatting>
  <conditionalFormatting sqref="JE7:JE11">
    <cfRule type="cellIs" dxfId="8011" priority="7748" operator="equal">
      <formula>"F12"</formula>
    </cfRule>
  </conditionalFormatting>
  <conditionalFormatting sqref="JE7:JE11">
    <cfRule type="cellIs" dxfId="8010" priority="7744" operator="equal">
      <formula>"Q"</formula>
    </cfRule>
    <cfRule type="cellIs" dxfId="8009" priority="7745" operator="equal">
      <formula>"FO"</formula>
    </cfRule>
    <cfRule type="cellIs" dxfId="8008" priority="7746" operator="equal">
      <formula>"PPN"</formula>
    </cfRule>
    <cfRule type="cellIs" dxfId="8007" priority="7747" operator="equal">
      <formula>"FM"</formula>
    </cfRule>
  </conditionalFormatting>
  <conditionalFormatting sqref="JE7:JE11">
    <cfRule type="cellIs" dxfId="8006" priority="7742" operator="equal">
      <formula>"SIM"</formula>
    </cfRule>
    <cfRule type="cellIs" dxfId="8005" priority="7743" operator="equal">
      <formula>"JF"</formula>
    </cfRule>
  </conditionalFormatting>
  <conditionalFormatting sqref="JA36">
    <cfRule type="cellIs" dxfId="8004" priority="7722" operator="equal">
      <formula>"TX"</formula>
    </cfRule>
    <cfRule type="cellIs" dxfId="8003" priority="7723" operator="equal">
      <formula>"PS"</formula>
    </cfRule>
    <cfRule type="cellIs" dxfId="8002" priority="7724" operator="equal">
      <formula>"FC"</formula>
    </cfRule>
    <cfRule type="cellIs" dxfId="8001" priority="7725" operator="equal">
      <formula>"FQ"</formula>
    </cfRule>
    <cfRule type="cellIs" dxfId="8000" priority="7726" operator="equal">
      <formula>"SU"</formula>
    </cfRule>
    <cfRule type="cellIs" dxfId="7999" priority="7727" operator="equal">
      <formula>"CN"</formula>
    </cfRule>
    <cfRule type="cellIs" dxfId="7998" priority="7728" operator="equal">
      <formula>"V"</formula>
    </cfRule>
    <cfRule type="cellIs" dxfId="7997" priority="7729" operator="equal">
      <formula>"OD"</formula>
    </cfRule>
    <cfRule type="cellIs" dxfId="7996" priority="7730" operator="equal">
      <formula>"D2"</formula>
    </cfRule>
    <cfRule type="cellIs" dxfId="7995" priority="7731" operator="equal">
      <formula>"FA"</formula>
    </cfRule>
    <cfRule type="cellIs" dxfId="7994" priority="7732" operator="equal">
      <formula>"AL"</formula>
    </cfRule>
    <cfRule type="cellIs" dxfId="7993" priority="7733" operator="equal">
      <formula>"RE"</formula>
    </cfRule>
    <cfRule type="cellIs" dxfId="7992" priority="7734" operator="equal">
      <formula>"CA"</formula>
    </cfRule>
    <cfRule type="cellIs" dxfId="7991" priority="7735" operator="equal">
      <formula>"F8"</formula>
    </cfRule>
    <cfRule type="cellIs" dxfId="7990" priority="7736" operator="equal">
      <formula>"FT"</formula>
    </cfRule>
    <cfRule type="cellIs" dxfId="7989" priority="7737" operator="equal">
      <formula>"FE"</formula>
    </cfRule>
    <cfRule type="cellIs" dxfId="7988" priority="7738" operator="equal">
      <formula>"FP"</formula>
    </cfRule>
    <cfRule type="cellIs" dxfId="7987" priority="7739" operator="equal">
      <formula>"TI"</formula>
    </cfRule>
    <cfRule type="cellIs" dxfId="7986" priority="7740" operator="equal">
      <formula>"CM"</formula>
    </cfRule>
    <cfRule type="cellIs" dxfId="7985" priority="7741" operator="equal">
      <formula>"R"</formula>
    </cfRule>
  </conditionalFormatting>
  <conditionalFormatting sqref="JA36">
    <cfRule type="cellIs" dxfId="7984" priority="7713" operator="equal">
      <formula>"AUT"</formula>
    </cfRule>
    <cfRule type="cellIs" dxfId="7983" priority="7714" operator="equal">
      <formula>"FR"</formula>
    </cfRule>
    <cfRule type="cellIs" dxfId="7982" priority="7715" operator="equal">
      <formula>"FRP"</formula>
    </cfRule>
    <cfRule type="cellIs" dxfId="7981" priority="7716" operator="equal">
      <formula>"ADN"</formula>
    </cfRule>
    <cfRule type="cellIs" dxfId="7980" priority="7717" operator="equal">
      <formula>"BR"</formula>
    </cfRule>
    <cfRule type="cellIs" dxfId="7979" priority="7718" operator="equal">
      <formula>"BR"</formula>
    </cfRule>
    <cfRule type="cellIs" dxfId="7978" priority="7719" operator="equal">
      <formula>"FPOD"</formula>
    </cfRule>
    <cfRule type="cellIs" dxfId="7977" priority="7720" operator="equal">
      <formula>"FTOD"</formula>
    </cfRule>
    <cfRule type="cellIs" dxfId="7976" priority="7721" operator="equal">
      <formula>"TB"</formula>
    </cfRule>
  </conditionalFormatting>
  <conditionalFormatting sqref="JA36">
    <cfRule type="cellIs" dxfId="7975" priority="7712" operator="equal">
      <formula>"F12"</formula>
    </cfRule>
  </conditionalFormatting>
  <conditionalFormatting sqref="JA36">
    <cfRule type="cellIs" dxfId="7974" priority="7708" operator="equal">
      <formula>"Q"</formula>
    </cfRule>
    <cfRule type="cellIs" dxfId="7973" priority="7709" operator="equal">
      <formula>"FO"</formula>
    </cfRule>
    <cfRule type="cellIs" dxfId="7972" priority="7710" operator="equal">
      <formula>"PPN"</formula>
    </cfRule>
    <cfRule type="cellIs" dxfId="7971" priority="7711" operator="equal">
      <formula>"FM"</formula>
    </cfRule>
  </conditionalFormatting>
  <conditionalFormatting sqref="JA36">
    <cfRule type="cellIs" dxfId="7970" priority="7706" operator="equal">
      <formula>"SIM"</formula>
    </cfRule>
    <cfRule type="cellIs" dxfId="7969" priority="7707" operator="equal">
      <formula>"JF"</formula>
    </cfRule>
  </conditionalFormatting>
  <conditionalFormatting sqref="JA30">
    <cfRule type="cellIs" dxfId="7968" priority="7686" operator="equal">
      <formula>"TX"</formula>
    </cfRule>
    <cfRule type="cellIs" dxfId="7967" priority="7687" operator="equal">
      <formula>"PS"</formula>
    </cfRule>
    <cfRule type="cellIs" dxfId="7966" priority="7688" operator="equal">
      <formula>"FC"</formula>
    </cfRule>
    <cfRule type="cellIs" dxfId="7965" priority="7689" operator="equal">
      <formula>"FQ"</formula>
    </cfRule>
    <cfRule type="cellIs" dxfId="7964" priority="7690" operator="equal">
      <formula>"SU"</formula>
    </cfRule>
    <cfRule type="cellIs" dxfId="7963" priority="7691" operator="equal">
      <formula>"CN"</formula>
    </cfRule>
    <cfRule type="cellIs" dxfId="7962" priority="7692" operator="equal">
      <formula>"V"</formula>
    </cfRule>
    <cfRule type="cellIs" dxfId="7961" priority="7693" operator="equal">
      <formula>"OD"</formula>
    </cfRule>
    <cfRule type="cellIs" dxfId="7960" priority="7694" operator="equal">
      <formula>"D2"</formula>
    </cfRule>
    <cfRule type="cellIs" dxfId="7959" priority="7695" operator="equal">
      <formula>"FA"</formula>
    </cfRule>
    <cfRule type="cellIs" dxfId="7958" priority="7696" operator="equal">
      <formula>"AL"</formula>
    </cfRule>
    <cfRule type="cellIs" dxfId="7957" priority="7697" operator="equal">
      <formula>"RE"</formula>
    </cfRule>
    <cfRule type="cellIs" dxfId="7956" priority="7698" operator="equal">
      <formula>"CA"</formula>
    </cfRule>
    <cfRule type="cellIs" dxfId="7955" priority="7699" operator="equal">
      <formula>"F8"</formula>
    </cfRule>
    <cfRule type="cellIs" dxfId="7954" priority="7700" operator="equal">
      <formula>"FT"</formula>
    </cfRule>
    <cfRule type="cellIs" dxfId="7953" priority="7701" operator="equal">
      <formula>"FE"</formula>
    </cfRule>
    <cfRule type="cellIs" dxfId="7952" priority="7702" operator="equal">
      <formula>"FP"</formula>
    </cfRule>
    <cfRule type="cellIs" dxfId="7951" priority="7703" operator="equal">
      <formula>"TI"</formula>
    </cfRule>
    <cfRule type="cellIs" dxfId="7950" priority="7704" operator="equal">
      <formula>"CM"</formula>
    </cfRule>
    <cfRule type="cellIs" dxfId="7949" priority="7705" operator="equal">
      <formula>"R"</formula>
    </cfRule>
  </conditionalFormatting>
  <conditionalFormatting sqref="JA30">
    <cfRule type="cellIs" dxfId="7948" priority="7677" operator="equal">
      <formula>"AUT"</formula>
    </cfRule>
    <cfRule type="cellIs" dxfId="7947" priority="7678" operator="equal">
      <formula>"FR"</formula>
    </cfRule>
    <cfRule type="cellIs" dxfId="7946" priority="7679" operator="equal">
      <formula>"FRP"</formula>
    </cfRule>
    <cfRule type="cellIs" dxfId="7945" priority="7680" operator="equal">
      <formula>"ADN"</formula>
    </cfRule>
    <cfRule type="cellIs" dxfId="7944" priority="7681" operator="equal">
      <formula>"BR"</formula>
    </cfRule>
    <cfRule type="cellIs" dxfId="7943" priority="7682" operator="equal">
      <formula>"BR"</formula>
    </cfRule>
    <cfRule type="cellIs" dxfId="7942" priority="7683" operator="equal">
      <formula>"FPOD"</formula>
    </cfRule>
    <cfRule type="cellIs" dxfId="7941" priority="7684" operator="equal">
      <formula>"FTOD"</formula>
    </cfRule>
    <cfRule type="cellIs" dxfId="7940" priority="7685" operator="equal">
      <formula>"TB"</formula>
    </cfRule>
  </conditionalFormatting>
  <conditionalFormatting sqref="JA30">
    <cfRule type="cellIs" dxfId="7939" priority="7676" operator="equal">
      <formula>"F12"</formula>
    </cfRule>
  </conditionalFormatting>
  <conditionalFormatting sqref="JA30">
    <cfRule type="cellIs" dxfId="7938" priority="7672" operator="equal">
      <formula>"Q"</formula>
    </cfRule>
    <cfRule type="cellIs" dxfId="7937" priority="7673" operator="equal">
      <formula>"FO"</formula>
    </cfRule>
    <cfRule type="cellIs" dxfId="7936" priority="7674" operator="equal">
      <formula>"PPN"</formula>
    </cfRule>
    <cfRule type="cellIs" dxfId="7935" priority="7675" operator="equal">
      <formula>"FM"</formula>
    </cfRule>
  </conditionalFormatting>
  <conditionalFormatting sqref="JA30">
    <cfRule type="cellIs" dxfId="7934" priority="7670" operator="equal">
      <formula>"SIM"</formula>
    </cfRule>
    <cfRule type="cellIs" dxfId="7933" priority="7671" operator="equal">
      <formula>"JF"</formula>
    </cfRule>
  </conditionalFormatting>
  <conditionalFormatting sqref="JA31:JA35">
    <cfRule type="cellIs" dxfId="7932" priority="7650" operator="equal">
      <formula>"TX"</formula>
    </cfRule>
    <cfRule type="cellIs" dxfId="7931" priority="7651" operator="equal">
      <formula>"PS"</formula>
    </cfRule>
    <cfRule type="cellIs" dxfId="7930" priority="7652" operator="equal">
      <formula>"FC"</formula>
    </cfRule>
    <cfRule type="cellIs" dxfId="7929" priority="7653" operator="equal">
      <formula>"FQ"</formula>
    </cfRule>
    <cfRule type="cellIs" dxfId="7928" priority="7654" operator="equal">
      <formula>"SU"</formula>
    </cfRule>
    <cfRule type="cellIs" dxfId="7927" priority="7655" operator="equal">
      <formula>"CN"</formula>
    </cfRule>
    <cfRule type="cellIs" dxfId="7926" priority="7656" operator="equal">
      <formula>"V"</formula>
    </cfRule>
    <cfRule type="cellIs" dxfId="7925" priority="7657" operator="equal">
      <formula>"OD"</formula>
    </cfRule>
    <cfRule type="cellIs" dxfId="7924" priority="7658" operator="equal">
      <formula>"D2"</formula>
    </cfRule>
    <cfRule type="cellIs" dxfId="7923" priority="7659" operator="equal">
      <formula>"FA"</formula>
    </cfRule>
    <cfRule type="cellIs" dxfId="7922" priority="7660" operator="equal">
      <formula>"AL"</formula>
    </cfRule>
    <cfRule type="cellIs" dxfId="7921" priority="7661" operator="equal">
      <formula>"RE"</formula>
    </cfRule>
    <cfRule type="cellIs" dxfId="7920" priority="7662" operator="equal">
      <formula>"CA"</formula>
    </cfRule>
    <cfRule type="cellIs" dxfId="7919" priority="7663" operator="equal">
      <formula>"F8"</formula>
    </cfRule>
    <cfRule type="cellIs" dxfId="7918" priority="7664" operator="equal">
      <formula>"FT"</formula>
    </cfRule>
    <cfRule type="cellIs" dxfId="7917" priority="7665" operator="equal">
      <formula>"FE"</formula>
    </cfRule>
    <cfRule type="cellIs" dxfId="7916" priority="7666" operator="equal">
      <formula>"FP"</formula>
    </cfRule>
    <cfRule type="cellIs" dxfId="7915" priority="7667" operator="equal">
      <formula>"TI"</formula>
    </cfRule>
    <cfRule type="cellIs" dxfId="7914" priority="7668" operator="equal">
      <formula>"CM"</formula>
    </cfRule>
    <cfRule type="cellIs" dxfId="7913" priority="7669" operator="equal">
      <formula>"R"</formula>
    </cfRule>
  </conditionalFormatting>
  <conditionalFormatting sqref="JA31:JA35">
    <cfRule type="cellIs" dxfId="7912" priority="7641" operator="equal">
      <formula>"AUT"</formula>
    </cfRule>
    <cfRule type="cellIs" dxfId="7911" priority="7642" operator="equal">
      <formula>"FR"</formula>
    </cfRule>
    <cfRule type="cellIs" dxfId="7910" priority="7643" operator="equal">
      <formula>"FRP"</formula>
    </cfRule>
    <cfRule type="cellIs" dxfId="7909" priority="7644" operator="equal">
      <formula>"ADN"</formula>
    </cfRule>
    <cfRule type="cellIs" dxfId="7908" priority="7645" operator="equal">
      <formula>"BR"</formula>
    </cfRule>
    <cfRule type="cellIs" dxfId="7907" priority="7646" operator="equal">
      <formula>"BR"</formula>
    </cfRule>
    <cfRule type="cellIs" dxfId="7906" priority="7647" operator="equal">
      <formula>"FPOD"</formula>
    </cfRule>
    <cfRule type="cellIs" dxfId="7905" priority="7648" operator="equal">
      <formula>"FTOD"</formula>
    </cfRule>
    <cfRule type="cellIs" dxfId="7904" priority="7649" operator="equal">
      <formula>"TB"</formula>
    </cfRule>
  </conditionalFormatting>
  <conditionalFormatting sqref="JA31:JA35">
    <cfRule type="cellIs" dxfId="7903" priority="7640" operator="equal">
      <formula>"F12"</formula>
    </cfRule>
  </conditionalFormatting>
  <conditionalFormatting sqref="JA31:JA35">
    <cfRule type="cellIs" dxfId="7902" priority="7636" operator="equal">
      <formula>"Q"</formula>
    </cfRule>
    <cfRule type="cellIs" dxfId="7901" priority="7637" operator="equal">
      <formula>"FO"</formula>
    </cfRule>
    <cfRule type="cellIs" dxfId="7900" priority="7638" operator="equal">
      <formula>"PPN"</formula>
    </cfRule>
    <cfRule type="cellIs" dxfId="7899" priority="7639" operator="equal">
      <formula>"FM"</formula>
    </cfRule>
  </conditionalFormatting>
  <conditionalFormatting sqref="JA31:JA35">
    <cfRule type="cellIs" dxfId="7898" priority="7634" operator="equal">
      <formula>"SIM"</formula>
    </cfRule>
    <cfRule type="cellIs" dxfId="7897" priority="7635" operator="equal">
      <formula>"JF"</formula>
    </cfRule>
  </conditionalFormatting>
  <conditionalFormatting sqref="JH6">
    <cfRule type="cellIs" dxfId="7896" priority="7614" operator="equal">
      <formula>"TX"</formula>
    </cfRule>
    <cfRule type="cellIs" dxfId="7895" priority="7615" operator="equal">
      <formula>"PS"</formula>
    </cfRule>
    <cfRule type="cellIs" dxfId="7894" priority="7616" operator="equal">
      <formula>"FC"</formula>
    </cfRule>
    <cfRule type="cellIs" dxfId="7893" priority="7617" operator="equal">
      <formula>"FQ"</formula>
    </cfRule>
    <cfRule type="cellIs" dxfId="7892" priority="7618" operator="equal">
      <formula>"SU"</formula>
    </cfRule>
    <cfRule type="cellIs" dxfId="7891" priority="7619" operator="equal">
      <formula>"CN"</formula>
    </cfRule>
    <cfRule type="cellIs" dxfId="7890" priority="7620" operator="equal">
      <formula>"V"</formula>
    </cfRule>
    <cfRule type="cellIs" dxfId="7889" priority="7621" operator="equal">
      <formula>"OD"</formula>
    </cfRule>
    <cfRule type="cellIs" dxfId="7888" priority="7622" operator="equal">
      <formula>"D2"</formula>
    </cfRule>
    <cfRule type="cellIs" dxfId="7887" priority="7623" operator="equal">
      <formula>"FA"</formula>
    </cfRule>
    <cfRule type="cellIs" dxfId="7886" priority="7624" operator="equal">
      <formula>"AL"</formula>
    </cfRule>
    <cfRule type="cellIs" dxfId="7885" priority="7625" operator="equal">
      <formula>"RE"</formula>
    </cfRule>
    <cfRule type="cellIs" dxfId="7884" priority="7626" operator="equal">
      <formula>"CA"</formula>
    </cfRule>
    <cfRule type="cellIs" dxfId="7883" priority="7627" operator="equal">
      <formula>"F8"</formula>
    </cfRule>
    <cfRule type="cellIs" dxfId="7882" priority="7628" operator="equal">
      <formula>"FT"</formula>
    </cfRule>
    <cfRule type="cellIs" dxfId="7881" priority="7629" operator="equal">
      <formula>"FE"</formula>
    </cfRule>
    <cfRule type="cellIs" dxfId="7880" priority="7630" operator="equal">
      <formula>"FP"</formula>
    </cfRule>
    <cfRule type="cellIs" dxfId="7879" priority="7631" operator="equal">
      <formula>"TI"</formula>
    </cfRule>
    <cfRule type="cellIs" dxfId="7878" priority="7632" operator="equal">
      <formula>"CM"</formula>
    </cfRule>
    <cfRule type="cellIs" dxfId="7877" priority="7633" operator="equal">
      <formula>"R"</formula>
    </cfRule>
  </conditionalFormatting>
  <conditionalFormatting sqref="JH6">
    <cfRule type="cellIs" dxfId="7876" priority="7605" operator="equal">
      <formula>"AUT"</formula>
    </cfRule>
    <cfRule type="cellIs" dxfId="7875" priority="7606" operator="equal">
      <formula>"FR"</formula>
    </cfRule>
    <cfRule type="cellIs" dxfId="7874" priority="7607" operator="equal">
      <formula>"FRP"</formula>
    </cfRule>
    <cfRule type="cellIs" dxfId="7873" priority="7608" operator="equal">
      <formula>"ADN"</formula>
    </cfRule>
    <cfRule type="cellIs" dxfId="7872" priority="7609" operator="equal">
      <formula>"BR"</formula>
    </cfRule>
    <cfRule type="cellIs" dxfId="7871" priority="7610" operator="equal">
      <formula>"BR"</formula>
    </cfRule>
    <cfRule type="cellIs" dxfId="7870" priority="7611" operator="equal">
      <formula>"FPOD"</formula>
    </cfRule>
    <cfRule type="cellIs" dxfId="7869" priority="7612" operator="equal">
      <formula>"FTOD"</formula>
    </cfRule>
    <cfRule type="cellIs" dxfId="7868" priority="7613" operator="equal">
      <formula>"TB"</formula>
    </cfRule>
  </conditionalFormatting>
  <conditionalFormatting sqref="JH6">
    <cfRule type="cellIs" dxfId="7867" priority="7604" operator="equal">
      <formula>"F12"</formula>
    </cfRule>
  </conditionalFormatting>
  <conditionalFormatting sqref="JH6">
    <cfRule type="cellIs" dxfId="7866" priority="7600" operator="equal">
      <formula>"Q"</formula>
    </cfRule>
    <cfRule type="cellIs" dxfId="7865" priority="7601" operator="equal">
      <formula>"FO"</formula>
    </cfRule>
    <cfRule type="cellIs" dxfId="7864" priority="7602" operator="equal">
      <formula>"PPN"</formula>
    </cfRule>
    <cfRule type="cellIs" dxfId="7863" priority="7603" operator="equal">
      <formula>"FM"</formula>
    </cfRule>
  </conditionalFormatting>
  <conditionalFormatting sqref="JH6">
    <cfRule type="cellIs" dxfId="7862" priority="7598" operator="equal">
      <formula>"SIM"</formula>
    </cfRule>
    <cfRule type="cellIs" dxfId="7861" priority="7599" operator="equal">
      <formula>"JF"</formula>
    </cfRule>
  </conditionalFormatting>
  <conditionalFormatting sqref="JH7:JH11">
    <cfRule type="cellIs" dxfId="7860" priority="7578" operator="equal">
      <formula>"TX"</formula>
    </cfRule>
    <cfRule type="cellIs" dxfId="7859" priority="7579" operator="equal">
      <formula>"PS"</formula>
    </cfRule>
    <cfRule type="cellIs" dxfId="7858" priority="7580" operator="equal">
      <formula>"FC"</formula>
    </cfRule>
    <cfRule type="cellIs" dxfId="7857" priority="7581" operator="equal">
      <formula>"FQ"</formula>
    </cfRule>
    <cfRule type="cellIs" dxfId="7856" priority="7582" operator="equal">
      <formula>"SU"</formula>
    </cfRule>
    <cfRule type="cellIs" dxfId="7855" priority="7583" operator="equal">
      <formula>"CN"</formula>
    </cfRule>
    <cfRule type="cellIs" dxfId="7854" priority="7584" operator="equal">
      <formula>"V"</formula>
    </cfRule>
    <cfRule type="cellIs" dxfId="7853" priority="7585" operator="equal">
      <formula>"OD"</formula>
    </cfRule>
    <cfRule type="cellIs" dxfId="7852" priority="7586" operator="equal">
      <formula>"D2"</formula>
    </cfRule>
    <cfRule type="cellIs" dxfId="7851" priority="7587" operator="equal">
      <formula>"FA"</formula>
    </cfRule>
    <cfRule type="cellIs" dxfId="7850" priority="7588" operator="equal">
      <formula>"AL"</formula>
    </cfRule>
    <cfRule type="cellIs" dxfId="7849" priority="7589" operator="equal">
      <formula>"RE"</formula>
    </cfRule>
    <cfRule type="cellIs" dxfId="7848" priority="7590" operator="equal">
      <formula>"CA"</formula>
    </cfRule>
    <cfRule type="cellIs" dxfId="7847" priority="7591" operator="equal">
      <formula>"F8"</formula>
    </cfRule>
    <cfRule type="cellIs" dxfId="7846" priority="7592" operator="equal">
      <formula>"FT"</formula>
    </cfRule>
    <cfRule type="cellIs" dxfId="7845" priority="7593" operator="equal">
      <formula>"FE"</formula>
    </cfRule>
    <cfRule type="cellIs" dxfId="7844" priority="7594" operator="equal">
      <formula>"FP"</formula>
    </cfRule>
    <cfRule type="cellIs" dxfId="7843" priority="7595" operator="equal">
      <formula>"TI"</formula>
    </cfRule>
    <cfRule type="cellIs" dxfId="7842" priority="7596" operator="equal">
      <formula>"CM"</formula>
    </cfRule>
    <cfRule type="cellIs" dxfId="7841" priority="7597" operator="equal">
      <formula>"R"</formula>
    </cfRule>
  </conditionalFormatting>
  <conditionalFormatting sqref="JH7:JH11">
    <cfRule type="cellIs" dxfId="7840" priority="7569" operator="equal">
      <formula>"AUT"</formula>
    </cfRule>
    <cfRule type="cellIs" dxfId="7839" priority="7570" operator="equal">
      <formula>"FR"</formula>
    </cfRule>
    <cfRule type="cellIs" dxfId="7838" priority="7571" operator="equal">
      <formula>"FRP"</formula>
    </cfRule>
    <cfRule type="cellIs" dxfId="7837" priority="7572" operator="equal">
      <formula>"ADN"</formula>
    </cfRule>
    <cfRule type="cellIs" dxfId="7836" priority="7573" operator="equal">
      <formula>"BR"</formula>
    </cfRule>
    <cfRule type="cellIs" dxfId="7835" priority="7574" operator="equal">
      <formula>"BR"</formula>
    </cfRule>
    <cfRule type="cellIs" dxfId="7834" priority="7575" operator="equal">
      <formula>"FPOD"</formula>
    </cfRule>
    <cfRule type="cellIs" dxfId="7833" priority="7576" operator="equal">
      <formula>"FTOD"</formula>
    </cfRule>
    <cfRule type="cellIs" dxfId="7832" priority="7577" operator="equal">
      <formula>"TB"</formula>
    </cfRule>
  </conditionalFormatting>
  <conditionalFormatting sqref="JH7:JH11">
    <cfRule type="cellIs" dxfId="7831" priority="7568" operator="equal">
      <formula>"F12"</formula>
    </cfRule>
  </conditionalFormatting>
  <conditionalFormatting sqref="JH7:JH11">
    <cfRule type="cellIs" dxfId="7830" priority="7564" operator="equal">
      <formula>"Q"</formula>
    </cfRule>
    <cfRule type="cellIs" dxfId="7829" priority="7565" operator="equal">
      <formula>"FO"</formula>
    </cfRule>
    <cfRule type="cellIs" dxfId="7828" priority="7566" operator="equal">
      <formula>"PPN"</formula>
    </cfRule>
    <cfRule type="cellIs" dxfId="7827" priority="7567" operator="equal">
      <formula>"FM"</formula>
    </cfRule>
  </conditionalFormatting>
  <conditionalFormatting sqref="JH7:JH11">
    <cfRule type="cellIs" dxfId="7826" priority="7562" operator="equal">
      <formula>"SIM"</formula>
    </cfRule>
    <cfRule type="cellIs" dxfId="7825" priority="7563" operator="equal">
      <formula>"JF"</formula>
    </cfRule>
  </conditionalFormatting>
  <conditionalFormatting sqref="KR22:KS29">
    <cfRule type="cellIs" dxfId="7824" priority="7542" operator="equal">
      <formula>"TX"</formula>
    </cfRule>
    <cfRule type="cellIs" dxfId="7823" priority="7543" operator="equal">
      <formula>"PS"</formula>
    </cfRule>
    <cfRule type="cellIs" dxfId="7822" priority="7544" operator="equal">
      <formula>"FC"</formula>
    </cfRule>
    <cfRule type="cellIs" dxfId="7821" priority="7545" operator="equal">
      <formula>"FQ"</formula>
    </cfRule>
    <cfRule type="cellIs" dxfId="7820" priority="7546" operator="equal">
      <formula>"SU"</formula>
    </cfRule>
    <cfRule type="cellIs" dxfId="7819" priority="7547" operator="equal">
      <formula>"CN"</formula>
    </cfRule>
    <cfRule type="cellIs" dxfId="7818" priority="7548" operator="equal">
      <formula>"V"</formula>
    </cfRule>
    <cfRule type="cellIs" dxfId="7817" priority="7549" operator="equal">
      <formula>"OD"</formula>
    </cfRule>
    <cfRule type="cellIs" dxfId="7816" priority="7550" operator="equal">
      <formula>"D2"</formula>
    </cfRule>
    <cfRule type="cellIs" dxfId="7815" priority="7551" operator="equal">
      <formula>"FA"</formula>
    </cfRule>
    <cfRule type="cellIs" dxfId="7814" priority="7552" operator="equal">
      <formula>"AL"</formula>
    </cfRule>
    <cfRule type="cellIs" dxfId="7813" priority="7553" operator="equal">
      <formula>"RE"</formula>
    </cfRule>
    <cfRule type="cellIs" dxfId="7812" priority="7554" operator="equal">
      <formula>"CA"</formula>
    </cfRule>
    <cfRule type="cellIs" dxfId="7811" priority="7555" operator="equal">
      <formula>"F8"</formula>
    </cfRule>
    <cfRule type="cellIs" dxfId="7810" priority="7556" operator="equal">
      <formula>"FT"</formula>
    </cfRule>
    <cfRule type="cellIs" dxfId="7809" priority="7557" operator="equal">
      <formula>"FE"</formula>
    </cfRule>
    <cfRule type="cellIs" dxfId="7808" priority="7558" operator="equal">
      <formula>"FP"</formula>
    </cfRule>
    <cfRule type="cellIs" dxfId="7807" priority="7559" operator="equal">
      <formula>"TI"</formula>
    </cfRule>
    <cfRule type="cellIs" dxfId="7806" priority="7560" operator="equal">
      <formula>"CM"</formula>
    </cfRule>
    <cfRule type="cellIs" dxfId="7805" priority="7561" operator="equal">
      <formula>"R"</formula>
    </cfRule>
  </conditionalFormatting>
  <conditionalFormatting sqref="KR22:KS29">
    <cfRule type="cellIs" dxfId="7804" priority="7533" operator="equal">
      <formula>"AUT"</formula>
    </cfRule>
    <cfRule type="cellIs" dxfId="7803" priority="7534" operator="equal">
      <formula>"FR"</formula>
    </cfRule>
    <cfRule type="cellIs" dxfId="7802" priority="7535" operator="equal">
      <formula>"FRP"</formula>
    </cfRule>
    <cfRule type="cellIs" dxfId="7801" priority="7536" operator="equal">
      <formula>"ADN"</formula>
    </cfRule>
    <cfRule type="cellIs" dxfId="7800" priority="7537" operator="equal">
      <formula>"BR"</formula>
    </cfRule>
    <cfRule type="cellIs" dxfId="7799" priority="7538" operator="equal">
      <formula>"BR"</formula>
    </cfRule>
    <cfRule type="cellIs" dxfId="7798" priority="7539" operator="equal">
      <formula>"FPOD"</formula>
    </cfRule>
    <cfRule type="cellIs" dxfId="7797" priority="7540" operator="equal">
      <formula>"FTOD"</formula>
    </cfRule>
    <cfRule type="cellIs" dxfId="7796" priority="7541" operator="equal">
      <formula>"TB"</formula>
    </cfRule>
  </conditionalFormatting>
  <conditionalFormatting sqref="KR22:KS29">
    <cfRule type="cellIs" dxfId="7795" priority="7532" operator="equal">
      <formula>"F12"</formula>
    </cfRule>
  </conditionalFormatting>
  <conditionalFormatting sqref="KR22:KS29">
    <cfRule type="cellIs" dxfId="7794" priority="7528" operator="equal">
      <formula>"Q"</formula>
    </cfRule>
    <cfRule type="cellIs" dxfId="7793" priority="7529" operator="equal">
      <formula>"FO"</formula>
    </cfRule>
    <cfRule type="cellIs" dxfId="7792" priority="7530" operator="equal">
      <formula>"PPN"</formula>
    </cfRule>
    <cfRule type="cellIs" dxfId="7791" priority="7531" operator="equal">
      <formula>"FM"</formula>
    </cfRule>
  </conditionalFormatting>
  <conditionalFormatting sqref="KR22:KS29">
    <cfRule type="cellIs" dxfId="7790" priority="7526" operator="equal">
      <formula>"SIM"</formula>
    </cfRule>
    <cfRule type="cellIs" dxfId="7789" priority="7527" operator="equal">
      <formula>"JF"</formula>
    </cfRule>
  </conditionalFormatting>
  <conditionalFormatting sqref="KR13:KS13 KR7:KS7">
    <cfRule type="cellIs" dxfId="7788" priority="7506" operator="equal">
      <formula>"TX"</formula>
    </cfRule>
    <cfRule type="cellIs" dxfId="7787" priority="7507" operator="equal">
      <formula>"PS"</formula>
    </cfRule>
    <cfRule type="cellIs" dxfId="7786" priority="7508" operator="equal">
      <formula>"FC"</formula>
    </cfRule>
    <cfRule type="cellIs" dxfId="7785" priority="7509" operator="equal">
      <formula>"FQ"</formula>
    </cfRule>
    <cfRule type="cellIs" dxfId="7784" priority="7510" operator="equal">
      <formula>"SU"</formula>
    </cfRule>
    <cfRule type="cellIs" dxfId="7783" priority="7511" operator="equal">
      <formula>"CN"</formula>
    </cfRule>
    <cfRule type="cellIs" dxfId="7782" priority="7512" operator="equal">
      <formula>"V"</formula>
    </cfRule>
    <cfRule type="cellIs" dxfId="7781" priority="7513" operator="equal">
      <formula>"OD"</formula>
    </cfRule>
    <cfRule type="cellIs" dxfId="7780" priority="7514" operator="equal">
      <formula>"D2"</formula>
    </cfRule>
    <cfRule type="cellIs" dxfId="7779" priority="7515" operator="equal">
      <formula>"FA"</formula>
    </cfRule>
    <cfRule type="cellIs" dxfId="7778" priority="7516" operator="equal">
      <formula>"AL"</formula>
    </cfRule>
    <cfRule type="cellIs" dxfId="7777" priority="7517" operator="equal">
      <formula>"RE"</formula>
    </cfRule>
    <cfRule type="cellIs" dxfId="7776" priority="7518" operator="equal">
      <formula>"CA"</formula>
    </cfRule>
    <cfRule type="cellIs" dxfId="7775" priority="7519" operator="equal">
      <formula>"F8"</formula>
    </cfRule>
    <cfRule type="cellIs" dxfId="7774" priority="7520" operator="equal">
      <formula>"FT"</formula>
    </cfRule>
    <cfRule type="cellIs" dxfId="7773" priority="7521" operator="equal">
      <formula>"FE"</formula>
    </cfRule>
    <cfRule type="cellIs" dxfId="7772" priority="7522" operator="equal">
      <formula>"FP"</formula>
    </cfRule>
    <cfRule type="cellIs" dxfId="7771" priority="7523" operator="equal">
      <formula>"TI"</formula>
    </cfRule>
    <cfRule type="cellIs" dxfId="7770" priority="7524" operator="equal">
      <formula>"CM"</formula>
    </cfRule>
    <cfRule type="cellIs" dxfId="7769" priority="7525" operator="equal">
      <formula>"R"</formula>
    </cfRule>
  </conditionalFormatting>
  <conditionalFormatting sqref="KR13:KS13 KR7:KS7">
    <cfRule type="cellIs" dxfId="7768" priority="7497" operator="equal">
      <formula>"AUT"</formula>
    </cfRule>
    <cfRule type="cellIs" dxfId="7767" priority="7498" operator="equal">
      <formula>"FR"</formula>
    </cfRule>
    <cfRule type="cellIs" dxfId="7766" priority="7499" operator="equal">
      <formula>"FRP"</formula>
    </cfRule>
    <cfRule type="cellIs" dxfId="7765" priority="7500" operator="equal">
      <formula>"ADN"</formula>
    </cfRule>
    <cfRule type="cellIs" dxfId="7764" priority="7501" operator="equal">
      <formula>"BR"</formula>
    </cfRule>
    <cfRule type="cellIs" dxfId="7763" priority="7502" operator="equal">
      <formula>"BR"</formula>
    </cfRule>
    <cfRule type="cellIs" dxfId="7762" priority="7503" operator="equal">
      <formula>"FPOD"</formula>
    </cfRule>
    <cfRule type="cellIs" dxfId="7761" priority="7504" operator="equal">
      <formula>"FTOD"</formula>
    </cfRule>
    <cfRule type="cellIs" dxfId="7760" priority="7505" operator="equal">
      <formula>"TB"</formula>
    </cfRule>
  </conditionalFormatting>
  <conditionalFormatting sqref="KR13:KS13 KR7:KS7">
    <cfRule type="cellIs" dxfId="7759" priority="7496" operator="equal">
      <formula>"F12"</formula>
    </cfRule>
  </conditionalFormatting>
  <conditionalFormatting sqref="KR13:KS13 KR7:KS7">
    <cfRule type="cellIs" dxfId="7758" priority="7492" operator="equal">
      <formula>"Q"</formula>
    </cfRule>
    <cfRule type="cellIs" dxfId="7757" priority="7493" operator="equal">
      <formula>"FO"</formula>
    </cfRule>
    <cfRule type="cellIs" dxfId="7756" priority="7494" operator="equal">
      <formula>"PPN"</formula>
    </cfRule>
    <cfRule type="cellIs" dxfId="7755" priority="7495" operator="equal">
      <formula>"FM"</formula>
    </cfRule>
  </conditionalFormatting>
  <conditionalFormatting sqref="KR13:KS13 KR7:KS7">
    <cfRule type="cellIs" dxfId="7754" priority="7490" operator="equal">
      <formula>"SIM"</formula>
    </cfRule>
    <cfRule type="cellIs" dxfId="7753" priority="7491" operator="equal">
      <formula>"JF"</formula>
    </cfRule>
  </conditionalFormatting>
  <conditionalFormatting sqref="KR8:KS12">
    <cfRule type="cellIs" dxfId="7752" priority="7470" operator="equal">
      <formula>"TX"</formula>
    </cfRule>
    <cfRule type="cellIs" dxfId="7751" priority="7471" operator="equal">
      <formula>"PS"</formula>
    </cfRule>
    <cfRule type="cellIs" dxfId="7750" priority="7472" operator="equal">
      <formula>"FC"</formula>
    </cfRule>
    <cfRule type="cellIs" dxfId="7749" priority="7473" operator="equal">
      <formula>"FQ"</formula>
    </cfRule>
    <cfRule type="cellIs" dxfId="7748" priority="7474" operator="equal">
      <formula>"SU"</formula>
    </cfRule>
    <cfRule type="cellIs" dxfId="7747" priority="7475" operator="equal">
      <formula>"CN"</formula>
    </cfRule>
    <cfRule type="cellIs" dxfId="7746" priority="7476" operator="equal">
      <formula>"V"</formula>
    </cfRule>
    <cfRule type="cellIs" dxfId="7745" priority="7477" operator="equal">
      <formula>"OD"</formula>
    </cfRule>
    <cfRule type="cellIs" dxfId="7744" priority="7478" operator="equal">
      <formula>"D2"</formula>
    </cfRule>
    <cfRule type="cellIs" dxfId="7743" priority="7479" operator="equal">
      <formula>"FA"</formula>
    </cfRule>
    <cfRule type="cellIs" dxfId="7742" priority="7480" operator="equal">
      <formula>"AL"</formula>
    </cfRule>
    <cfRule type="cellIs" dxfId="7741" priority="7481" operator="equal">
      <formula>"RE"</formula>
    </cfRule>
    <cfRule type="cellIs" dxfId="7740" priority="7482" operator="equal">
      <formula>"CA"</formula>
    </cfRule>
    <cfRule type="cellIs" dxfId="7739" priority="7483" operator="equal">
      <formula>"F8"</formula>
    </cfRule>
    <cfRule type="cellIs" dxfId="7738" priority="7484" operator="equal">
      <formula>"FT"</formula>
    </cfRule>
    <cfRule type="cellIs" dxfId="7737" priority="7485" operator="equal">
      <formula>"FE"</formula>
    </cfRule>
    <cfRule type="cellIs" dxfId="7736" priority="7486" operator="equal">
      <formula>"FP"</formula>
    </cfRule>
    <cfRule type="cellIs" dxfId="7735" priority="7487" operator="equal">
      <formula>"TI"</formula>
    </cfRule>
    <cfRule type="cellIs" dxfId="7734" priority="7488" operator="equal">
      <formula>"CM"</formula>
    </cfRule>
    <cfRule type="cellIs" dxfId="7733" priority="7489" operator="equal">
      <formula>"R"</formula>
    </cfRule>
  </conditionalFormatting>
  <conditionalFormatting sqref="KR8:KS12">
    <cfRule type="cellIs" dxfId="7732" priority="7461" operator="equal">
      <formula>"AUT"</formula>
    </cfRule>
    <cfRule type="cellIs" dxfId="7731" priority="7462" operator="equal">
      <formula>"FR"</formula>
    </cfRule>
    <cfRule type="cellIs" dxfId="7730" priority="7463" operator="equal">
      <formula>"FRP"</formula>
    </cfRule>
    <cfRule type="cellIs" dxfId="7729" priority="7464" operator="equal">
      <formula>"ADN"</formula>
    </cfRule>
    <cfRule type="cellIs" dxfId="7728" priority="7465" operator="equal">
      <formula>"BR"</formula>
    </cfRule>
    <cfRule type="cellIs" dxfId="7727" priority="7466" operator="equal">
      <formula>"BR"</formula>
    </cfRule>
    <cfRule type="cellIs" dxfId="7726" priority="7467" operator="equal">
      <formula>"FPOD"</formula>
    </cfRule>
    <cfRule type="cellIs" dxfId="7725" priority="7468" operator="equal">
      <formula>"FTOD"</formula>
    </cfRule>
    <cfRule type="cellIs" dxfId="7724" priority="7469" operator="equal">
      <formula>"TB"</formula>
    </cfRule>
  </conditionalFormatting>
  <conditionalFormatting sqref="KR8:KS12">
    <cfRule type="cellIs" dxfId="7723" priority="7460" operator="equal">
      <formula>"F12"</formula>
    </cfRule>
  </conditionalFormatting>
  <conditionalFormatting sqref="KR8:KS12">
    <cfRule type="cellIs" dxfId="7722" priority="7456" operator="equal">
      <formula>"Q"</formula>
    </cfRule>
    <cfRule type="cellIs" dxfId="7721" priority="7457" operator="equal">
      <formula>"FO"</formula>
    </cfRule>
    <cfRule type="cellIs" dxfId="7720" priority="7458" operator="equal">
      <formula>"PPN"</formula>
    </cfRule>
    <cfRule type="cellIs" dxfId="7719" priority="7459" operator="equal">
      <formula>"FM"</formula>
    </cfRule>
  </conditionalFormatting>
  <conditionalFormatting sqref="KR8:KS12">
    <cfRule type="cellIs" dxfId="7718" priority="7454" operator="equal">
      <formula>"SIM"</formula>
    </cfRule>
    <cfRule type="cellIs" dxfId="7717" priority="7455" operator="equal">
      <formula>"JF"</formula>
    </cfRule>
  </conditionalFormatting>
  <conditionalFormatting sqref="KR6:KS6">
    <cfRule type="cellIs" dxfId="7716" priority="7434" operator="equal">
      <formula>"TX"</formula>
    </cfRule>
    <cfRule type="cellIs" dxfId="7715" priority="7435" operator="equal">
      <formula>"PS"</formula>
    </cfRule>
    <cfRule type="cellIs" dxfId="7714" priority="7436" operator="equal">
      <formula>"FC"</formula>
    </cfRule>
    <cfRule type="cellIs" dxfId="7713" priority="7437" operator="equal">
      <formula>"FQ"</formula>
    </cfRule>
    <cfRule type="cellIs" dxfId="7712" priority="7438" operator="equal">
      <formula>"SU"</formula>
    </cfRule>
    <cfRule type="cellIs" dxfId="7711" priority="7439" operator="equal">
      <formula>"CN"</formula>
    </cfRule>
    <cfRule type="cellIs" dxfId="7710" priority="7440" operator="equal">
      <formula>"V"</formula>
    </cfRule>
    <cfRule type="cellIs" dxfId="7709" priority="7441" operator="equal">
      <formula>"OD"</formula>
    </cfRule>
    <cfRule type="cellIs" dxfId="7708" priority="7442" operator="equal">
      <formula>"D2"</formula>
    </cfRule>
    <cfRule type="cellIs" dxfId="7707" priority="7443" operator="equal">
      <formula>"FA"</formula>
    </cfRule>
    <cfRule type="cellIs" dxfId="7706" priority="7444" operator="equal">
      <formula>"AL"</formula>
    </cfRule>
    <cfRule type="cellIs" dxfId="7705" priority="7445" operator="equal">
      <formula>"RE"</formula>
    </cfRule>
    <cfRule type="cellIs" dxfId="7704" priority="7446" operator="equal">
      <formula>"CA"</formula>
    </cfRule>
    <cfRule type="cellIs" dxfId="7703" priority="7447" operator="equal">
      <formula>"F8"</formula>
    </cfRule>
    <cfRule type="cellIs" dxfId="7702" priority="7448" operator="equal">
      <formula>"FT"</formula>
    </cfRule>
    <cfRule type="cellIs" dxfId="7701" priority="7449" operator="equal">
      <formula>"FE"</formula>
    </cfRule>
    <cfRule type="cellIs" dxfId="7700" priority="7450" operator="equal">
      <formula>"FP"</formula>
    </cfRule>
    <cfRule type="cellIs" dxfId="7699" priority="7451" operator="equal">
      <formula>"TI"</formula>
    </cfRule>
    <cfRule type="cellIs" dxfId="7698" priority="7452" operator="equal">
      <formula>"CM"</formula>
    </cfRule>
    <cfRule type="cellIs" dxfId="7697" priority="7453" operator="equal">
      <formula>"R"</formula>
    </cfRule>
  </conditionalFormatting>
  <conditionalFormatting sqref="KR6:KS6">
    <cfRule type="cellIs" dxfId="7696" priority="7425" operator="equal">
      <formula>"AUT"</formula>
    </cfRule>
    <cfRule type="cellIs" dxfId="7695" priority="7426" operator="equal">
      <formula>"FR"</formula>
    </cfRule>
    <cfRule type="cellIs" dxfId="7694" priority="7427" operator="equal">
      <formula>"FRP"</formula>
    </cfRule>
    <cfRule type="cellIs" dxfId="7693" priority="7428" operator="equal">
      <formula>"ADN"</formula>
    </cfRule>
    <cfRule type="cellIs" dxfId="7692" priority="7429" operator="equal">
      <formula>"BR"</formula>
    </cfRule>
    <cfRule type="cellIs" dxfId="7691" priority="7430" operator="equal">
      <formula>"BR"</formula>
    </cfRule>
    <cfRule type="cellIs" dxfId="7690" priority="7431" operator="equal">
      <formula>"FPOD"</formula>
    </cfRule>
    <cfRule type="cellIs" dxfId="7689" priority="7432" operator="equal">
      <formula>"FTOD"</formula>
    </cfRule>
    <cfRule type="cellIs" dxfId="7688" priority="7433" operator="equal">
      <formula>"TB"</formula>
    </cfRule>
  </conditionalFormatting>
  <conditionalFormatting sqref="KR6:KS6">
    <cfRule type="cellIs" dxfId="7687" priority="7424" operator="equal">
      <formula>"F12"</formula>
    </cfRule>
  </conditionalFormatting>
  <conditionalFormatting sqref="KR6:KS6">
    <cfRule type="cellIs" dxfId="7686" priority="7420" operator="equal">
      <formula>"Q"</formula>
    </cfRule>
    <cfRule type="cellIs" dxfId="7685" priority="7421" operator="equal">
      <formula>"FO"</formula>
    </cfRule>
    <cfRule type="cellIs" dxfId="7684" priority="7422" operator="equal">
      <formula>"PPN"</formula>
    </cfRule>
    <cfRule type="cellIs" dxfId="7683" priority="7423" operator="equal">
      <formula>"FM"</formula>
    </cfRule>
  </conditionalFormatting>
  <conditionalFormatting sqref="KR6:KS6">
    <cfRule type="cellIs" dxfId="7682" priority="7418" operator="equal">
      <formula>"SIM"</formula>
    </cfRule>
    <cfRule type="cellIs" dxfId="7681" priority="7419" operator="equal">
      <formula>"JF"</formula>
    </cfRule>
  </conditionalFormatting>
  <conditionalFormatting sqref="KR21:KS21 KR15:KS15">
    <cfRule type="cellIs" dxfId="7680" priority="7398" operator="equal">
      <formula>"TX"</formula>
    </cfRule>
    <cfRule type="cellIs" dxfId="7679" priority="7399" operator="equal">
      <formula>"PS"</formula>
    </cfRule>
    <cfRule type="cellIs" dxfId="7678" priority="7400" operator="equal">
      <formula>"FC"</formula>
    </cfRule>
    <cfRule type="cellIs" dxfId="7677" priority="7401" operator="equal">
      <formula>"FQ"</formula>
    </cfRule>
    <cfRule type="cellIs" dxfId="7676" priority="7402" operator="equal">
      <formula>"SU"</formula>
    </cfRule>
    <cfRule type="cellIs" dxfId="7675" priority="7403" operator="equal">
      <formula>"CN"</formula>
    </cfRule>
    <cfRule type="cellIs" dxfId="7674" priority="7404" operator="equal">
      <formula>"V"</formula>
    </cfRule>
    <cfRule type="cellIs" dxfId="7673" priority="7405" operator="equal">
      <formula>"OD"</formula>
    </cfRule>
    <cfRule type="cellIs" dxfId="7672" priority="7406" operator="equal">
      <formula>"D2"</formula>
    </cfRule>
    <cfRule type="cellIs" dxfId="7671" priority="7407" operator="equal">
      <formula>"FA"</formula>
    </cfRule>
    <cfRule type="cellIs" dxfId="7670" priority="7408" operator="equal">
      <formula>"AL"</formula>
    </cfRule>
    <cfRule type="cellIs" dxfId="7669" priority="7409" operator="equal">
      <formula>"RE"</formula>
    </cfRule>
    <cfRule type="cellIs" dxfId="7668" priority="7410" operator="equal">
      <formula>"CA"</formula>
    </cfRule>
    <cfRule type="cellIs" dxfId="7667" priority="7411" operator="equal">
      <formula>"F8"</formula>
    </cfRule>
    <cfRule type="cellIs" dxfId="7666" priority="7412" operator="equal">
      <formula>"FT"</formula>
    </cfRule>
    <cfRule type="cellIs" dxfId="7665" priority="7413" operator="equal">
      <formula>"FE"</formula>
    </cfRule>
    <cfRule type="cellIs" dxfId="7664" priority="7414" operator="equal">
      <formula>"FP"</formula>
    </cfRule>
    <cfRule type="cellIs" dxfId="7663" priority="7415" operator="equal">
      <formula>"TI"</formula>
    </cfRule>
    <cfRule type="cellIs" dxfId="7662" priority="7416" operator="equal">
      <formula>"CM"</formula>
    </cfRule>
    <cfRule type="cellIs" dxfId="7661" priority="7417" operator="equal">
      <formula>"R"</formula>
    </cfRule>
  </conditionalFormatting>
  <conditionalFormatting sqref="KR21:KS21 KR15:KS15">
    <cfRule type="cellIs" dxfId="7660" priority="7389" operator="equal">
      <formula>"AUT"</formula>
    </cfRule>
    <cfRule type="cellIs" dxfId="7659" priority="7390" operator="equal">
      <formula>"FR"</formula>
    </cfRule>
    <cfRule type="cellIs" dxfId="7658" priority="7391" operator="equal">
      <formula>"FRP"</formula>
    </cfRule>
    <cfRule type="cellIs" dxfId="7657" priority="7392" operator="equal">
      <formula>"ADN"</formula>
    </cfRule>
    <cfRule type="cellIs" dxfId="7656" priority="7393" operator="equal">
      <formula>"BR"</formula>
    </cfRule>
    <cfRule type="cellIs" dxfId="7655" priority="7394" operator="equal">
      <formula>"BR"</formula>
    </cfRule>
    <cfRule type="cellIs" dxfId="7654" priority="7395" operator="equal">
      <formula>"FPOD"</formula>
    </cfRule>
    <cfRule type="cellIs" dxfId="7653" priority="7396" operator="equal">
      <formula>"FTOD"</formula>
    </cfRule>
    <cfRule type="cellIs" dxfId="7652" priority="7397" operator="equal">
      <formula>"TB"</formula>
    </cfRule>
  </conditionalFormatting>
  <conditionalFormatting sqref="KR21:KS21 KR15:KS15">
    <cfRule type="cellIs" dxfId="7651" priority="7388" operator="equal">
      <formula>"F12"</formula>
    </cfRule>
  </conditionalFormatting>
  <conditionalFormatting sqref="KR21:KS21 KR15:KS15">
    <cfRule type="cellIs" dxfId="7650" priority="7384" operator="equal">
      <formula>"Q"</formula>
    </cfRule>
    <cfRule type="cellIs" dxfId="7649" priority="7385" operator="equal">
      <formula>"FO"</formula>
    </cfRule>
    <cfRule type="cellIs" dxfId="7648" priority="7386" operator="equal">
      <formula>"PPN"</formula>
    </cfRule>
    <cfRule type="cellIs" dxfId="7647" priority="7387" operator="equal">
      <formula>"FM"</formula>
    </cfRule>
  </conditionalFormatting>
  <conditionalFormatting sqref="KR21:KS21 KR15:KS15">
    <cfRule type="cellIs" dxfId="7646" priority="7382" operator="equal">
      <formula>"SIM"</formula>
    </cfRule>
    <cfRule type="cellIs" dxfId="7645" priority="7383" operator="equal">
      <formula>"JF"</formula>
    </cfRule>
  </conditionalFormatting>
  <conditionalFormatting sqref="KR16:KS20">
    <cfRule type="cellIs" dxfId="7644" priority="7362" operator="equal">
      <formula>"TX"</formula>
    </cfRule>
    <cfRule type="cellIs" dxfId="7643" priority="7363" operator="equal">
      <formula>"PS"</formula>
    </cfRule>
    <cfRule type="cellIs" dxfId="7642" priority="7364" operator="equal">
      <formula>"FC"</formula>
    </cfRule>
    <cfRule type="cellIs" dxfId="7641" priority="7365" operator="equal">
      <formula>"FQ"</formula>
    </cfRule>
    <cfRule type="cellIs" dxfId="7640" priority="7366" operator="equal">
      <formula>"SU"</formula>
    </cfRule>
    <cfRule type="cellIs" dxfId="7639" priority="7367" operator="equal">
      <formula>"CN"</formula>
    </cfRule>
    <cfRule type="cellIs" dxfId="7638" priority="7368" operator="equal">
      <formula>"V"</formula>
    </cfRule>
    <cfRule type="cellIs" dxfId="7637" priority="7369" operator="equal">
      <formula>"OD"</formula>
    </cfRule>
    <cfRule type="cellIs" dxfId="7636" priority="7370" operator="equal">
      <formula>"D2"</formula>
    </cfRule>
    <cfRule type="cellIs" dxfId="7635" priority="7371" operator="equal">
      <formula>"FA"</formula>
    </cfRule>
    <cfRule type="cellIs" dxfId="7634" priority="7372" operator="equal">
      <formula>"AL"</formula>
    </cfRule>
    <cfRule type="cellIs" dxfId="7633" priority="7373" operator="equal">
      <formula>"RE"</formula>
    </cfRule>
    <cfRule type="cellIs" dxfId="7632" priority="7374" operator="equal">
      <formula>"CA"</formula>
    </cfRule>
    <cfRule type="cellIs" dxfId="7631" priority="7375" operator="equal">
      <formula>"F8"</formula>
    </cfRule>
    <cfRule type="cellIs" dxfId="7630" priority="7376" operator="equal">
      <formula>"FT"</formula>
    </cfRule>
    <cfRule type="cellIs" dxfId="7629" priority="7377" operator="equal">
      <formula>"FE"</formula>
    </cfRule>
    <cfRule type="cellIs" dxfId="7628" priority="7378" operator="equal">
      <formula>"FP"</formula>
    </cfRule>
    <cfRule type="cellIs" dxfId="7627" priority="7379" operator="equal">
      <formula>"TI"</formula>
    </cfRule>
    <cfRule type="cellIs" dxfId="7626" priority="7380" operator="equal">
      <formula>"CM"</formula>
    </cfRule>
    <cfRule type="cellIs" dxfId="7625" priority="7381" operator="equal">
      <formula>"R"</formula>
    </cfRule>
  </conditionalFormatting>
  <conditionalFormatting sqref="KR16:KS20">
    <cfRule type="cellIs" dxfId="7624" priority="7353" operator="equal">
      <formula>"AUT"</formula>
    </cfRule>
    <cfRule type="cellIs" dxfId="7623" priority="7354" operator="equal">
      <formula>"FR"</formula>
    </cfRule>
    <cfRule type="cellIs" dxfId="7622" priority="7355" operator="equal">
      <formula>"FRP"</formula>
    </cfRule>
    <cfRule type="cellIs" dxfId="7621" priority="7356" operator="equal">
      <formula>"ADN"</formula>
    </cfRule>
    <cfRule type="cellIs" dxfId="7620" priority="7357" operator="equal">
      <formula>"BR"</formula>
    </cfRule>
    <cfRule type="cellIs" dxfId="7619" priority="7358" operator="equal">
      <formula>"BR"</formula>
    </cfRule>
    <cfRule type="cellIs" dxfId="7618" priority="7359" operator="equal">
      <formula>"FPOD"</formula>
    </cfRule>
    <cfRule type="cellIs" dxfId="7617" priority="7360" operator="equal">
      <formula>"FTOD"</formula>
    </cfRule>
    <cfRule type="cellIs" dxfId="7616" priority="7361" operator="equal">
      <formula>"TB"</formula>
    </cfRule>
  </conditionalFormatting>
  <conditionalFormatting sqref="KR16:KS20">
    <cfRule type="cellIs" dxfId="7615" priority="7352" operator="equal">
      <formula>"F12"</formula>
    </cfRule>
  </conditionalFormatting>
  <conditionalFormatting sqref="KR16:KS20">
    <cfRule type="cellIs" dxfId="7614" priority="7348" operator="equal">
      <formula>"Q"</formula>
    </cfRule>
    <cfRule type="cellIs" dxfId="7613" priority="7349" operator="equal">
      <formula>"FO"</formula>
    </cfRule>
    <cfRule type="cellIs" dxfId="7612" priority="7350" operator="equal">
      <formula>"PPN"</formula>
    </cfRule>
    <cfRule type="cellIs" dxfId="7611" priority="7351" operator="equal">
      <formula>"FM"</formula>
    </cfRule>
  </conditionalFormatting>
  <conditionalFormatting sqref="KR16:KS20">
    <cfRule type="cellIs" dxfId="7610" priority="7346" operator="equal">
      <formula>"SIM"</formula>
    </cfRule>
    <cfRule type="cellIs" dxfId="7609" priority="7347" operator="equal">
      <formula>"JF"</formula>
    </cfRule>
  </conditionalFormatting>
  <conditionalFormatting sqref="KR14:KS14">
    <cfRule type="cellIs" dxfId="7608" priority="7326" operator="equal">
      <formula>"TX"</formula>
    </cfRule>
    <cfRule type="cellIs" dxfId="7607" priority="7327" operator="equal">
      <formula>"PS"</formula>
    </cfRule>
    <cfRule type="cellIs" dxfId="7606" priority="7328" operator="equal">
      <formula>"FC"</formula>
    </cfRule>
    <cfRule type="cellIs" dxfId="7605" priority="7329" operator="equal">
      <formula>"FQ"</formula>
    </cfRule>
    <cfRule type="cellIs" dxfId="7604" priority="7330" operator="equal">
      <formula>"SU"</formula>
    </cfRule>
    <cfRule type="cellIs" dxfId="7603" priority="7331" operator="equal">
      <formula>"CN"</formula>
    </cfRule>
    <cfRule type="cellIs" dxfId="7602" priority="7332" operator="equal">
      <formula>"V"</formula>
    </cfRule>
    <cfRule type="cellIs" dxfId="7601" priority="7333" operator="equal">
      <formula>"OD"</formula>
    </cfRule>
    <cfRule type="cellIs" dxfId="7600" priority="7334" operator="equal">
      <formula>"D2"</formula>
    </cfRule>
    <cfRule type="cellIs" dxfId="7599" priority="7335" operator="equal">
      <formula>"FA"</formula>
    </cfRule>
    <cfRule type="cellIs" dxfId="7598" priority="7336" operator="equal">
      <formula>"AL"</formula>
    </cfRule>
    <cfRule type="cellIs" dxfId="7597" priority="7337" operator="equal">
      <formula>"RE"</formula>
    </cfRule>
    <cfRule type="cellIs" dxfId="7596" priority="7338" operator="equal">
      <formula>"CA"</formula>
    </cfRule>
    <cfRule type="cellIs" dxfId="7595" priority="7339" operator="equal">
      <formula>"F8"</formula>
    </cfRule>
    <cfRule type="cellIs" dxfId="7594" priority="7340" operator="equal">
      <formula>"FT"</formula>
    </cfRule>
    <cfRule type="cellIs" dxfId="7593" priority="7341" operator="equal">
      <formula>"FE"</formula>
    </cfRule>
    <cfRule type="cellIs" dxfId="7592" priority="7342" operator="equal">
      <formula>"FP"</formula>
    </cfRule>
    <cfRule type="cellIs" dxfId="7591" priority="7343" operator="equal">
      <formula>"TI"</formula>
    </cfRule>
    <cfRule type="cellIs" dxfId="7590" priority="7344" operator="equal">
      <formula>"CM"</formula>
    </cfRule>
    <cfRule type="cellIs" dxfId="7589" priority="7345" operator="equal">
      <formula>"R"</formula>
    </cfRule>
  </conditionalFormatting>
  <conditionalFormatting sqref="KR14:KS14">
    <cfRule type="cellIs" dxfId="7588" priority="7317" operator="equal">
      <formula>"AUT"</formula>
    </cfRule>
    <cfRule type="cellIs" dxfId="7587" priority="7318" operator="equal">
      <formula>"FR"</formula>
    </cfRule>
    <cfRule type="cellIs" dxfId="7586" priority="7319" operator="equal">
      <formula>"FRP"</formula>
    </cfRule>
    <cfRule type="cellIs" dxfId="7585" priority="7320" operator="equal">
      <formula>"ADN"</formula>
    </cfRule>
    <cfRule type="cellIs" dxfId="7584" priority="7321" operator="equal">
      <formula>"BR"</formula>
    </cfRule>
    <cfRule type="cellIs" dxfId="7583" priority="7322" operator="equal">
      <formula>"BR"</formula>
    </cfRule>
    <cfRule type="cellIs" dxfId="7582" priority="7323" operator="equal">
      <formula>"FPOD"</formula>
    </cfRule>
    <cfRule type="cellIs" dxfId="7581" priority="7324" operator="equal">
      <formula>"FTOD"</formula>
    </cfRule>
    <cfRule type="cellIs" dxfId="7580" priority="7325" operator="equal">
      <formula>"TB"</formula>
    </cfRule>
  </conditionalFormatting>
  <conditionalFormatting sqref="KR14:KS14">
    <cfRule type="cellIs" dxfId="7579" priority="7316" operator="equal">
      <formula>"F12"</formula>
    </cfRule>
  </conditionalFormatting>
  <conditionalFormatting sqref="KR14:KS14">
    <cfRule type="cellIs" dxfId="7578" priority="7312" operator="equal">
      <formula>"Q"</formula>
    </cfRule>
    <cfRule type="cellIs" dxfId="7577" priority="7313" operator="equal">
      <formula>"FO"</formula>
    </cfRule>
    <cfRule type="cellIs" dxfId="7576" priority="7314" operator="equal">
      <formula>"PPN"</formula>
    </cfRule>
    <cfRule type="cellIs" dxfId="7575" priority="7315" operator="equal">
      <formula>"FM"</formula>
    </cfRule>
  </conditionalFormatting>
  <conditionalFormatting sqref="KR14:KS14">
    <cfRule type="cellIs" dxfId="7574" priority="7310" operator="equal">
      <formula>"SIM"</formula>
    </cfRule>
    <cfRule type="cellIs" dxfId="7573" priority="7311" operator="equal">
      <formula>"JF"</formula>
    </cfRule>
  </conditionalFormatting>
  <conditionalFormatting sqref="KR37:KS37 KR31:KS31">
    <cfRule type="cellIs" dxfId="7572" priority="7290" operator="equal">
      <formula>"TX"</formula>
    </cfRule>
    <cfRule type="cellIs" dxfId="7571" priority="7291" operator="equal">
      <formula>"PS"</formula>
    </cfRule>
    <cfRule type="cellIs" dxfId="7570" priority="7292" operator="equal">
      <formula>"FC"</formula>
    </cfRule>
    <cfRule type="cellIs" dxfId="7569" priority="7293" operator="equal">
      <formula>"FQ"</formula>
    </cfRule>
    <cfRule type="cellIs" dxfId="7568" priority="7294" operator="equal">
      <formula>"SU"</formula>
    </cfRule>
    <cfRule type="cellIs" dxfId="7567" priority="7295" operator="equal">
      <formula>"CN"</formula>
    </cfRule>
    <cfRule type="cellIs" dxfId="7566" priority="7296" operator="equal">
      <formula>"V"</formula>
    </cfRule>
    <cfRule type="cellIs" dxfId="7565" priority="7297" operator="equal">
      <formula>"OD"</formula>
    </cfRule>
    <cfRule type="cellIs" dxfId="7564" priority="7298" operator="equal">
      <formula>"D2"</formula>
    </cfRule>
    <cfRule type="cellIs" dxfId="7563" priority="7299" operator="equal">
      <formula>"FA"</formula>
    </cfRule>
    <cfRule type="cellIs" dxfId="7562" priority="7300" operator="equal">
      <formula>"AL"</formula>
    </cfRule>
    <cfRule type="cellIs" dxfId="7561" priority="7301" operator="equal">
      <formula>"RE"</formula>
    </cfRule>
    <cfRule type="cellIs" dxfId="7560" priority="7302" operator="equal">
      <formula>"CA"</formula>
    </cfRule>
    <cfRule type="cellIs" dxfId="7559" priority="7303" operator="equal">
      <formula>"F8"</formula>
    </cfRule>
    <cfRule type="cellIs" dxfId="7558" priority="7304" operator="equal">
      <formula>"FT"</formula>
    </cfRule>
    <cfRule type="cellIs" dxfId="7557" priority="7305" operator="equal">
      <formula>"FE"</formula>
    </cfRule>
    <cfRule type="cellIs" dxfId="7556" priority="7306" operator="equal">
      <formula>"FP"</formula>
    </cfRule>
    <cfRule type="cellIs" dxfId="7555" priority="7307" operator="equal">
      <formula>"TI"</formula>
    </cfRule>
    <cfRule type="cellIs" dxfId="7554" priority="7308" operator="equal">
      <formula>"CM"</formula>
    </cfRule>
    <cfRule type="cellIs" dxfId="7553" priority="7309" operator="equal">
      <formula>"R"</formula>
    </cfRule>
  </conditionalFormatting>
  <conditionalFormatting sqref="KR37:KS37 KR31:KS31">
    <cfRule type="cellIs" dxfId="7552" priority="7281" operator="equal">
      <formula>"AUT"</formula>
    </cfRule>
    <cfRule type="cellIs" dxfId="7551" priority="7282" operator="equal">
      <formula>"FR"</formula>
    </cfRule>
    <cfRule type="cellIs" dxfId="7550" priority="7283" operator="equal">
      <formula>"FRP"</formula>
    </cfRule>
    <cfRule type="cellIs" dxfId="7549" priority="7284" operator="equal">
      <formula>"ADN"</formula>
    </cfRule>
    <cfRule type="cellIs" dxfId="7548" priority="7285" operator="equal">
      <formula>"BR"</formula>
    </cfRule>
    <cfRule type="cellIs" dxfId="7547" priority="7286" operator="equal">
      <formula>"BR"</formula>
    </cfRule>
    <cfRule type="cellIs" dxfId="7546" priority="7287" operator="equal">
      <formula>"FPOD"</formula>
    </cfRule>
    <cfRule type="cellIs" dxfId="7545" priority="7288" operator="equal">
      <formula>"FTOD"</formula>
    </cfRule>
    <cfRule type="cellIs" dxfId="7544" priority="7289" operator="equal">
      <formula>"TB"</formula>
    </cfRule>
  </conditionalFormatting>
  <conditionalFormatting sqref="KR37:KS37 KR31:KS31">
    <cfRule type="cellIs" dxfId="7543" priority="7280" operator="equal">
      <formula>"F12"</formula>
    </cfRule>
  </conditionalFormatting>
  <conditionalFormatting sqref="KR37:KS37 KR31:KS31">
    <cfRule type="cellIs" dxfId="7542" priority="7276" operator="equal">
      <formula>"Q"</formula>
    </cfRule>
    <cfRule type="cellIs" dxfId="7541" priority="7277" operator="equal">
      <formula>"FO"</formula>
    </cfRule>
    <cfRule type="cellIs" dxfId="7540" priority="7278" operator="equal">
      <formula>"PPN"</formula>
    </cfRule>
    <cfRule type="cellIs" dxfId="7539" priority="7279" operator="equal">
      <formula>"FM"</formula>
    </cfRule>
  </conditionalFormatting>
  <conditionalFormatting sqref="KR37:KS37 KR31:KS31">
    <cfRule type="cellIs" dxfId="7538" priority="7274" operator="equal">
      <formula>"SIM"</formula>
    </cfRule>
    <cfRule type="cellIs" dxfId="7537" priority="7275" operator="equal">
      <formula>"JF"</formula>
    </cfRule>
  </conditionalFormatting>
  <conditionalFormatting sqref="KR32:KS36">
    <cfRule type="cellIs" dxfId="7536" priority="7254" operator="equal">
      <formula>"TX"</formula>
    </cfRule>
    <cfRule type="cellIs" dxfId="7535" priority="7255" operator="equal">
      <formula>"PS"</formula>
    </cfRule>
    <cfRule type="cellIs" dxfId="7534" priority="7256" operator="equal">
      <formula>"FC"</formula>
    </cfRule>
    <cfRule type="cellIs" dxfId="7533" priority="7257" operator="equal">
      <formula>"FQ"</formula>
    </cfRule>
    <cfRule type="cellIs" dxfId="7532" priority="7258" operator="equal">
      <formula>"SU"</formula>
    </cfRule>
    <cfRule type="cellIs" dxfId="7531" priority="7259" operator="equal">
      <formula>"CN"</formula>
    </cfRule>
    <cfRule type="cellIs" dxfId="7530" priority="7260" operator="equal">
      <formula>"V"</formula>
    </cfRule>
    <cfRule type="cellIs" dxfId="7529" priority="7261" operator="equal">
      <formula>"OD"</formula>
    </cfRule>
    <cfRule type="cellIs" dxfId="7528" priority="7262" operator="equal">
      <formula>"D2"</formula>
    </cfRule>
    <cfRule type="cellIs" dxfId="7527" priority="7263" operator="equal">
      <formula>"FA"</formula>
    </cfRule>
    <cfRule type="cellIs" dxfId="7526" priority="7264" operator="equal">
      <formula>"AL"</formula>
    </cfRule>
    <cfRule type="cellIs" dxfId="7525" priority="7265" operator="equal">
      <formula>"RE"</formula>
    </cfRule>
    <cfRule type="cellIs" dxfId="7524" priority="7266" operator="equal">
      <formula>"CA"</formula>
    </cfRule>
    <cfRule type="cellIs" dxfId="7523" priority="7267" operator="equal">
      <formula>"F8"</formula>
    </cfRule>
    <cfRule type="cellIs" dxfId="7522" priority="7268" operator="equal">
      <formula>"FT"</formula>
    </cfRule>
    <cfRule type="cellIs" dxfId="7521" priority="7269" operator="equal">
      <formula>"FE"</formula>
    </cfRule>
    <cfRule type="cellIs" dxfId="7520" priority="7270" operator="equal">
      <formula>"FP"</formula>
    </cfRule>
    <cfRule type="cellIs" dxfId="7519" priority="7271" operator="equal">
      <formula>"TI"</formula>
    </cfRule>
    <cfRule type="cellIs" dxfId="7518" priority="7272" operator="equal">
      <formula>"CM"</formula>
    </cfRule>
    <cfRule type="cellIs" dxfId="7517" priority="7273" operator="equal">
      <formula>"R"</formula>
    </cfRule>
  </conditionalFormatting>
  <conditionalFormatting sqref="KR32:KS36">
    <cfRule type="cellIs" dxfId="7516" priority="7245" operator="equal">
      <formula>"AUT"</formula>
    </cfRule>
    <cfRule type="cellIs" dxfId="7515" priority="7246" operator="equal">
      <formula>"FR"</formula>
    </cfRule>
    <cfRule type="cellIs" dxfId="7514" priority="7247" operator="equal">
      <formula>"FRP"</formula>
    </cfRule>
    <cfRule type="cellIs" dxfId="7513" priority="7248" operator="equal">
      <formula>"ADN"</formula>
    </cfRule>
    <cfRule type="cellIs" dxfId="7512" priority="7249" operator="equal">
      <formula>"BR"</formula>
    </cfRule>
    <cfRule type="cellIs" dxfId="7511" priority="7250" operator="equal">
      <formula>"BR"</formula>
    </cfRule>
    <cfRule type="cellIs" dxfId="7510" priority="7251" operator="equal">
      <formula>"FPOD"</formula>
    </cfRule>
    <cfRule type="cellIs" dxfId="7509" priority="7252" operator="equal">
      <formula>"FTOD"</formula>
    </cfRule>
    <cfRule type="cellIs" dxfId="7508" priority="7253" operator="equal">
      <formula>"TB"</formula>
    </cfRule>
  </conditionalFormatting>
  <conditionalFormatting sqref="KR32:KS36">
    <cfRule type="cellIs" dxfId="7507" priority="7244" operator="equal">
      <formula>"F12"</formula>
    </cfRule>
  </conditionalFormatting>
  <conditionalFormatting sqref="KR32:KS36">
    <cfRule type="cellIs" dxfId="7506" priority="7240" operator="equal">
      <formula>"Q"</formula>
    </cfRule>
    <cfRule type="cellIs" dxfId="7505" priority="7241" operator="equal">
      <formula>"FO"</formula>
    </cfRule>
    <cfRule type="cellIs" dxfId="7504" priority="7242" operator="equal">
      <formula>"PPN"</formula>
    </cfRule>
    <cfRule type="cellIs" dxfId="7503" priority="7243" operator="equal">
      <formula>"FM"</formula>
    </cfRule>
  </conditionalFormatting>
  <conditionalFormatting sqref="KR32:KS36">
    <cfRule type="cellIs" dxfId="7502" priority="7238" operator="equal">
      <formula>"SIM"</formula>
    </cfRule>
    <cfRule type="cellIs" dxfId="7501" priority="7239" operator="equal">
      <formula>"JF"</formula>
    </cfRule>
  </conditionalFormatting>
  <conditionalFormatting sqref="KR30:KS30">
    <cfRule type="cellIs" dxfId="7500" priority="7218" operator="equal">
      <formula>"TX"</formula>
    </cfRule>
    <cfRule type="cellIs" dxfId="7499" priority="7219" operator="equal">
      <formula>"PS"</formula>
    </cfRule>
    <cfRule type="cellIs" dxfId="7498" priority="7220" operator="equal">
      <formula>"FC"</formula>
    </cfRule>
    <cfRule type="cellIs" dxfId="7497" priority="7221" operator="equal">
      <formula>"FQ"</formula>
    </cfRule>
    <cfRule type="cellIs" dxfId="7496" priority="7222" operator="equal">
      <formula>"SU"</formula>
    </cfRule>
    <cfRule type="cellIs" dxfId="7495" priority="7223" operator="equal">
      <formula>"CN"</formula>
    </cfRule>
    <cfRule type="cellIs" dxfId="7494" priority="7224" operator="equal">
      <formula>"V"</formula>
    </cfRule>
    <cfRule type="cellIs" dxfId="7493" priority="7225" operator="equal">
      <formula>"OD"</formula>
    </cfRule>
    <cfRule type="cellIs" dxfId="7492" priority="7226" operator="equal">
      <formula>"D2"</formula>
    </cfRule>
    <cfRule type="cellIs" dxfId="7491" priority="7227" operator="equal">
      <formula>"FA"</formula>
    </cfRule>
    <cfRule type="cellIs" dxfId="7490" priority="7228" operator="equal">
      <formula>"AL"</formula>
    </cfRule>
    <cfRule type="cellIs" dxfId="7489" priority="7229" operator="equal">
      <formula>"RE"</formula>
    </cfRule>
    <cfRule type="cellIs" dxfId="7488" priority="7230" operator="equal">
      <formula>"CA"</formula>
    </cfRule>
    <cfRule type="cellIs" dxfId="7487" priority="7231" operator="equal">
      <formula>"F8"</formula>
    </cfRule>
    <cfRule type="cellIs" dxfId="7486" priority="7232" operator="equal">
      <formula>"FT"</formula>
    </cfRule>
    <cfRule type="cellIs" dxfId="7485" priority="7233" operator="equal">
      <formula>"FE"</formula>
    </cfRule>
    <cfRule type="cellIs" dxfId="7484" priority="7234" operator="equal">
      <formula>"FP"</formula>
    </cfRule>
    <cfRule type="cellIs" dxfId="7483" priority="7235" operator="equal">
      <formula>"TI"</formula>
    </cfRule>
    <cfRule type="cellIs" dxfId="7482" priority="7236" operator="equal">
      <formula>"CM"</formula>
    </cfRule>
    <cfRule type="cellIs" dxfId="7481" priority="7237" operator="equal">
      <formula>"R"</formula>
    </cfRule>
  </conditionalFormatting>
  <conditionalFormatting sqref="KR30:KS30">
    <cfRule type="cellIs" dxfId="7480" priority="7209" operator="equal">
      <formula>"AUT"</formula>
    </cfRule>
    <cfRule type="cellIs" dxfId="7479" priority="7210" operator="equal">
      <formula>"FR"</formula>
    </cfRule>
    <cfRule type="cellIs" dxfId="7478" priority="7211" operator="equal">
      <formula>"FRP"</formula>
    </cfRule>
    <cfRule type="cellIs" dxfId="7477" priority="7212" operator="equal">
      <formula>"ADN"</formula>
    </cfRule>
    <cfRule type="cellIs" dxfId="7476" priority="7213" operator="equal">
      <formula>"BR"</formula>
    </cfRule>
    <cfRule type="cellIs" dxfId="7475" priority="7214" operator="equal">
      <formula>"BR"</formula>
    </cfRule>
    <cfRule type="cellIs" dxfId="7474" priority="7215" operator="equal">
      <formula>"FPOD"</formula>
    </cfRule>
    <cfRule type="cellIs" dxfId="7473" priority="7216" operator="equal">
      <formula>"FTOD"</formula>
    </cfRule>
    <cfRule type="cellIs" dxfId="7472" priority="7217" operator="equal">
      <formula>"TB"</formula>
    </cfRule>
  </conditionalFormatting>
  <conditionalFormatting sqref="KR30:KS30">
    <cfRule type="cellIs" dxfId="7471" priority="7208" operator="equal">
      <formula>"F12"</formula>
    </cfRule>
  </conditionalFormatting>
  <conditionalFormatting sqref="KR30:KS30">
    <cfRule type="cellIs" dxfId="7470" priority="7204" operator="equal">
      <formula>"Q"</formula>
    </cfRule>
    <cfRule type="cellIs" dxfId="7469" priority="7205" operator="equal">
      <formula>"FO"</formula>
    </cfRule>
    <cfRule type="cellIs" dxfId="7468" priority="7206" operator="equal">
      <formula>"PPN"</formula>
    </cfRule>
    <cfRule type="cellIs" dxfId="7467" priority="7207" operator="equal">
      <formula>"FM"</formula>
    </cfRule>
  </conditionalFormatting>
  <conditionalFormatting sqref="KR30:KS30">
    <cfRule type="cellIs" dxfId="7466" priority="7202" operator="equal">
      <formula>"SIM"</formula>
    </cfRule>
    <cfRule type="cellIs" dxfId="7465" priority="7203" operator="equal">
      <formula>"JF"</formula>
    </cfRule>
  </conditionalFormatting>
  <conditionalFormatting sqref="JK30:JK37">
    <cfRule type="cellIs" dxfId="7464" priority="7110" operator="equal">
      <formula>"TX"</formula>
    </cfRule>
    <cfRule type="cellIs" dxfId="7463" priority="7111" operator="equal">
      <formula>"PS"</formula>
    </cfRule>
    <cfRule type="cellIs" dxfId="7462" priority="7112" operator="equal">
      <formula>"FC"</formula>
    </cfRule>
    <cfRule type="cellIs" dxfId="7461" priority="7113" operator="equal">
      <formula>"FQ"</formula>
    </cfRule>
    <cfRule type="cellIs" dxfId="7460" priority="7114" operator="equal">
      <formula>"SU"</formula>
    </cfRule>
    <cfRule type="cellIs" dxfId="7459" priority="7115" operator="equal">
      <formula>"CN"</formula>
    </cfRule>
    <cfRule type="cellIs" dxfId="7458" priority="7116" operator="equal">
      <formula>"V"</formula>
    </cfRule>
    <cfRule type="cellIs" dxfId="7457" priority="7117" operator="equal">
      <formula>"OD"</formula>
    </cfRule>
    <cfRule type="cellIs" dxfId="7456" priority="7118" operator="equal">
      <formula>"D2"</formula>
    </cfRule>
    <cfRule type="cellIs" dxfId="7455" priority="7119" operator="equal">
      <formula>"FA"</formula>
    </cfRule>
    <cfRule type="cellIs" dxfId="7454" priority="7120" operator="equal">
      <formula>"AL"</formula>
    </cfRule>
    <cfRule type="cellIs" dxfId="7453" priority="7121" operator="equal">
      <formula>"RE"</formula>
    </cfRule>
    <cfRule type="cellIs" dxfId="7452" priority="7122" operator="equal">
      <formula>"CA"</formula>
    </cfRule>
    <cfRule type="cellIs" dxfId="7451" priority="7123" operator="equal">
      <formula>"F8"</formula>
    </cfRule>
    <cfRule type="cellIs" dxfId="7450" priority="7124" operator="equal">
      <formula>"FT"</formula>
    </cfRule>
    <cfRule type="cellIs" dxfId="7449" priority="7125" operator="equal">
      <formula>"FE"</formula>
    </cfRule>
    <cfRule type="cellIs" dxfId="7448" priority="7126" operator="equal">
      <formula>"FP"</formula>
    </cfRule>
    <cfRule type="cellIs" dxfId="7447" priority="7127" operator="equal">
      <formula>"TI"</formula>
    </cfRule>
    <cfRule type="cellIs" dxfId="7446" priority="7128" operator="equal">
      <formula>"CM"</formula>
    </cfRule>
    <cfRule type="cellIs" dxfId="7445" priority="7129" operator="equal">
      <formula>"R"</formula>
    </cfRule>
  </conditionalFormatting>
  <conditionalFormatting sqref="JK30:JK37">
    <cfRule type="cellIs" dxfId="7444" priority="7101" operator="equal">
      <formula>"AUT"</formula>
    </cfRule>
    <cfRule type="cellIs" dxfId="7443" priority="7102" operator="equal">
      <formula>"FR"</formula>
    </cfRule>
    <cfRule type="cellIs" dxfId="7442" priority="7103" operator="equal">
      <formula>"FRP"</formula>
    </cfRule>
    <cfRule type="cellIs" dxfId="7441" priority="7104" operator="equal">
      <formula>"ADN"</formula>
    </cfRule>
    <cfRule type="cellIs" dxfId="7440" priority="7105" operator="equal">
      <formula>"BR"</formula>
    </cfRule>
    <cfRule type="cellIs" dxfId="7439" priority="7106" operator="equal">
      <formula>"BR"</formula>
    </cfRule>
    <cfRule type="cellIs" dxfId="7438" priority="7107" operator="equal">
      <formula>"FPOD"</formula>
    </cfRule>
    <cfRule type="cellIs" dxfId="7437" priority="7108" operator="equal">
      <formula>"FTOD"</formula>
    </cfRule>
    <cfRule type="cellIs" dxfId="7436" priority="7109" operator="equal">
      <formula>"TB"</formula>
    </cfRule>
  </conditionalFormatting>
  <conditionalFormatting sqref="JK30:JK37">
    <cfRule type="cellIs" dxfId="7435" priority="7100" operator="equal">
      <formula>"F12"</formula>
    </cfRule>
  </conditionalFormatting>
  <conditionalFormatting sqref="JK30:JK37">
    <cfRule type="cellIs" dxfId="7434" priority="7096" operator="equal">
      <formula>"Q"</formula>
    </cfRule>
    <cfRule type="cellIs" dxfId="7433" priority="7097" operator="equal">
      <formula>"FO"</formula>
    </cfRule>
    <cfRule type="cellIs" dxfId="7432" priority="7098" operator="equal">
      <formula>"PPN"</formula>
    </cfRule>
    <cfRule type="cellIs" dxfId="7431" priority="7099" operator="equal">
      <formula>"FM"</formula>
    </cfRule>
  </conditionalFormatting>
  <conditionalFormatting sqref="JK30:JK37">
    <cfRule type="cellIs" dxfId="7430" priority="7094" operator="equal">
      <formula>"SIM"</formula>
    </cfRule>
    <cfRule type="cellIs" dxfId="7429" priority="7095" operator="equal">
      <formula>"JF"</formula>
    </cfRule>
  </conditionalFormatting>
  <conditionalFormatting sqref="JT14:JV21 JO14:JP21">
    <cfRule type="cellIs" dxfId="7428" priority="6930" operator="equal">
      <formula>"TX"</formula>
    </cfRule>
    <cfRule type="cellIs" dxfId="7427" priority="6931" operator="equal">
      <formula>"PS"</formula>
    </cfRule>
    <cfRule type="cellIs" dxfId="7426" priority="6932" operator="equal">
      <formula>"FC"</formula>
    </cfRule>
    <cfRule type="cellIs" dxfId="7425" priority="6933" operator="equal">
      <formula>"FQ"</formula>
    </cfRule>
    <cfRule type="cellIs" dxfId="7424" priority="6934" operator="equal">
      <formula>"SU"</formula>
    </cfRule>
    <cfRule type="cellIs" dxfId="7423" priority="6935" operator="equal">
      <formula>"CN"</formula>
    </cfRule>
    <cfRule type="cellIs" dxfId="7422" priority="6936" operator="equal">
      <formula>"V"</formula>
    </cfRule>
    <cfRule type="cellIs" dxfId="7421" priority="6937" operator="equal">
      <formula>"OD"</formula>
    </cfRule>
    <cfRule type="cellIs" dxfId="7420" priority="6938" operator="equal">
      <formula>"D2"</formula>
    </cfRule>
    <cfRule type="cellIs" dxfId="7419" priority="6939" operator="equal">
      <formula>"FA"</formula>
    </cfRule>
    <cfRule type="cellIs" dxfId="7418" priority="6940" operator="equal">
      <formula>"AL"</formula>
    </cfRule>
    <cfRule type="cellIs" dxfId="7417" priority="6941" operator="equal">
      <formula>"RE"</formula>
    </cfRule>
    <cfRule type="cellIs" dxfId="7416" priority="6942" operator="equal">
      <formula>"CA"</formula>
    </cfRule>
    <cfRule type="cellIs" dxfId="7415" priority="6943" operator="equal">
      <formula>"F8"</formula>
    </cfRule>
    <cfRule type="cellIs" dxfId="7414" priority="6944" operator="equal">
      <formula>"FT"</formula>
    </cfRule>
    <cfRule type="cellIs" dxfId="7413" priority="6945" operator="equal">
      <formula>"FE"</formula>
    </cfRule>
    <cfRule type="cellIs" dxfId="7412" priority="6946" operator="equal">
      <formula>"FP"</formula>
    </cfRule>
    <cfRule type="cellIs" dxfId="7411" priority="6947" operator="equal">
      <formula>"TI"</formula>
    </cfRule>
    <cfRule type="cellIs" dxfId="7410" priority="6948" operator="equal">
      <formula>"CM"</formula>
    </cfRule>
    <cfRule type="cellIs" dxfId="7409" priority="6949" operator="equal">
      <formula>"R"</formula>
    </cfRule>
  </conditionalFormatting>
  <conditionalFormatting sqref="JT14:JV21 JO14:JP21">
    <cfRule type="cellIs" dxfId="7408" priority="6921" operator="equal">
      <formula>"AUT"</formula>
    </cfRule>
    <cfRule type="cellIs" dxfId="7407" priority="6922" operator="equal">
      <formula>"FR"</formula>
    </cfRule>
    <cfRule type="cellIs" dxfId="7406" priority="6923" operator="equal">
      <formula>"FRP"</formula>
    </cfRule>
    <cfRule type="cellIs" dxfId="7405" priority="6924" operator="equal">
      <formula>"ADN"</formula>
    </cfRule>
    <cfRule type="cellIs" dxfId="7404" priority="6925" operator="equal">
      <formula>"BR"</formula>
    </cfRule>
    <cfRule type="cellIs" dxfId="7403" priority="6926" operator="equal">
      <formula>"BR"</formula>
    </cfRule>
    <cfRule type="cellIs" dxfId="7402" priority="6927" operator="equal">
      <formula>"FPOD"</formula>
    </cfRule>
    <cfRule type="cellIs" dxfId="7401" priority="6928" operator="equal">
      <formula>"FTOD"</formula>
    </cfRule>
    <cfRule type="cellIs" dxfId="7400" priority="6929" operator="equal">
      <formula>"TB"</formula>
    </cfRule>
  </conditionalFormatting>
  <conditionalFormatting sqref="JT14:JV21 JO14:JP21">
    <cfRule type="cellIs" dxfId="7399" priority="6920" operator="equal">
      <formula>"F12"</formula>
    </cfRule>
  </conditionalFormatting>
  <conditionalFormatting sqref="JT14:JV21 JO14:JP21">
    <cfRule type="cellIs" dxfId="7398" priority="6916" operator="equal">
      <formula>"Q"</formula>
    </cfRule>
    <cfRule type="cellIs" dxfId="7397" priority="6917" operator="equal">
      <formula>"FO"</formula>
    </cfRule>
    <cfRule type="cellIs" dxfId="7396" priority="6918" operator="equal">
      <formula>"PPN"</formula>
    </cfRule>
    <cfRule type="cellIs" dxfId="7395" priority="6919" operator="equal">
      <formula>"FM"</formula>
    </cfRule>
  </conditionalFormatting>
  <conditionalFormatting sqref="JT14:JV21 JO14:JP21">
    <cfRule type="cellIs" dxfId="7394" priority="6914" operator="equal">
      <formula>"SIM"</formula>
    </cfRule>
    <cfRule type="cellIs" dxfId="7393" priority="6915" operator="equal">
      <formula>"JF"</formula>
    </cfRule>
  </conditionalFormatting>
  <conditionalFormatting sqref="JW14:JX21">
    <cfRule type="cellIs" dxfId="7392" priority="6894" operator="equal">
      <formula>"TX"</formula>
    </cfRule>
    <cfRule type="cellIs" dxfId="7391" priority="6895" operator="equal">
      <formula>"PS"</formula>
    </cfRule>
    <cfRule type="cellIs" dxfId="7390" priority="6896" operator="equal">
      <formula>"FC"</formula>
    </cfRule>
    <cfRule type="cellIs" dxfId="7389" priority="6897" operator="equal">
      <formula>"FQ"</formula>
    </cfRule>
    <cfRule type="cellIs" dxfId="7388" priority="6898" operator="equal">
      <formula>"SU"</formula>
    </cfRule>
    <cfRule type="cellIs" dxfId="7387" priority="6899" operator="equal">
      <formula>"CN"</formula>
    </cfRule>
    <cfRule type="cellIs" dxfId="7386" priority="6900" operator="equal">
      <formula>"V"</formula>
    </cfRule>
    <cfRule type="cellIs" dxfId="7385" priority="6901" operator="equal">
      <formula>"OD"</formula>
    </cfRule>
    <cfRule type="cellIs" dxfId="7384" priority="6902" operator="equal">
      <formula>"D2"</formula>
    </cfRule>
    <cfRule type="cellIs" dxfId="7383" priority="6903" operator="equal">
      <formula>"FA"</formula>
    </cfRule>
    <cfRule type="cellIs" dxfId="7382" priority="6904" operator="equal">
      <formula>"AL"</formula>
    </cfRule>
    <cfRule type="cellIs" dxfId="7381" priority="6905" operator="equal">
      <formula>"RE"</formula>
    </cfRule>
    <cfRule type="cellIs" dxfId="7380" priority="6906" operator="equal">
      <formula>"CA"</formula>
    </cfRule>
    <cfRule type="cellIs" dxfId="7379" priority="6907" operator="equal">
      <formula>"F8"</formula>
    </cfRule>
    <cfRule type="cellIs" dxfId="7378" priority="6908" operator="equal">
      <formula>"FT"</formula>
    </cfRule>
    <cfRule type="cellIs" dxfId="7377" priority="6909" operator="equal">
      <formula>"FE"</formula>
    </cfRule>
    <cfRule type="cellIs" dxfId="7376" priority="6910" operator="equal">
      <formula>"FP"</formula>
    </cfRule>
    <cfRule type="cellIs" dxfId="7375" priority="6911" operator="equal">
      <formula>"TI"</formula>
    </cfRule>
    <cfRule type="cellIs" dxfId="7374" priority="6912" operator="equal">
      <formula>"CM"</formula>
    </cfRule>
    <cfRule type="cellIs" dxfId="7373" priority="6913" operator="equal">
      <formula>"R"</formula>
    </cfRule>
  </conditionalFormatting>
  <conditionalFormatting sqref="JW14:JX21">
    <cfRule type="cellIs" dxfId="7372" priority="6885" operator="equal">
      <formula>"AUT"</formula>
    </cfRule>
    <cfRule type="cellIs" dxfId="7371" priority="6886" operator="equal">
      <formula>"FR"</formula>
    </cfRule>
    <cfRule type="cellIs" dxfId="7370" priority="6887" operator="equal">
      <formula>"FRP"</formula>
    </cfRule>
    <cfRule type="cellIs" dxfId="7369" priority="6888" operator="equal">
      <formula>"ADN"</formula>
    </cfRule>
    <cfRule type="cellIs" dxfId="7368" priority="6889" operator="equal">
      <formula>"BR"</formula>
    </cfRule>
    <cfRule type="cellIs" dxfId="7367" priority="6890" operator="equal">
      <formula>"BR"</formula>
    </cfRule>
    <cfRule type="cellIs" dxfId="7366" priority="6891" operator="equal">
      <formula>"FPOD"</formula>
    </cfRule>
    <cfRule type="cellIs" dxfId="7365" priority="6892" operator="equal">
      <formula>"FTOD"</formula>
    </cfRule>
    <cfRule type="cellIs" dxfId="7364" priority="6893" operator="equal">
      <formula>"TB"</formula>
    </cfRule>
  </conditionalFormatting>
  <conditionalFormatting sqref="JW14:JX21">
    <cfRule type="cellIs" dxfId="7363" priority="6884" operator="equal">
      <formula>"F12"</formula>
    </cfRule>
  </conditionalFormatting>
  <conditionalFormatting sqref="JW14:JX21">
    <cfRule type="cellIs" dxfId="7362" priority="6880" operator="equal">
      <formula>"Q"</formula>
    </cfRule>
    <cfRule type="cellIs" dxfId="7361" priority="6881" operator="equal">
      <formula>"FO"</formula>
    </cfRule>
    <cfRule type="cellIs" dxfId="7360" priority="6882" operator="equal">
      <formula>"PPN"</formula>
    </cfRule>
    <cfRule type="cellIs" dxfId="7359" priority="6883" operator="equal">
      <formula>"FM"</formula>
    </cfRule>
  </conditionalFormatting>
  <conditionalFormatting sqref="JW14:JX21">
    <cfRule type="cellIs" dxfId="7358" priority="6878" operator="equal">
      <formula>"SIM"</formula>
    </cfRule>
    <cfRule type="cellIs" dxfId="7357" priority="6879" operator="equal">
      <formula>"JF"</formula>
    </cfRule>
  </conditionalFormatting>
  <conditionalFormatting sqref="KG14:KG21">
    <cfRule type="cellIs" dxfId="7356" priority="6462" operator="equal">
      <formula>"TX"</formula>
    </cfRule>
    <cfRule type="cellIs" dxfId="7355" priority="6463" operator="equal">
      <formula>"PS"</formula>
    </cfRule>
    <cfRule type="cellIs" dxfId="7354" priority="6464" operator="equal">
      <formula>"FC"</formula>
    </cfRule>
    <cfRule type="cellIs" dxfId="7353" priority="6465" operator="equal">
      <formula>"FQ"</formula>
    </cfRule>
    <cfRule type="cellIs" dxfId="7352" priority="6466" operator="equal">
      <formula>"SU"</formula>
    </cfRule>
    <cfRule type="cellIs" dxfId="7351" priority="6467" operator="equal">
      <formula>"CN"</formula>
    </cfRule>
    <cfRule type="cellIs" dxfId="7350" priority="6468" operator="equal">
      <formula>"V"</formula>
    </cfRule>
    <cfRule type="cellIs" dxfId="7349" priority="6469" operator="equal">
      <formula>"OD"</formula>
    </cfRule>
    <cfRule type="cellIs" dxfId="7348" priority="6470" operator="equal">
      <formula>"D2"</formula>
    </cfRule>
    <cfRule type="cellIs" dxfId="7347" priority="6471" operator="equal">
      <formula>"FA"</formula>
    </cfRule>
    <cfRule type="cellIs" dxfId="7346" priority="6472" operator="equal">
      <formula>"AL"</formula>
    </cfRule>
    <cfRule type="cellIs" dxfId="7345" priority="6473" operator="equal">
      <formula>"RE"</formula>
    </cfRule>
    <cfRule type="cellIs" dxfId="7344" priority="6474" operator="equal">
      <formula>"CA"</formula>
    </cfRule>
    <cfRule type="cellIs" dxfId="7343" priority="6475" operator="equal">
      <formula>"F8"</formula>
    </cfRule>
    <cfRule type="cellIs" dxfId="7342" priority="6476" operator="equal">
      <formula>"FT"</formula>
    </cfRule>
    <cfRule type="cellIs" dxfId="7341" priority="6477" operator="equal">
      <formula>"FE"</formula>
    </cfRule>
    <cfRule type="cellIs" dxfId="7340" priority="6478" operator="equal">
      <formula>"FP"</formula>
    </cfRule>
    <cfRule type="cellIs" dxfId="7339" priority="6479" operator="equal">
      <formula>"TI"</formula>
    </cfRule>
    <cfRule type="cellIs" dxfId="7338" priority="6480" operator="equal">
      <formula>"CM"</formula>
    </cfRule>
    <cfRule type="cellIs" dxfId="7337" priority="6481" operator="equal">
      <formula>"R"</formula>
    </cfRule>
  </conditionalFormatting>
  <conditionalFormatting sqref="KG14:KG21">
    <cfRule type="cellIs" dxfId="7336" priority="6453" operator="equal">
      <formula>"AUT"</formula>
    </cfRule>
    <cfRule type="cellIs" dxfId="7335" priority="6454" operator="equal">
      <formula>"FR"</formula>
    </cfRule>
    <cfRule type="cellIs" dxfId="7334" priority="6455" operator="equal">
      <formula>"FRP"</formula>
    </cfRule>
    <cfRule type="cellIs" dxfId="7333" priority="6456" operator="equal">
      <formula>"ADN"</formula>
    </cfRule>
    <cfRule type="cellIs" dxfId="7332" priority="6457" operator="equal">
      <formula>"BR"</formula>
    </cfRule>
    <cfRule type="cellIs" dxfId="7331" priority="6458" operator="equal">
      <formula>"BR"</formula>
    </cfRule>
    <cfRule type="cellIs" dxfId="7330" priority="6459" operator="equal">
      <formula>"FPOD"</formula>
    </cfRule>
    <cfRule type="cellIs" dxfId="7329" priority="6460" operator="equal">
      <formula>"FTOD"</formula>
    </cfRule>
    <cfRule type="cellIs" dxfId="7328" priority="6461" operator="equal">
      <formula>"TB"</formula>
    </cfRule>
  </conditionalFormatting>
  <conditionalFormatting sqref="KG14:KG21">
    <cfRule type="cellIs" dxfId="7327" priority="6452" operator="equal">
      <formula>"F12"</formula>
    </cfRule>
  </conditionalFormatting>
  <conditionalFormatting sqref="KG14:KG21">
    <cfRule type="cellIs" dxfId="7326" priority="6448" operator="equal">
      <formula>"Q"</formula>
    </cfRule>
    <cfRule type="cellIs" dxfId="7325" priority="6449" operator="equal">
      <formula>"FO"</formula>
    </cfRule>
    <cfRule type="cellIs" dxfId="7324" priority="6450" operator="equal">
      <formula>"PPN"</formula>
    </cfRule>
    <cfRule type="cellIs" dxfId="7323" priority="6451" operator="equal">
      <formula>"FM"</formula>
    </cfRule>
  </conditionalFormatting>
  <conditionalFormatting sqref="KG14:KG21">
    <cfRule type="cellIs" dxfId="7322" priority="6446" operator="equal">
      <formula>"SIM"</formula>
    </cfRule>
    <cfRule type="cellIs" dxfId="7321" priority="6447" operator="equal">
      <formula>"JF"</formula>
    </cfRule>
  </conditionalFormatting>
  <conditionalFormatting sqref="JZ14:KA21">
    <cfRule type="cellIs" dxfId="7320" priority="6822" operator="equal">
      <formula>"TX"</formula>
    </cfRule>
    <cfRule type="cellIs" dxfId="7319" priority="6823" operator="equal">
      <formula>"PS"</formula>
    </cfRule>
    <cfRule type="cellIs" dxfId="7318" priority="6824" operator="equal">
      <formula>"FC"</formula>
    </cfRule>
    <cfRule type="cellIs" dxfId="7317" priority="6825" operator="equal">
      <formula>"FQ"</formula>
    </cfRule>
    <cfRule type="cellIs" dxfId="7316" priority="6826" operator="equal">
      <formula>"SU"</formula>
    </cfRule>
    <cfRule type="cellIs" dxfId="7315" priority="6827" operator="equal">
      <formula>"CN"</formula>
    </cfRule>
    <cfRule type="cellIs" dxfId="7314" priority="6828" operator="equal">
      <formula>"V"</formula>
    </cfRule>
    <cfRule type="cellIs" dxfId="7313" priority="6829" operator="equal">
      <formula>"OD"</formula>
    </cfRule>
    <cfRule type="cellIs" dxfId="7312" priority="6830" operator="equal">
      <formula>"D2"</formula>
    </cfRule>
    <cfRule type="cellIs" dxfId="7311" priority="6831" operator="equal">
      <formula>"FA"</formula>
    </cfRule>
    <cfRule type="cellIs" dxfId="7310" priority="6832" operator="equal">
      <formula>"AL"</formula>
    </cfRule>
    <cfRule type="cellIs" dxfId="7309" priority="6833" operator="equal">
      <formula>"RE"</formula>
    </cfRule>
    <cfRule type="cellIs" dxfId="7308" priority="6834" operator="equal">
      <formula>"CA"</formula>
    </cfRule>
    <cfRule type="cellIs" dxfId="7307" priority="6835" operator="equal">
      <formula>"F8"</formula>
    </cfRule>
    <cfRule type="cellIs" dxfId="7306" priority="6836" operator="equal">
      <formula>"FT"</formula>
    </cfRule>
    <cfRule type="cellIs" dxfId="7305" priority="6837" operator="equal">
      <formula>"FE"</formula>
    </cfRule>
    <cfRule type="cellIs" dxfId="7304" priority="6838" operator="equal">
      <formula>"FP"</formula>
    </cfRule>
    <cfRule type="cellIs" dxfId="7303" priority="6839" operator="equal">
      <formula>"TI"</formula>
    </cfRule>
    <cfRule type="cellIs" dxfId="7302" priority="6840" operator="equal">
      <formula>"CM"</formula>
    </cfRule>
    <cfRule type="cellIs" dxfId="7301" priority="6841" operator="equal">
      <formula>"R"</formula>
    </cfRule>
  </conditionalFormatting>
  <conditionalFormatting sqref="JZ14:KA21">
    <cfRule type="cellIs" dxfId="7300" priority="6813" operator="equal">
      <formula>"AUT"</formula>
    </cfRule>
    <cfRule type="cellIs" dxfId="7299" priority="6814" operator="equal">
      <formula>"FR"</formula>
    </cfRule>
    <cfRule type="cellIs" dxfId="7298" priority="6815" operator="equal">
      <formula>"FRP"</formula>
    </cfRule>
    <cfRule type="cellIs" dxfId="7297" priority="6816" operator="equal">
      <formula>"ADN"</formula>
    </cfRule>
    <cfRule type="cellIs" dxfId="7296" priority="6817" operator="equal">
      <formula>"BR"</formula>
    </cfRule>
    <cfRule type="cellIs" dxfId="7295" priority="6818" operator="equal">
      <formula>"BR"</formula>
    </cfRule>
    <cfRule type="cellIs" dxfId="7294" priority="6819" operator="equal">
      <formula>"FPOD"</formula>
    </cfRule>
    <cfRule type="cellIs" dxfId="7293" priority="6820" operator="equal">
      <formula>"FTOD"</formula>
    </cfRule>
    <cfRule type="cellIs" dxfId="7292" priority="6821" operator="equal">
      <formula>"TB"</formula>
    </cfRule>
  </conditionalFormatting>
  <conditionalFormatting sqref="JZ14:KA21">
    <cfRule type="cellIs" dxfId="7291" priority="6812" operator="equal">
      <formula>"F12"</formula>
    </cfRule>
  </conditionalFormatting>
  <conditionalFormatting sqref="JZ14:KA21">
    <cfRule type="cellIs" dxfId="7290" priority="6808" operator="equal">
      <formula>"Q"</formula>
    </cfRule>
    <cfRule type="cellIs" dxfId="7289" priority="6809" operator="equal">
      <formula>"FO"</formula>
    </cfRule>
    <cfRule type="cellIs" dxfId="7288" priority="6810" operator="equal">
      <formula>"PPN"</formula>
    </cfRule>
    <cfRule type="cellIs" dxfId="7287" priority="6811" operator="equal">
      <formula>"FM"</formula>
    </cfRule>
  </conditionalFormatting>
  <conditionalFormatting sqref="JZ14:KA21">
    <cfRule type="cellIs" dxfId="7286" priority="6806" operator="equal">
      <formula>"SIM"</formula>
    </cfRule>
    <cfRule type="cellIs" dxfId="7285" priority="6807" operator="equal">
      <formula>"JF"</formula>
    </cfRule>
  </conditionalFormatting>
  <conditionalFormatting sqref="JZ6:KA13">
    <cfRule type="cellIs" dxfId="7284" priority="6786" operator="equal">
      <formula>"TX"</formula>
    </cfRule>
    <cfRule type="cellIs" dxfId="7283" priority="6787" operator="equal">
      <formula>"PS"</formula>
    </cfRule>
    <cfRule type="cellIs" dxfId="7282" priority="6788" operator="equal">
      <formula>"FC"</formula>
    </cfRule>
    <cfRule type="cellIs" dxfId="7281" priority="6789" operator="equal">
      <formula>"FQ"</formula>
    </cfRule>
    <cfRule type="cellIs" dxfId="7280" priority="6790" operator="equal">
      <formula>"SU"</formula>
    </cfRule>
    <cfRule type="cellIs" dxfId="7279" priority="6791" operator="equal">
      <formula>"CN"</formula>
    </cfRule>
    <cfRule type="cellIs" dxfId="7278" priority="6792" operator="equal">
      <formula>"V"</formula>
    </cfRule>
    <cfRule type="cellIs" dxfId="7277" priority="6793" operator="equal">
      <formula>"OD"</formula>
    </cfRule>
    <cfRule type="cellIs" dxfId="7276" priority="6794" operator="equal">
      <formula>"D2"</formula>
    </cfRule>
    <cfRule type="cellIs" dxfId="7275" priority="6795" operator="equal">
      <formula>"FA"</formula>
    </cfRule>
    <cfRule type="cellIs" dxfId="7274" priority="6796" operator="equal">
      <formula>"AL"</formula>
    </cfRule>
    <cfRule type="cellIs" dxfId="7273" priority="6797" operator="equal">
      <formula>"RE"</formula>
    </cfRule>
    <cfRule type="cellIs" dxfId="7272" priority="6798" operator="equal">
      <formula>"CA"</formula>
    </cfRule>
    <cfRule type="cellIs" dxfId="7271" priority="6799" operator="equal">
      <formula>"F8"</formula>
    </cfRule>
    <cfRule type="cellIs" dxfId="7270" priority="6800" operator="equal">
      <formula>"FT"</formula>
    </cfRule>
    <cfRule type="cellIs" dxfId="7269" priority="6801" operator="equal">
      <formula>"FE"</formula>
    </cfRule>
    <cfRule type="cellIs" dxfId="7268" priority="6802" operator="equal">
      <formula>"FP"</formula>
    </cfRule>
    <cfRule type="cellIs" dxfId="7267" priority="6803" operator="equal">
      <formula>"TI"</formula>
    </cfRule>
    <cfRule type="cellIs" dxfId="7266" priority="6804" operator="equal">
      <formula>"CM"</formula>
    </cfRule>
    <cfRule type="cellIs" dxfId="7265" priority="6805" operator="equal">
      <formula>"R"</formula>
    </cfRule>
  </conditionalFormatting>
  <conditionalFormatting sqref="JZ6:KA13">
    <cfRule type="cellIs" dxfId="7264" priority="6777" operator="equal">
      <formula>"AUT"</formula>
    </cfRule>
    <cfRule type="cellIs" dxfId="7263" priority="6778" operator="equal">
      <formula>"FR"</formula>
    </cfRule>
    <cfRule type="cellIs" dxfId="7262" priority="6779" operator="equal">
      <formula>"FRP"</formula>
    </cfRule>
    <cfRule type="cellIs" dxfId="7261" priority="6780" operator="equal">
      <formula>"ADN"</formula>
    </cfRule>
    <cfRule type="cellIs" dxfId="7260" priority="6781" operator="equal">
      <formula>"BR"</formula>
    </cfRule>
    <cfRule type="cellIs" dxfId="7259" priority="6782" operator="equal">
      <formula>"BR"</formula>
    </cfRule>
    <cfRule type="cellIs" dxfId="7258" priority="6783" operator="equal">
      <formula>"FPOD"</formula>
    </cfRule>
    <cfRule type="cellIs" dxfId="7257" priority="6784" operator="equal">
      <formula>"FTOD"</formula>
    </cfRule>
    <cfRule type="cellIs" dxfId="7256" priority="6785" operator="equal">
      <formula>"TB"</formula>
    </cfRule>
  </conditionalFormatting>
  <conditionalFormatting sqref="JZ6:KA13">
    <cfRule type="cellIs" dxfId="7255" priority="6776" operator="equal">
      <formula>"F12"</formula>
    </cfRule>
  </conditionalFormatting>
  <conditionalFormatting sqref="JZ6:KA13">
    <cfRule type="cellIs" dxfId="7254" priority="6772" operator="equal">
      <formula>"Q"</formula>
    </cfRule>
    <cfRule type="cellIs" dxfId="7253" priority="6773" operator="equal">
      <formula>"FO"</formula>
    </cfRule>
    <cfRule type="cellIs" dxfId="7252" priority="6774" operator="equal">
      <formula>"PPN"</formula>
    </cfRule>
    <cfRule type="cellIs" dxfId="7251" priority="6775" operator="equal">
      <formula>"FM"</formula>
    </cfRule>
  </conditionalFormatting>
  <conditionalFormatting sqref="JZ6:KA13">
    <cfRule type="cellIs" dxfId="7250" priority="6770" operator="equal">
      <formula>"SIM"</formula>
    </cfRule>
    <cfRule type="cellIs" dxfId="7249" priority="6771" operator="equal">
      <formula>"JF"</formula>
    </cfRule>
  </conditionalFormatting>
  <conditionalFormatting sqref="KC14:KC21 KC30:KC37 KB6:KF13">
    <cfRule type="cellIs" dxfId="7248" priority="6750" operator="equal">
      <formula>"TX"</formula>
    </cfRule>
    <cfRule type="cellIs" dxfId="7247" priority="6751" operator="equal">
      <formula>"PS"</formula>
    </cfRule>
    <cfRule type="cellIs" dxfId="7246" priority="6752" operator="equal">
      <formula>"FC"</formula>
    </cfRule>
    <cfRule type="cellIs" dxfId="7245" priority="6753" operator="equal">
      <formula>"FQ"</formula>
    </cfRule>
    <cfRule type="cellIs" dxfId="7244" priority="6754" operator="equal">
      <formula>"SU"</formula>
    </cfRule>
    <cfRule type="cellIs" dxfId="7243" priority="6755" operator="equal">
      <formula>"CN"</formula>
    </cfRule>
    <cfRule type="cellIs" dxfId="7242" priority="6756" operator="equal">
      <formula>"V"</formula>
    </cfRule>
    <cfRule type="cellIs" dxfId="7241" priority="6757" operator="equal">
      <formula>"OD"</formula>
    </cfRule>
    <cfRule type="cellIs" dxfId="7240" priority="6758" operator="equal">
      <formula>"D2"</formula>
    </cfRule>
    <cfRule type="cellIs" dxfId="7239" priority="6759" operator="equal">
      <formula>"FA"</formula>
    </cfRule>
    <cfRule type="cellIs" dxfId="7238" priority="6760" operator="equal">
      <formula>"AL"</formula>
    </cfRule>
    <cfRule type="cellIs" dxfId="7237" priority="6761" operator="equal">
      <formula>"RE"</formula>
    </cfRule>
    <cfRule type="cellIs" dxfId="7236" priority="6762" operator="equal">
      <formula>"CA"</formula>
    </cfRule>
    <cfRule type="cellIs" dxfId="7235" priority="6763" operator="equal">
      <formula>"F8"</formula>
    </cfRule>
    <cfRule type="cellIs" dxfId="7234" priority="6764" operator="equal">
      <formula>"FT"</formula>
    </cfRule>
    <cfRule type="cellIs" dxfId="7233" priority="6765" operator="equal">
      <formula>"FE"</formula>
    </cfRule>
    <cfRule type="cellIs" dxfId="7232" priority="6766" operator="equal">
      <formula>"FP"</formula>
    </cfRule>
    <cfRule type="cellIs" dxfId="7231" priority="6767" operator="equal">
      <formula>"TI"</formula>
    </cfRule>
    <cfRule type="cellIs" dxfId="7230" priority="6768" operator="equal">
      <formula>"CM"</formula>
    </cfRule>
    <cfRule type="cellIs" dxfId="7229" priority="6769" operator="equal">
      <formula>"R"</formula>
    </cfRule>
  </conditionalFormatting>
  <conditionalFormatting sqref="KC14:KC21 KC30:KC37 KB6:KF13">
    <cfRule type="cellIs" dxfId="7228" priority="6741" operator="equal">
      <formula>"AUT"</formula>
    </cfRule>
    <cfRule type="cellIs" dxfId="7227" priority="6742" operator="equal">
      <formula>"FR"</formula>
    </cfRule>
    <cfRule type="cellIs" dxfId="7226" priority="6743" operator="equal">
      <formula>"FRP"</formula>
    </cfRule>
    <cfRule type="cellIs" dxfId="7225" priority="6744" operator="equal">
      <formula>"ADN"</formula>
    </cfRule>
    <cfRule type="cellIs" dxfId="7224" priority="6745" operator="equal">
      <formula>"BR"</formula>
    </cfRule>
    <cfRule type="cellIs" dxfId="7223" priority="6746" operator="equal">
      <formula>"BR"</formula>
    </cfRule>
    <cfRule type="cellIs" dxfId="7222" priority="6747" operator="equal">
      <formula>"FPOD"</formula>
    </cfRule>
    <cfRule type="cellIs" dxfId="7221" priority="6748" operator="equal">
      <formula>"FTOD"</formula>
    </cfRule>
    <cfRule type="cellIs" dxfId="7220" priority="6749" operator="equal">
      <formula>"TB"</formula>
    </cfRule>
  </conditionalFormatting>
  <conditionalFormatting sqref="KC14:KC21 KC30:KC37 KB6:KF13">
    <cfRule type="cellIs" dxfId="7219" priority="6740" operator="equal">
      <formula>"F12"</formula>
    </cfRule>
  </conditionalFormatting>
  <conditionalFormatting sqref="KC14:KC21 KC30:KC37 KB6:KF13">
    <cfRule type="cellIs" dxfId="7218" priority="6736" operator="equal">
      <formula>"Q"</formula>
    </cfRule>
    <cfRule type="cellIs" dxfId="7217" priority="6737" operator="equal">
      <formula>"FO"</formula>
    </cfRule>
    <cfRule type="cellIs" dxfId="7216" priority="6738" operator="equal">
      <formula>"PPN"</formula>
    </cfRule>
    <cfRule type="cellIs" dxfId="7215" priority="6739" operator="equal">
      <formula>"FM"</formula>
    </cfRule>
  </conditionalFormatting>
  <conditionalFormatting sqref="KC14:KC21 KC30:KC37 KB6:KF13">
    <cfRule type="cellIs" dxfId="7214" priority="6734" operator="equal">
      <formula>"SIM"</formula>
    </cfRule>
    <cfRule type="cellIs" dxfId="7213" priority="6735" operator="equal">
      <formula>"JF"</formula>
    </cfRule>
  </conditionalFormatting>
  <conditionalFormatting sqref="KH14:KH21">
    <cfRule type="cellIs" dxfId="7212" priority="6534" operator="equal">
      <formula>"TX"</formula>
    </cfRule>
    <cfRule type="cellIs" dxfId="7211" priority="6535" operator="equal">
      <formula>"PS"</formula>
    </cfRule>
    <cfRule type="cellIs" dxfId="7210" priority="6536" operator="equal">
      <formula>"FC"</formula>
    </cfRule>
    <cfRule type="cellIs" dxfId="7209" priority="6537" operator="equal">
      <formula>"FQ"</formula>
    </cfRule>
    <cfRule type="cellIs" dxfId="7208" priority="6538" operator="equal">
      <formula>"SU"</formula>
    </cfRule>
    <cfRule type="cellIs" dxfId="7207" priority="6539" operator="equal">
      <formula>"CN"</formula>
    </cfRule>
    <cfRule type="cellIs" dxfId="7206" priority="6540" operator="equal">
      <formula>"V"</formula>
    </cfRule>
    <cfRule type="cellIs" dxfId="7205" priority="6541" operator="equal">
      <formula>"OD"</formula>
    </cfRule>
    <cfRule type="cellIs" dxfId="7204" priority="6542" operator="equal">
      <formula>"D2"</formula>
    </cfRule>
    <cfRule type="cellIs" dxfId="7203" priority="6543" operator="equal">
      <formula>"FA"</formula>
    </cfRule>
    <cfRule type="cellIs" dxfId="7202" priority="6544" operator="equal">
      <formula>"AL"</formula>
    </cfRule>
    <cfRule type="cellIs" dxfId="7201" priority="6545" operator="equal">
      <formula>"RE"</formula>
    </cfRule>
    <cfRule type="cellIs" dxfId="7200" priority="6546" operator="equal">
      <formula>"CA"</formula>
    </cfRule>
    <cfRule type="cellIs" dxfId="7199" priority="6547" operator="equal">
      <formula>"F8"</formula>
    </cfRule>
    <cfRule type="cellIs" dxfId="7198" priority="6548" operator="equal">
      <formula>"FT"</formula>
    </cfRule>
    <cfRule type="cellIs" dxfId="7197" priority="6549" operator="equal">
      <formula>"FE"</formula>
    </cfRule>
    <cfRule type="cellIs" dxfId="7196" priority="6550" operator="equal">
      <formula>"FP"</formula>
    </cfRule>
    <cfRule type="cellIs" dxfId="7195" priority="6551" operator="equal">
      <formula>"TI"</formula>
    </cfRule>
    <cfRule type="cellIs" dxfId="7194" priority="6552" operator="equal">
      <formula>"CM"</formula>
    </cfRule>
    <cfRule type="cellIs" dxfId="7193" priority="6553" operator="equal">
      <formula>"R"</formula>
    </cfRule>
  </conditionalFormatting>
  <conditionalFormatting sqref="KH14:KH21">
    <cfRule type="cellIs" dxfId="7192" priority="6525" operator="equal">
      <formula>"AUT"</formula>
    </cfRule>
    <cfRule type="cellIs" dxfId="7191" priority="6526" operator="equal">
      <formula>"FR"</formula>
    </cfRule>
    <cfRule type="cellIs" dxfId="7190" priority="6527" operator="equal">
      <formula>"FRP"</formula>
    </cfRule>
    <cfRule type="cellIs" dxfId="7189" priority="6528" operator="equal">
      <formula>"ADN"</formula>
    </cfRule>
    <cfRule type="cellIs" dxfId="7188" priority="6529" operator="equal">
      <formula>"BR"</formula>
    </cfRule>
    <cfRule type="cellIs" dxfId="7187" priority="6530" operator="equal">
      <formula>"BR"</formula>
    </cfRule>
    <cfRule type="cellIs" dxfId="7186" priority="6531" operator="equal">
      <formula>"FPOD"</formula>
    </cfRule>
    <cfRule type="cellIs" dxfId="7185" priority="6532" operator="equal">
      <formula>"FTOD"</formula>
    </cfRule>
    <cfRule type="cellIs" dxfId="7184" priority="6533" operator="equal">
      <formula>"TB"</formula>
    </cfRule>
  </conditionalFormatting>
  <conditionalFormatting sqref="KH14:KH21">
    <cfRule type="cellIs" dxfId="7183" priority="6524" operator="equal">
      <formula>"F12"</formula>
    </cfRule>
  </conditionalFormatting>
  <conditionalFormatting sqref="KH14:KH21">
    <cfRule type="cellIs" dxfId="7182" priority="6520" operator="equal">
      <formula>"Q"</formula>
    </cfRule>
    <cfRule type="cellIs" dxfId="7181" priority="6521" operator="equal">
      <formula>"FO"</formula>
    </cfRule>
    <cfRule type="cellIs" dxfId="7180" priority="6522" operator="equal">
      <formula>"PPN"</formula>
    </cfRule>
    <cfRule type="cellIs" dxfId="7179" priority="6523" operator="equal">
      <formula>"FM"</formula>
    </cfRule>
  </conditionalFormatting>
  <conditionalFormatting sqref="KH14:KH21">
    <cfRule type="cellIs" dxfId="7178" priority="6518" operator="equal">
      <formula>"SIM"</formula>
    </cfRule>
    <cfRule type="cellIs" dxfId="7177" priority="6519" operator="equal">
      <formula>"JF"</formula>
    </cfRule>
  </conditionalFormatting>
  <conditionalFormatting sqref="KH14:KH21">
    <cfRule type="cellIs" dxfId="7176" priority="6498" operator="equal">
      <formula>"TX"</formula>
    </cfRule>
    <cfRule type="cellIs" dxfId="7175" priority="6499" operator="equal">
      <formula>"PS"</formula>
    </cfRule>
    <cfRule type="cellIs" dxfId="7174" priority="6500" operator="equal">
      <formula>"FC"</formula>
    </cfRule>
    <cfRule type="cellIs" dxfId="7173" priority="6501" operator="equal">
      <formula>"FQ"</formula>
    </cfRule>
    <cfRule type="cellIs" dxfId="7172" priority="6502" operator="equal">
      <formula>"SU"</formula>
    </cfRule>
    <cfRule type="cellIs" dxfId="7171" priority="6503" operator="equal">
      <formula>"CN"</formula>
    </cfRule>
    <cfRule type="cellIs" dxfId="7170" priority="6504" operator="equal">
      <formula>"V"</formula>
    </cfRule>
    <cfRule type="cellIs" dxfId="7169" priority="6505" operator="equal">
      <formula>"OD"</formula>
    </cfRule>
    <cfRule type="cellIs" dxfId="7168" priority="6506" operator="equal">
      <formula>"D2"</formula>
    </cfRule>
    <cfRule type="cellIs" dxfId="7167" priority="6507" operator="equal">
      <formula>"FA"</formula>
    </cfRule>
    <cfRule type="cellIs" dxfId="7166" priority="6508" operator="equal">
      <formula>"AL"</formula>
    </cfRule>
    <cfRule type="cellIs" dxfId="7165" priority="6509" operator="equal">
      <formula>"RE"</formula>
    </cfRule>
    <cfRule type="cellIs" dxfId="7164" priority="6510" operator="equal">
      <formula>"CA"</formula>
    </cfRule>
    <cfRule type="cellIs" dxfId="7163" priority="6511" operator="equal">
      <formula>"F8"</formula>
    </cfRule>
    <cfRule type="cellIs" dxfId="7162" priority="6512" operator="equal">
      <formula>"FT"</formula>
    </cfRule>
    <cfRule type="cellIs" dxfId="7161" priority="6513" operator="equal">
      <formula>"FE"</formula>
    </cfRule>
    <cfRule type="cellIs" dxfId="7160" priority="6514" operator="equal">
      <formula>"FP"</formula>
    </cfRule>
    <cfRule type="cellIs" dxfId="7159" priority="6515" operator="equal">
      <formula>"TI"</formula>
    </cfRule>
    <cfRule type="cellIs" dxfId="7158" priority="6516" operator="equal">
      <formula>"CM"</formula>
    </cfRule>
    <cfRule type="cellIs" dxfId="7157" priority="6517" operator="equal">
      <formula>"R"</formula>
    </cfRule>
  </conditionalFormatting>
  <conditionalFormatting sqref="KH14:KH21">
    <cfRule type="cellIs" dxfId="7156" priority="6489" operator="equal">
      <formula>"AUT"</formula>
    </cfRule>
    <cfRule type="cellIs" dxfId="7155" priority="6490" operator="equal">
      <formula>"FR"</formula>
    </cfRule>
    <cfRule type="cellIs" dxfId="7154" priority="6491" operator="equal">
      <formula>"FRP"</formula>
    </cfRule>
    <cfRule type="cellIs" dxfId="7153" priority="6492" operator="equal">
      <formula>"ADN"</formula>
    </cfRule>
    <cfRule type="cellIs" dxfId="7152" priority="6493" operator="equal">
      <formula>"BR"</formula>
    </cfRule>
    <cfRule type="cellIs" dxfId="7151" priority="6494" operator="equal">
      <formula>"BR"</formula>
    </cfRule>
    <cfRule type="cellIs" dxfId="7150" priority="6495" operator="equal">
      <formula>"FPOD"</formula>
    </cfRule>
    <cfRule type="cellIs" dxfId="7149" priority="6496" operator="equal">
      <formula>"FTOD"</formula>
    </cfRule>
    <cfRule type="cellIs" dxfId="7148" priority="6497" operator="equal">
      <formula>"TB"</formula>
    </cfRule>
  </conditionalFormatting>
  <conditionalFormatting sqref="KH14:KH21">
    <cfRule type="cellIs" dxfId="7147" priority="6488" operator="equal">
      <formula>"F12"</formula>
    </cfRule>
  </conditionalFormatting>
  <conditionalFormatting sqref="KH14:KH21">
    <cfRule type="cellIs" dxfId="7146" priority="6484" operator="equal">
      <formula>"Q"</formula>
    </cfRule>
    <cfRule type="cellIs" dxfId="7145" priority="6485" operator="equal">
      <formula>"FO"</formula>
    </cfRule>
    <cfRule type="cellIs" dxfId="7144" priority="6486" operator="equal">
      <formula>"PPN"</formula>
    </cfRule>
    <cfRule type="cellIs" dxfId="7143" priority="6487" operator="equal">
      <formula>"FM"</formula>
    </cfRule>
  </conditionalFormatting>
  <conditionalFormatting sqref="KH14:KH21">
    <cfRule type="cellIs" dxfId="7142" priority="6482" operator="equal">
      <formula>"SIM"</formula>
    </cfRule>
    <cfRule type="cellIs" dxfId="7141" priority="6483" operator="equal">
      <formula>"JF"</formula>
    </cfRule>
  </conditionalFormatting>
  <conditionalFormatting sqref="KG14:KG21">
    <cfRule type="cellIs" dxfId="7140" priority="6426" operator="equal">
      <formula>"TX"</formula>
    </cfRule>
    <cfRule type="cellIs" dxfId="7139" priority="6427" operator="equal">
      <formula>"PS"</formula>
    </cfRule>
    <cfRule type="cellIs" dxfId="7138" priority="6428" operator="equal">
      <formula>"FC"</formula>
    </cfRule>
    <cfRule type="cellIs" dxfId="7137" priority="6429" operator="equal">
      <formula>"FQ"</formula>
    </cfRule>
    <cfRule type="cellIs" dxfId="7136" priority="6430" operator="equal">
      <formula>"SU"</formula>
    </cfRule>
    <cfRule type="cellIs" dxfId="7135" priority="6431" operator="equal">
      <formula>"CN"</formula>
    </cfRule>
    <cfRule type="cellIs" dxfId="7134" priority="6432" operator="equal">
      <formula>"V"</formula>
    </cfRule>
    <cfRule type="cellIs" dxfId="7133" priority="6433" operator="equal">
      <formula>"OD"</formula>
    </cfRule>
    <cfRule type="cellIs" dxfId="7132" priority="6434" operator="equal">
      <formula>"D2"</formula>
    </cfRule>
    <cfRule type="cellIs" dxfId="7131" priority="6435" operator="equal">
      <formula>"FA"</formula>
    </cfRule>
    <cfRule type="cellIs" dxfId="7130" priority="6436" operator="equal">
      <formula>"AL"</formula>
    </cfRule>
    <cfRule type="cellIs" dxfId="7129" priority="6437" operator="equal">
      <formula>"RE"</formula>
    </cfRule>
    <cfRule type="cellIs" dxfId="7128" priority="6438" operator="equal">
      <formula>"CA"</formula>
    </cfRule>
    <cfRule type="cellIs" dxfId="7127" priority="6439" operator="equal">
      <formula>"F8"</formula>
    </cfRule>
    <cfRule type="cellIs" dxfId="7126" priority="6440" operator="equal">
      <formula>"FT"</formula>
    </cfRule>
    <cfRule type="cellIs" dxfId="7125" priority="6441" operator="equal">
      <formula>"FE"</formula>
    </cfRule>
    <cfRule type="cellIs" dxfId="7124" priority="6442" operator="equal">
      <formula>"FP"</formula>
    </cfRule>
    <cfRule type="cellIs" dxfId="7123" priority="6443" operator="equal">
      <formula>"TI"</formula>
    </cfRule>
    <cfRule type="cellIs" dxfId="7122" priority="6444" operator="equal">
      <formula>"CM"</formula>
    </cfRule>
    <cfRule type="cellIs" dxfId="7121" priority="6445" operator="equal">
      <formula>"R"</formula>
    </cfRule>
  </conditionalFormatting>
  <conditionalFormatting sqref="KG14:KG21">
    <cfRule type="cellIs" dxfId="7120" priority="6417" operator="equal">
      <formula>"AUT"</formula>
    </cfRule>
    <cfRule type="cellIs" dxfId="7119" priority="6418" operator="equal">
      <formula>"FR"</formula>
    </cfRule>
    <cfRule type="cellIs" dxfId="7118" priority="6419" operator="equal">
      <formula>"FRP"</formula>
    </cfRule>
    <cfRule type="cellIs" dxfId="7117" priority="6420" operator="equal">
      <formula>"ADN"</formula>
    </cfRule>
    <cfRule type="cellIs" dxfId="7116" priority="6421" operator="equal">
      <formula>"BR"</formula>
    </cfRule>
    <cfRule type="cellIs" dxfId="7115" priority="6422" operator="equal">
      <formula>"BR"</formula>
    </cfRule>
    <cfRule type="cellIs" dxfId="7114" priority="6423" operator="equal">
      <formula>"FPOD"</formula>
    </cfRule>
    <cfRule type="cellIs" dxfId="7113" priority="6424" operator="equal">
      <formula>"FTOD"</formula>
    </cfRule>
    <cfRule type="cellIs" dxfId="7112" priority="6425" operator="equal">
      <formula>"TB"</formula>
    </cfRule>
  </conditionalFormatting>
  <conditionalFormatting sqref="KG14:KG21">
    <cfRule type="cellIs" dxfId="7111" priority="6416" operator="equal">
      <formula>"F12"</formula>
    </cfRule>
  </conditionalFormatting>
  <conditionalFormatting sqref="KG14:KG21">
    <cfRule type="cellIs" dxfId="7110" priority="6412" operator="equal">
      <formula>"Q"</formula>
    </cfRule>
    <cfRule type="cellIs" dxfId="7109" priority="6413" operator="equal">
      <formula>"FO"</formula>
    </cfRule>
    <cfRule type="cellIs" dxfId="7108" priority="6414" operator="equal">
      <formula>"PPN"</formula>
    </cfRule>
    <cfRule type="cellIs" dxfId="7107" priority="6415" operator="equal">
      <formula>"FM"</formula>
    </cfRule>
  </conditionalFormatting>
  <conditionalFormatting sqref="KG14:KG21">
    <cfRule type="cellIs" dxfId="7106" priority="6410" operator="equal">
      <formula>"SIM"</formula>
    </cfRule>
    <cfRule type="cellIs" dxfId="7105" priority="6411" operator="equal">
      <formula>"JF"</formula>
    </cfRule>
  </conditionalFormatting>
  <conditionalFormatting sqref="KG14:KG21">
    <cfRule type="cellIs" dxfId="7104" priority="6390" operator="equal">
      <formula>"TX"</formula>
    </cfRule>
    <cfRule type="cellIs" dxfId="7103" priority="6391" operator="equal">
      <formula>"PS"</formula>
    </cfRule>
    <cfRule type="cellIs" dxfId="7102" priority="6392" operator="equal">
      <formula>"FC"</formula>
    </cfRule>
    <cfRule type="cellIs" dxfId="7101" priority="6393" operator="equal">
      <formula>"FQ"</formula>
    </cfRule>
    <cfRule type="cellIs" dxfId="7100" priority="6394" operator="equal">
      <formula>"SU"</formula>
    </cfRule>
    <cfRule type="cellIs" dxfId="7099" priority="6395" operator="equal">
      <formula>"CN"</formula>
    </cfRule>
    <cfRule type="cellIs" dxfId="7098" priority="6396" operator="equal">
      <formula>"V"</formula>
    </cfRule>
    <cfRule type="cellIs" dxfId="7097" priority="6397" operator="equal">
      <formula>"OD"</formula>
    </cfRule>
    <cfRule type="cellIs" dxfId="7096" priority="6398" operator="equal">
      <formula>"D2"</formula>
    </cfRule>
    <cfRule type="cellIs" dxfId="7095" priority="6399" operator="equal">
      <formula>"FA"</formula>
    </cfRule>
    <cfRule type="cellIs" dxfId="7094" priority="6400" operator="equal">
      <formula>"AL"</formula>
    </cfRule>
    <cfRule type="cellIs" dxfId="7093" priority="6401" operator="equal">
      <formula>"RE"</formula>
    </cfRule>
    <cfRule type="cellIs" dxfId="7092" priority="6402" operator="equal">
      <formula>"CA"</formula>
    </cfRule>
    <cfRule type="cellIs" dxfId="7091" priority="6403" operator="equal">
      <formula>"F8"</formula>
    </cfRule>
    <cfRule type="cellIs" dxfId="7090" priority="6404" operator="equal">
      <formula>"FT"</formula>
    </cfRule>
    <cfRule type="cellIs" dxfId="7089" priority="6405" operator="equal">
      <formula>"FE"</formula>
    </cfRule>
    <cfRule type="cellIs" dxfId="7088" priority="6406" operator="equal">
      <formula>"FP"</formula>
    </cfRule>
    <cfRule type="cellIs" dxfId="7087" priority="6407" operator="equal">
      <formula>"TI"</formula>
    </cfRule>
    <cfRule type="cellIs" dxfId="7086" priority="6408" operator="equal">
      <formula>"CM"</formula>
    </cfRule>
    <cfRule type="cellIs" dxfId="7085" priority="6409" operator="equal">
      <formula>"R"</formula>
    </cfRule>
  </conditionalFormatting>
  <conditionalFormatting sqref="KG14:KG21">
    <cfRule type="cellIs" dxfId="7084" priority="6381" operator="equal">
      <formula>"AUT"</formula>
    </cfRule>
    <cfRule type="cellIs" dxfId="7083" priority="6382" operator="equal">
      <formula>"FR"</formula>
    </cfRule>
    <cfRule type="cellIs" dxfId="7082" priority="6383" operator="equal">
      <formula>"FRP"</formula>
    </cfRule>
    <cfRule type="cellIs" dxfId="7081" priority="6384" operator="equal">
      <formula>"ADN"</formula>
    </cfRule>
    <cfRule type="cellIs" dxfId="7080" priority="6385" operator="equal">
      <formula>"BR"</formula>
    </cfRule>
    <cfRule type="cellIs" dxfId="7079" priority="6386" operator="equal">
      <formula>"BR"</formula>
    </cfRule>
    <cfRule type="cellIs" dxfId="7078" priority="6387" operator="equal">
      <formula>"FPOD"</formula>
    </cfRule>
    <cfRule type="cellIs" dxfId="7077" priority="6388" operator="equal">
      <formula>"FTOD"</formula>
    </cfRule>
    <cfRule type="cellIs" dxfId="7076" priority="6389" operator="equal">
      <formula>"TB"</formula>
    </cfRule>
  </conditionalFormatting>
  <conditionalFormatting sqref="KG14:KG21">
    <cfRule type="cellIs" dxfId="7075" priority="6380" operator="equal">
      <formula>"F12"</formula>
    </cfRule>
  </conditionalFormatting>
  <conditionalFormatting sqref="KG14:KG21">
    <cfRule type="cellIs" dxfId="7074" priority="6376" operator="equal">
      <formula>"Q"</formula>
    </cfRule>
    <cfRule type="cellIs" dxfId="7073" priority="6377" operator="equal">
      <formula>"FO"</formula>
    </cfRule>
    <cfRule type="cellIs" dxfId="7072" priority="6378" operator="equal">
      <formula>"PPN"</formula>
    </cfRule>
    <cfRule type="cellIs" dxfId="7071" priority="6379" operator="equal">
      <formula>"FM"</formula>
    </cfRule>
  </conditionalFormatting>
  <conditionalFormatting sqref="KG14:KG21">
    <cfRule type="cellIs" dxfId="7070" priority="6374" operator="equal">
      <formula>"SIM"</formula>
    </cfRule>
    <cfRule type="cellIs" dxfId="7069" priority="6375" operator="equal">
      <formula>"JF"</formula>
    </cfRule>
  </conditionalFormatting>
  <conditionalFormatting sqref="KG14:KG21">
    <cfRule type="cellIs" dxfId="7068" priority="6354" operator="equal">
      <formula>"TX"</formula>
    </cfRule>
    <cfRule type="cellIs" dxfId="7067" priority="6355" operator="equal">
      <formula>"PS"</formula>
    </cfRule>
    <cfRule type="cellIs" dxfId="7066" priority="6356" operator="equal">
      <formula>"FC"</formula>
    </cfRule>
    <cfRule type="cellIs" dxfId="7065" priority="6357" operator="equal">
      <formula>"FQ"</formula>
    </cfRule>
    <cfRule type="cellIs" dxfId="7064" priority="6358" operator="equal">
      <formula>"SU"</formula>
    </cfRule>
    <cfRule type="cellIs" dxfId="7063" priority="6359" operator="equal">
      <formula>"CN"</formula>
    </cfRule>
    <cfRule type="cellIs" dxfId="7062" priority="6360" operator="equal">
      <formula>"V"</formula>
    </cfRule>
    <cfRule type="cellIs" dxfId="7061" priority="6361" operator="equal">
      <formula>"OD"</formula>
    </cfRule>
    <cfRule type="cellIs" dxfId="7060" priority="6362" operator="equal">
      <formula>"D2"</formula>
    </cfRule>
    <cfRule type="cellIs" dxfId="7059" priority="6363" operator="equal">
      <formula>"FA"</formula>
    </cfRule>
    <cfRule type="cellIs" dxfId="7058" priority="6364" operator="equal">
      <formula>"AL"</formula>
    </cfRule>
    <cfRule type="cellIs" dxfId="7057" priority="6365" operator="equal">
      <formula>"RE"</formula>
    </cfRule>
    <cfRule type="cellIs" dxfId="7056" priority="6366" operator="equal">
      <formula>"CA"</formula>
    </cfRule>
    <cfRule type="cellIs" dxfId="7055" priority="6367" operator="equal">
      <formula>"F8"</formula>
    </cfRule>
    <cfRule type="cellIs" dxfId="7054" priority="6368" operator="equal">
      <formula>"FT"</formula>
    </cfRule>
    <cfRule type="cellIs" dxfId="7053" priority="6369" operator="equal">
      <formula>"FE"</formula>
    </cfRule>
    <cfRule type="cellIs" dxfId="7052" priority="6370" operator="equal">
      <formula>"FP"</formula>
    </cfRule>
    <cfRule type="cellIs" dxfId="7051" priority="6371" operator="equal">
      <formula>"TI"</formula>
    </cfRule>
    <cfRule type="cellIs" dxfId="7050" priority="6372" operator="equal">
      <formula>"CM"</formula>
    </cfRule>
    <cfRule type="cellIs" dxfId="7049" priority="6373" operator="equal">
      <formula>"R"</formula>
    </cfRule>
  </conditionalFormatting>
  <conditionalFormatting sqref="KG14:KG21">
    <cfRule type="cellIs" dxfId="7048" priority="6345" operator="equal">
      <formula>"AUT"</formula>
    </cfRule>
    <cfRule type="cellIs" dxfId="7047" priority="6346" operator="equal">
      <formula>"FR"</formula>
    </cfRule>
    <cfRule type="cellIs" dxfId="7046" priority="6347" operator="equal">
      <formula>"FRP"</formula>
    </cfRule>
    <cfRule type="cellIs" dxfId="7045" priority="6348" operator="equal">
      <formula>"ADN"</formula>
    </cfRule>
    <cfRule type="cellIs" dxfId="7044" priority="6349" operator="equal">
      <formula>"BR"</formula>
    </cfRule>
    <cfRule type="cellIs" dxfId="7043" priority="6350" operator="equal">
      <formula>"BR"</formula>
    </cfRule>
    <cfRule type="cellIs" dxfId="7042" priority="6351" operator="equal">
      <formula>"FPOD"</formula>
    </cfRule>
    <cfRule type="cellIs" dxfId="7041" priority="6352" operator="equal">
      <formula>"FTOD"</formula>
    </cfRule>
    <cfRule type="cellIs" dxfId="7040" priority="6353" operator="equal">
      <formula>"TB"</formula>
    </cfRule>
  </conditionalFormatting>
  <conditionalFormatting sqref="KG14:KG21">
    <cfRule type="cellIs" dxfId="7039" priority="6344" operator="equal">
      <formula>"F12"</formula>
    </cfRule>
  </conditionalFormatting>
  <conditionalFormatting sqref="KG14:KG21">
    <cfRule type="cellIs" dxfId="7038" priority="6340" operator="equal">
      <formula>"Q"</formula>
    </cfRule>
    <cfRule type="cellIs" dxfId="7037" priority="6341" operator="equal">
      <formula>"FO"</formula>
    </cfRule>
    <cfRule type="cellIs" dxfId="7036" priority="6342" operator="equal">
      <formula>"PPN"</formula>
    </cfRule>
    <cfRule type="cellIs" dxfId="7035" priority="6343" operator="equal">
      <formula>"FM"</formula>
    </cfRule>
  </conditionalFormatting>
  <conditionalFormatting sqref="KG14:KG21">
    <cfRule type="cellIs" dxfId="7034" priority="6338" operator="equal">
      <formula>"SIM"</formula>
    </cfRule>
    <cfRule type="cellIs" dxfId="7033" priority="6339" operator="equal">
      <formula>"JF"</formula>
    </cfRule>
  </conditionalFormatting>
  <conditionalFormatting sqref="JJ6:JJ13">
    <cfRule type="cellIs" dxfId="7032" priority="6318" operator="equal">
      <formula>"TX"</formula>
    </cfRule>
    <cfRule type="cellIs" dxfId="7031" priority="6319" operator="equal">
      <formula>"PS"</formula>
    </cfRule>
    <cfRule type="cellIs" dxfId="7030" priority="6320" operator="equal">
      <formula>"FC"</formula>
    </cfRule>
    <cfRule type="cellIs" dxfId="7029" priority="6321" operator="equal">
      <formula>"FQ"</formula>
    </cfRule>
    <cfRule type="cellIs" dxfId="7028" priority="6322" operator="equal">
      <formula>"SU"</formula>
    </cfRule>
    <cfRule type="cellIs" dxfId="7027" priority="6323" operator="equal">
      <formula>"CN"</formula>
    </cfRule>
    <cfRule type="cellIs" dxfId="7026" priority="6324" operator="equal">
      <formula>"V"</formula>
    </cfRule>
    <cfRule type="cellIs" dxfId="7025" priority="6325" operator="equal">
      <formula>"OD"</formula>
    </cfRule>
    <cfRule type="cellIs" dxfId="7024" priority="6326" operator="equal">
      <formula>"D2"</formula>
    </cfRule>
    <cfRule type="cellIs" dxfId="7023" priority="6327" operator="equal">
      <formula>"FA"</formula>
    </cfRule>
    <cfRule type="cellIs" dxfId="7022" priority="6328" operator="equal">
      <formula>"AL"</formula>
    </cfRule>
    <cfRule type="cellIs" dxfId="7021" priority="6329" operator="equal">
      <formula>"RE"</formula>
    </cfRule>
    <cfRule type="cellIs" dxfId="7020" priority="6330" operator="equal">
      <formula>"CA"</formula>
    </cfRule>
    <cfRule type="cellIs" dxfId="7019" priority="6331" operator="equal">
      <formula>"F8"</formula>
    </cfRule>
    <cfRule type="cellIs" dxfId="7018" priority="6332" operator="equal">
      <formula>"FT"</formula>
    </cfRule>
    <cfRule type="cellIs" dxfId="7017" priority="6333" operator="equal">
      <formula>"FE"</formula>
    </cfRule>
    <cfRule type="cellIs" dxfId="7016" priority="6334" operator="equal">
      <formula>"FP"</formula>
    </cfRule>
    <cfRule type="cellIs" dxfId="7015" priority="6335" operator="equal">
      <formula>"TI"</formula>
    </cfRule>
    <cfRule type="cellIs" dxfId="7014" priority="6336" operator="equal">
      <formula>"CM"</formula>
    </cfRule>
    <cfRule type="cellIs" dxfId="7013" priority="6337" operator="equal">
      <formula>"R"</formula>
    </cfRule>
  </conditionalFormatting>
  <conditionalFormatting sqref="JJ6:JJ13">
    <cfRule type="cellIs" dxfId="7012" priority="6309" operator="equal">
      <formula>"AUT"</formula>
    </cfRule>
    <cfRule type="cellIs" dxfId="7011" priority="6310" operator="equal">
      <formula>"FR"</formula>
    </cfRule>
    <cfRule type="cellIs" dxfId="7010" priority="6311" operator="equal">
      <formula>"FRP"</formula>
    </cfRule>
    <cfRule type="cellIs" dxfId="7009" priority="6312" operator="equal">
      <formula>"ADN"</formula>
    </cfRule>
    <cfRule type="cellIs" dxfId="7008" priority="6313" operator="equal">
      <formula>"BR"</formula>
    </cfRule>
    <cfRule type="cellIs" dxfId="7007" priority="6314" operator="equal">
      <formula>"BR"</formula>
    </cfRule>
    <cfRule type="cellIs" dxfId="7006" priority="6315" operator="equal">
      <formula>"FPOD"</formula>
    </cfRule>
    <cfRule type="cellIs" dxfId="7005" priority="6316" operator="equal">
      <formula>"FTOD"</formula>
    </cfRule>
    <cfRule type="cellIs" dxfId="7004" priority="6317" operator="equal">
      <formula>"TB"</formula>
    </cfRule>
  </conditionalFormatting>
  <conditionalFormatting sqref="JJ6:JJ13">
    <cfRule type="cellIs" dxfId="7003" priority="6308" operator="equal">
      <formula>"F12"</formula>
    </cfRule>
  </conditionalFormatting>
  <conditionalFormatting sqref="JJ6:JJ13">
    <cfRule type="cellIs" dxfId="7002" priority="6304" operator="equal">
      <formula>"Q"</formula>
    </cfRule>
    <cfRule type="cellIs" dxfId="7001" priority="6305" operator="equal">
      <formula>"FO"</formula>
    </cfRule>
    <cfRule type="cellIs" dxfId="7000" priority="6306" operator="equal">
      <formula>"PPN"</formula>
    </cfRule>
    <cfRule type="cellIs" dxfId="6999" priority="6307" operator="equal">
      <formula>"FM"</formula>
    </cfRule>
  </conditionalFormatting>
  <conditionalFormatting sqref="JJ6:JJ13">
    <cfRule type="cellIs" dxfId="6998" priority="6302" operator="equal">
      <formula>"SIM"</formula>
    </cfRule>
    <cfRule type="cellIs" dxfId="6997" priority="6303" operator="equal">
      <formula>"JF"</formula>
    </cfRule>
  </conditionalFormatting>
  <conditionalFormatting sqref="JJ36:JJ37">
    <cfRule type="cellIs" dxfId="6996" priority="6282" operator="equal">
      <formula>"TX"</formula>
    </cfRule>
    <cfRule type="cellIs" dxfId="6995" priority="6283" operator="equal">
      <formula>"PS"</formula>
    </cfRule>
    <cfRule type="cellIs" dxfId="6994" priority="6284" operator="equal">
      <formula>"FC"</formula>
    </cfRule>
    <cfRule type="cellIs" dxfId="6993" priority="6285" operator="equal">
      <formula>"FQ"</formula>
    </cfRule>
    <cfRule type="cellIs" dxfId="6992" priority="6286" operator="equal">
      <formula>"SU"</formula>
    </cfRule>
    <cfRule type="cellIs" dxfId="6991" priority="6287" operator="equal">
      <formula>"CN"</formula>
    </cfRule>
    <cfRule type="cellIs" dxfId="6990" priority="6288" operator="equal">
      <formula>"V"</formula>
    </cfRule>
    <cfRule type="cellIs" dxfId="6989" priority="6289" operator="equal">
      <formula>"OD"</formula>
    </cfRule>
    <cfRule type="cellIs" dxfId="6988" priority="6290" operator="equal">
      <formula>"D2"</formula>
    </cfRule>
    <cfRule type="cellIs" dxfId="6987" priority="6291" operator="equal">
      <formula>"FA"</formula>
    </cfRule>
    <cfRule type="cellIs" dxfId="6986" priority="6292" operator="equal">
      <formula>"AL"</formula>
    </cfRule>
    <cfRule type="cellIs" dxfId="6985" priority="6293" operator="equal">
      <formula>"RE"</formula>
    </cfRule>
    <cfRule type="cellIs" dxfId="6984" priority="6294" operator="equal">
      <formula>"CA"</formula>
    </cfRule>
    <cfRule type="cellIs" dxfId="6983" priority="6295" operator="equal">
      <formula>"F8"</formula>
    </cfRule>
    <cfRule type="cellIs" dxfId="6982" priority="6296" operator="equal">
      <formula>"FT"</formula>
    </cfRule>
    <cfRule type="cellIs" dxfId="6981" priority="6297" operator="equal">
      <formula>"FE"</formula>
    </cfRule>
    <cfRule type="cellIs" dxfId="6980" priority="6298" operator="equal">
      <formula>"FP"</formula>
    </cfRule>
    <cfRule type="cellIs" dxfId="6979" priority="6299" operator="equal">
      <formula>"TI"</formula>
    </cfRule>
    <cfRule type="cellIs" dxfId="6978" priority="6300" operator="equal">
      <formula>"CM"</formula>
    </cfRule>
    <cfRule type="cellIs" dxfId="6977" priority="6301" operator="equal">
      <formula>"R"</formula>
    </cfRule>
  </conditionalFormatting>
  <conditionalFormatting sqref="JJ36:JJ37">
    <cfRule type="cellIs" dxfId="6976" priority="6273" operator="equal">
      <formula>"AUT"</formula>
    </cfRule>
    <cfRule type="cellIs" dxfId="6975" priority="6274" operator="equal">
      <formula>"FR"</formula>
    </cfRule>
    <cfRule type="cellIs" dxfId="6974" priority="6275" operator="equal">
      <formula>"FRP"</formula>
    </cfRule>
    <cfRule type="cellIs" dxfId="6973" priority="6276" operator="equal">
      <formula>"ADN"</formula>
    </cfRule>
    <cfRule type="cellIs" dxfId="6972" priority="6277" operator="equal">
      <formula>"BR"</formula>
    </cfRule>
    <cfRule type="cellIs" dxfId="6971" priority="6278" operator="equal">
      <formula>"BR"</formula>
    </cfRule>
    <cfRule type="cellIs" dxfId="6970" priority="6279" operator="equal">
      <formula>"FPOD"</formula>
    </cfRule>
    <cfRule type="cellIs" dxfId="6969" priority="6280" operator="equal">
      <formula>"FTOD"</formula>
    </cfRule>
    <cfRule type="cellIs" dxfId="6968" priority="6281" operator="equal">
      <formula>"TB"</formula>
    </cfRule>
  </conditionalFormatting>
  <conditionalFormatting sqref="JJ36:JJ37">
    <cfRule type="cellIs" dxfId="6967" priority="6272" operator="equal">
      <formula>"F12"</formula>
    </cfRule>
  </conditionalFormatting>
  <conditionalFormatting sqref="JJ36:JJ37">
    <cfRule type="cellIs" dxfId="6966" priority="6268" operator="equal">
      <formula>"Q"</formula>
    </cfRule>
    <cfRule type="cellIs" dxfId="6965" priority="6269" operator="equal">
      <formula>"FO"</formula>
    </cfRule>
    <cfRule type="cellIs" dxfId="6964" priority="6270" operator="equal">
      <formula>"PPN"</formula>
    </cfRule>
    <cfRule type="cellIs" dxfId="6963" priority="6271" operator="equal">
      <formula>"FM"</formula>
    </cfRule>
  </conditionalFormatting>
  <conditionalFormatting sqref="JJ36:JJ37">
    <cfRule type="cellIs" dxfId="6962" priority="6266" operator="equal">
      <formula>"SIM"</formula>
    </cfRule>
    <cfRule type="cellIs" dxfId="6961" priority="6267" operator="equal">
      <formula>"JF"</formula>
    </cfRule>
  </conditionalFormatting>
  <conditionalFormatting sqref="JJ30">
    <cfRule type="cellIs" dxfId="6960" priority="6246" operator="equal">
      <formula>"TX"</formula>
    </cfRule>
    <cfRule type="cellIs" dxfId="6959" priority="6247" operator="equal">
      <formula>"PS"</formula>
    </cfRule>
    <cfRule type="cellIs" dxfId="6958" priority="6248" operator="equal">
      <formula>"FC"</formula>
    </cfRule>
    <cfRule type="cellIs" dxfId="6957" priority="6249" operator="equal">
      <formula>"FQ"</formula>
    </cfRule>
    <cfRule type="cellIs" dxfId="6956" priority="6250" operator="equal">
      <formula>"SU"</formula>
    </cfRule>
    <cfRule type="cellIs" dxfId="6955" priority="6251" operator="equal">
      <formula>"CN"</formula>
    </cfRule>
    <cfRule type="cellIs" dxfId="6954" priority="6252" operator="equal">
      <formula>"V"</formula>
    </cfRule>
    <cfRule type="cellIs" dxfId="6953" priority="6253" operator="equal">
      <formula>"OD"</formula>
    </cfRule>
    <cfRule type="cellIs" dxfId="6952" priority="6254" operator="equal">
      <formula>"D2"</formula>
    </cfRule>
    <cfRule type="cellIs" dxfId="6951" priority="6255" operator="equal">
      <formula>"FA"</formula>
    </cfRule>
    <cfRule type="cellIs" dxfId="6950" priority="6256" operator="equal">
      <formula>"AL"</formula>
    </cfRule>
    <cfRule type="cellIs" dxfId="6949" priority="6257" operator="equal">
      <formula>"RE"</formula>
    </cfRule>
    <cfRule type="cellIs" dxfId="6948" priority="6258" operator="equal">
      <formula>"CA"</formula>
    </cfRule>
    <cfRule type="cellIs" dxfId="6947" priority="6259" operator="equal">
      <formula>"F8"</formula>
    </cfRule>
    <cfRule type="cellIs" dxfId="6946" priority="6260" operator="equal">
      <formula>"FT"</formula>
    </cfRule>
    <cfRule type="cellIs" dxfId="6945" priority="6261" operator="equal">
      <formula>"FE"</formula>
    </cfRule>
    <cfRule type="cellIs" dxfId="6944" priority="6262" operator="equal">
      <formula>"FP"</formula>
    </cfRule>
    <cfRule type="cellIs" dxfId="6943" priority="6263" operator="equal">
      <formula>"TI"</formula>
    </cfRule>
    <cfRule type="cellIs" dxfId="6942" priority="6264" operator="equal">
      <formula>"CM"</formula>
    </cfRule>
    <cfRule type="cellIs" dxfId="6941" priority="6265" operator="equal">
      <formula>"R"</formula>
    </cfRule>
  </conditionalFormatting>
  <conditionalFormatting sqref="JJ30">
    <cfRule type="cellIs" dxfId="6940" priority="6237" operator="equal">
      <formula>"AUT"</formula>
    </cfRule>
    <cfRule type="cellIs" dxfId="6939" priority="6238" operator="equal">
      <formula>"FR"</formula>
    </cfRule>
    <cfRule type="cellIs" dxfId="6938" priority="6239" operator="equal">
      <formula>"FRP"</formula>
    </cfRule>
    <cfRule type="cellIs" dxfId="6937" priority="6240" operator="equal">
      <formula>"ADN"</formula>
    </cfRule>
    <cfRule type="cellIs" dxfId="6936" priority="6241" operator="equal">
      <formula>"BR"</formula>
    </cfRule>
    <cfRule type="cellIs" dxfId="6935" priority="6242" operator="equal">
      <formula>"BR"</formula>
    </cfRule>
    <cfRule type="cellIs" dxfId="6934" priority="6243" operator="equal">
      <formula>"FPOD"</formula>
    </cfRule>
    <cfRule type="cellIs" dxfId="6933" priority="6244" operator="equal">
      <formula>"FTOD"</formula>
    </cfRule>
    <cfRule type="cellIs" dxfId="6932" priority="6245" operator="equal">
      <formula>"TB"</formula>
    </cfRule>
  </conditionalFormatting>
  <conditionalFormatting sqref="JJ30">
    <cfRule type="cellIs" dxfId="6931" priority="6236" operator="equal">
      <formula>"F12"</formula>
    </cfRule>
  </conditionalFormatting>
  <conditionalFormatting sqref="JJ30">
    <cfRule type="cellIs" dxfId="6930" priority="6232" operator="equal">
      <formula>"Q"</formula>
    </cfRule>
    <cfRule type="cellIs" dxfId="6929" priority="6233" operator="equal">
      <formula>"FO"</formula>
    </cfRule>
    <cfRule type="cellIs" dxfId="6928" priority="6234" operator="equal">
      <formula>"PPN"</formula>
    </cfRule>
    <cfRule type="cellIs" dxfId="6927" priority="6235" operator="equal">
      <formula>"FM"</formula>
    </cfRule>
  </conditionalFormatting>
  <conditionalFormatting sqref="JJ30">
    <cfRule type="cellIs" dxfId="6926" priority="6230" operator="equal">
      <formula>"SIM"</formula>
    </cfRule>
    <cfRule type="cellIs" dxfId="6925" priority="6231" operator="equal">
      <formula>"JF"</formula>
    </cfRule>
  </conditionalFormatting>
  <conditionalFormatting sqref="JJ31:JJ35">
    <cfRule type="cellIs" dxfId="6924" priority="6210" operator="equal">
      <formula>"TX"</formula>
    </cfRule>
    <cfRule type="cellIs" dxfId="6923" priority="6211" operator="equal">
      <formula>"PS"</formula>
    </cfRule>
    <cfRule type="cellIs" dxfId="6922" priority="6212" operator="equal">
      <formula>"FC"</formula>
    </cfRule>
    <cfRule type="cellIs" dxfId="6921" priority="6213" operator="equal">
      <formula>"FQ"</formula>
    </cfRule>
    <cfRule type="cellIs" dxfId="6920" priority="6214" operator="equal">
      <formula>"SU"</formula>
    </cfRule>
    <cfRule type="cellIs" dxfId="6919" priority="6215" operator="equal">
      <formula>"CN"</formula>
    </cfRule>
    <cfRule type="cellIs" dxfId="6918" priority="6216" operator="equal">
      <formula>"V"</formula>
    </cfRule>
    <cfRule type="cellIs" dxfId="6917" priority="6217" operator="equal">
      <formula>"OD"</formula>
    </cfRule>
    <cfRule type="cellIs" dxfId="6916" priority="6218" operator="equal">
      <formula>"D2"</formula>
    </cfRule>
    <cfRule type="cellIs" dxfId="6915" priority="6219" operator="equal">
      <formula>"FA"</formula>
    </cfRule>
    <cfRule type="cellIs" dxfId="6914" priority="6220" operator="equal">
      <formula>"AL"</formula>
    </cfRule>
    <cfRule type="cellIs" dxfId="6913" priority="6221" operator="equal">
      <formula>"RE"</formula>
    </cfRule>
    <cfRule type="cellIs" dxfId="6912" priority="6222" operator="equal">
      <formula>"CA"</formula>
    </cfRule>
    <cfRule type="cellIs" dxfId="6911" priority="6223" operator="equal">
      <formula>"F8"</formula>
    </cfRule>
    <cfRule type="cellIs" dxfId="6910" priority="6224" operator="equal">
      <formula>"FT"</formula>
    </cfRule>
    <cfRule type="cellIs" dxfId="6909" priority="6225" operator="equal">
      <formula>"FE"</formula>
    </cfRule>
    <cfRule type="cellIs" dxfId="6908" priority="6226" operator="equal">
      <formula>"FP"</formula>
    </cfRule>
    <cfRule type="cellIs" dxfId="6907" priority="6227" operator="equal">
      <formula>"TI"</formula>
    </cfRule>
    <cfRule type="cellIs" dxfId="6906" priority="6228" operator="equal">
      <formula>"CM"</formula>
    </cfRule>
    <cfRule type="cellIs" dxfId="6905" priority="6229" operator="equal">
      <formula>"R"</formula>
    </cfRule>
  </conditionalFormatting>
  <conditionalFormatting sqref="JJ31:JJ35">
    <cfRule type="cellIs" dxfId="6904" priority="6201" operator="equal">
      <formula>"AUT"</formula>
    </cfRule>
    <cfRule type="cellIs" dxfId="6903" priority="6202" operator="equal">
      <formula>"FR"</formula>
    </cfRule>
    <cfRule type="cellIs" dxfId="6902" priority="6203" operator="equal">
      <formula>"FRP"</formula>
    </cfRule>
    <cfRule type="cellIs" dxfId="6901" priority="6204" operator="equal">
      <formula>"ADN"</formula>
    </cfRule>
    <cfRule type="cellIs" dxfId="6900" priority="6205" operator="equal">
      <formula>"BR"</formula>
    </cfRule>
    <cfRule type="cellIs" dxfId="6899" priority="6206" operator="equal">
      <formula>"BR"</formula>
    </cfRule>
    <cfRule type="cellIs" dxfId="6898" priority="6207" operator="equal">
      <formula>"FPOD"</formula>
    </cfRule>
    <cfRule type="cellIs" dxfId="6897" priority="6208" operator="equal">
      <formula>"FTOD"</formula>
    </cfRule>
    <cfRule type="cellIs" dxfId="6896" priority="6209" operator="equal">
      <formula>"TB"</formula>
    </cfRule>
  </conditionalFormatting>
  <conditionalFormatting sqref="JJ31:JJ35">
    <cfRule type="cellIs" dxfId="6895" priority="6200" operator="equal">
      <formula>"F12"</formula>
    </cfRule>
  </conditionalFormatting>
  <conditionalFormatting sqref="JJ31:JJ35">
    <cfRule type="cellIs" dxfId="6894" priority="6196" operator="equal">
      <formula>"Q"</formula>
    </cfRule>
    <cfRule type="cellIs" dxfId="6893" priority="6197" operator="equal">
      <formula>"FO"</formula>
    </cfRule>
    <cfRule type="cellIs" dxfId="6892" priority="6198" operator="equal">
      <formula>"PPN"</formula>
    </cfRule>
    <cfRule type="cellIs" dxfId="6891" priority="6199" operator="equal">
      <formula>"FM"</formula>
    </cfRule>
  </conditionalFormatting>
  <conditionalFormatting sqref="JJ31:JJ35">
    <cfRule type="cellIs" dxfId="6890" priority="6194" operator="equal">
      <formula>"SIM"</formula>
    </cfRule>
    <cfRule type="cellIs" dxfId="6889" priority="6195" operator="equal">
      <formula>"JF"</formula>
    </cfRule>
  </conditionalFormatting>
  <conditionalFormatting sqref="JL21">
    <cfRule type="cellIs" dxfId="6888" priority="6030" operator="equal">
      <formula>"TX"</formula>
    </cfRule>
    <cfRule type="cellIs" dxfId="6887" priority="6031" operator="equal">
      <formula>"PS"</formula>
    </cfRule>
    <cfRule type="cellIs" dxfId="6886" priority="6032" operator="equal">
      <formula>"FC"</formula>
    </cfRule>
    <cfRule type="cellIs" dxfId="6885" priority="6033" operator="equal">
      <formula>"FQ"</formula>
    </cfRule>
    <cfRule type="cellIs" dxfId="6884" priority="6034" operator="equal">
      <formula>"SU"</formula>
    </cfRule>
    <cfRule type="cellIs" dxfId="6883" priority="6035" operator="equal">
      <formula>"CN"</formula>
    </cfRule>
    <cfRule type="cellIs" dxfId="6882" priority="6036" operator="equal">
      <formula>"V"</formula>
    </cfRule>
    <cfRule type="cellIs" dxfId="6881" priority="6037" operator="equal">
      <formula>"OD"</formula>
    </cfRule>
    <cfRule type="cellIs" dxfId="6880" priority="6038" operator="equal">
      <formula>"D2"</formula>
    </cfRule>
    <cfRule type="cellIs" dxfId="6879" priority="6039" operator="equal">
      <formula>"FA"</formula>
    </cfRule>
    <cfRule type="cellIs" dxfId="6878" priority="6040" operator="equal">
      <formula>"AL"</formula>
    </cfRule>
    <cfRule type="cellIs" dxfId="6877" priority="6041" operator="equal">
      <formula>"RE"</formula>
    </cfRule>
    <cfRule type="cellIs" dxfId="6876" priority="6042" operator="equal">
      <formula>"CA"</formula>
    </cfRule>
    <cfRule type="cellIs" dxfId="6875" priority="6043" operator="equal">
      <formula>"F8"</formula>
    </cfRule>
    <cfRule type="cellIs" dxfId="6874" priority="6044" operator="equal">
      <formula>"FT"</formula>
    </cfRule>
    <cfRule type="cellIs" dxfId="6873" priority="6045" operator="equal">
      <formula>"FE"</formula>
    </cfRule>
    <cfRule type="cellIs" dxfId="6872" priority="6046" operator="equal">
      <formula>"FP"</formula>
    </cfRule>
    <cfRule type="cellIs" dxfId="6871" priority="6047" operator="equal">
      <formula>"TI"</formula>
    </cfRule>
    <cfRule type="cellIs" dxfId="6870" priority="6048" operator="equal">
      <formula>"CM"</formula>
    </cfRule>
    <cfRule type="cellIs" dxfId="6869" priority="6049" operator="equal">
      <formula>"R"</formula>
    </cfRule>
  </conditionalFormatting>
  <conditionalFormatting sqref="JL21">
    <cfRule type="cellIs" dxfId="6868" priority="6021" operator="equal">
      <formula>"AUT"</formula>
    </cfRule>
    <cfRule type="cellIs" dxfId="6867" priority="6022" operator="equal">
      <formula>"FR"</formula>
    </cfRule>
    <cfRule type="cellIs" dxfId="6866" priority="6023" operator="equal">
      <formula>"FRP"</formula>
    </cfRule>
    <cfRule type="cellIs" dxfId="6865" priority="6024" operator="equal">
      <formula>"ADN"</formula>
    </cfRule>
    <cfRule type="cellIs" dxfId="6864" priority="6025" operator="equal">
      <formula>"BR"</formula>
    </cfRule>
    <cfRule type="cellIs" dxfId="6863" priority="6026" operator="equal">
      <formula>"BR"</formula>
    </cfRule>
    <cfRule type="cellIs" dxfId="6862" priority="6027" operator="equal">
      <formula>"FPOD"</formula>
    </cfRule>
    <cfRule type="cellIs" dxfId="6861" priority="6028" operator="equal">
      <formula>"FTOD"</formula>
    </cfRule>
    <cfRule type="cellIs" dxfId="6860" priority="6029" operator="equal">
      <formula>"TB"</formula>
    </cfRule>
  </conditionalFormatting>
  <conditionalFormatting sqref="JL21">
    <cfRule type="cellIs" dxfId="6859" priority="6020" operator="equal">
      <formula>"F12"</formula>
    </cfRule>
  </conditionalFormatting>
  <conditionalFormatting sqref="JL21">
    <cfRule type="cellIs" dxfId="6858" priority="6016" operator="equal">
      <formula>"Q"</formula>
    </cfRule>
    <cfRule type="cellIs" dxfId="6857" priority="6017" operator="equal">
      <formula>"FO"</formula>
    </cfRule>
    <cfRule type="cellIs" dxfId="6856" priority="6018" operator="equal">
      <formula>"PPN"</formula>
    </cfRule>
    <cfRule type="cellIs" dxfId="6855" priority="6019" operator="equal">
      <formula>"FM"</formula>
    </cfRule>
  </conditionalFormatting>
  <conditionalFormatting sqref="JL21">
    <cfRule type="cellIs" dxfId="6854" priority="6014" operator="equal">
      <formula>"SIM"</formula>
    </cfRule>
    <cfRule type="cellIs" dxfId="6853" priority="6015" operator="equal">
      <formula>"JF"</formula>
    </cfRule>
  </conditionalFormatting>
  <conditionalFormatting sqref="JL14">
    <cfRule type="cellIs" dxfId="6852" priority="5994" operator="equal">
      <formula>"TX"</formula>
    </cfRule>
    <cfRule type="cellIs" dxfId="6851" priority="5995" operator="equal">
      <formula>"PS"</formula>
    </cfRule>
    <cfRule type="cellIs" dxfId="6850" priority="5996" operator="equal">
      <formula>"FC"</formula>
    </cfRule>
    <cfRule type="cellIs" dxfId="6849" priority="5997" operator="equal">
      <formula>"FQ"</formula>
    </cfRule>
    <cfRule type="cellIs" dxfId="6848" priority="5998" operator="equal">
      <formula>"SU"</formula>
    </cfRule>
    <cfRule type="cellIs" dxfId="6847" priority="5999" operator="equal">
      <formula>"CN"</formula>
    </cfRule>
    <cfRule type="cellIs" dxfId="6846" priority="6000" operator="equal">
      <formula>"V"</formula>
    </cfRule>
    <cfRule type="cellIs" dxfId="6845" priority="6001" operator="equal">
      <formula>"OD"</formula>
    </cfRule>
    <cfRule type="cellIs" dxfId="6844" priority="6002" operator="equal">
      <formula>"D2"</formula>
    </cfRule>
    <cfRule type="cellIs" dxfId="6843" priority="6003" operator="equal">
      <formula>"FA"</formula>
    </cfRule>
    <cfRule type="cellIs" dxfId="6842" priority="6004" operator="equal">
      <formula>"AL"</formula>
    </cfRule>
    <cfRule type="cellIs" dxfId="6841" priority="6005" operator="equal">
      <formula>"RE"</formula>
    </cfRule>
    <cfRule type="cellIs" dxfId="6840" priority="6006" operator="equal">
      <formula>"CA"</formula>
    </cfRule>
    <cfRule type="cellIs" dxfId="6839" priority="6007" operator="equal">
      <formula>"F8"</formula>
    </cfRule>
    <cfRule type="cellIs" dxfId="6838" priority="6008" operator="equal">
      <formula>"FT"</formula>
    </cfRule>
    <cfRule type="cellIs" dxfId="6837" priority="6009" operator="equal">
      <formula>"FE"</formula>
    </cfRule>
    <cfRule type="cellIs" dxfId="6836" priority="6010" operator="equal">
      <formula>"FP"</formula>
    </cfRule>
    <cfRule type="cellIs" dxfId="6835" priority="6011" operator="equal">
      <formula>"TI"</formula>
    </cfRule>
    <cfRule type="cellIs" dxfId="6834" priority="6012" operator="equal">
      <formula>"CM"</formula>
    </cfRule>
    <cfRule type="cellIs" dxfId="6833" priority="6013" operator="equal">
      <formula>"R"</formula>
    </cfRule>
  </conditionalFormatting>
  <conditionalFormatting sqref="JL14">
    <cfRule type="cellIs" dxfId="6832" priority="5985" operator="equal">
      <formula>"AUT"</formula>
    </cfRule>
    <cfRule type="cellIs" dxfId="6831" priority="5986" operator="equal">
      <formula>"FR"</formula>
    </cfRule>
    <cfRule type="cellIs" dxfId="6830" priority="5987" operator="equal">
      <formula>"FRP"</formula>
    </cfRule>
    <cfRule type="cellIs" dxfId="6829" priority="5988" operator="equal">
      <formula>"ADN"</formula>
    </cfRule>
    <cfRule type="cellIs" dxfId="6828" priority="5989" operator="equal">
      <formula>"BR"</formula>
    </cfRule>
    <cfRule type="cellIs" dxfId="6827" priority="5990" operator="equal">
      <formula>"BR"</formula>
    </cfRule>
    <cfRule type="cellIs" dxfId="6826" priority="5991" operator="equal">
      <formula>"FPOD"</formula>
    </cfRule>
    <cfRule type="cellIs" dxfId="6825" priority="5992" operator="equal">
      <formula>"FTOD"</formula>
    </cfRule>
    <cfRule type="cellIs" dxfId="6824" priority="5993" operator="equal">
      <formula>"TB"</formula>
    </cfRule>
  </conditionalFormatting>
  <conditionalFormatting sqref="JL14">
    <cfRule type="cellIs" dxfId="6823" priority="5984" operator="equal">
      <formula>"F12"</formula>
    </cfRule>
  </conditionalFormatting>
  <conditionalFormatting sqref="JL14">
    <cfRule type="cellIs" dxfId="6822" priority="5980" operator="equal">
      <formula>"Q"</formula>
    </cfRule>
    <cfRule type="cellIs" dxfId="6821" priority="5981" operator="equal">
      <formula>"FO"</formula>
    </cfRule>
    <cfRule type="cellIs" dxfId="6820" priority="5982" operator="equal">
      <formula>"PPN"</formula>
    </cfRule>
    <cfRule type="cellIs" dxfId="6819" priority="5983" operator="equal">
      <formula>"FM"</formula>
    </cfRule>
  </conditionalFormatting>
  <conditionalFormatting sqref="JL14">
    <cfRule type="cellIs" dxfId="6818" priority="5978" operator="equal">
      <formula>"SIM"</formula>
    </cfRule>
    <cfRule type="cellIs" dxfId="6817" priority="5979" operator="equal">
      <formula>"JF"</formula>
    </cfRule>
  </conditionalFormatting>
  <conditionalFormatting sqref="JL15:JL19">
    <cfRule type="cellIs" dxfId="6816" priority="5958" operator="equal">
      <formula>"TX"</formula>
    </cfRule>
    <cfRule type="cellIs" dxfId="6815" priority="5959" operator="equal">
      <formula>"PS"</formula>
    </cfRule>
    <cfRule type="cellIs" dxfId="6814" priority="5960" operator="equal">
      <formula>"FC"</formula>
    </cfRule>
    <cfRule type="cellIs" dxfId="6813" priority="5961" operator="equal">
      <formula>"FQ"</formula>
    </cfRule>
    <cfRule type="cellIs" dxfId="6812" priority="5962" operator="equal">
      <formula>"SU"</formula>
    </cfRule>
    <cfRule type="cellIs" dxfId="6811" priority="5963" operator="equal">
      <formula>"CN"</formula>
    </cfRule>
    <cfRule type="cellIs" dxfId="6810" priority="5964" operator="equal">
      <formula>"V"</formula>
    </cfRule>
    <cfRule type="cellIs" dxfId="6809" priority="5965" operator="equal">
      <formula>"OD"</formula>
    </cfRule>
    <cfRule type="cellIs" dxfId="6808" priority="5966" operator="equal">
      <formula>"D2"</formula>
    </cfRule>
    <cfRule type="cellIs" dxfId="6807" priority="5967" operator="equal">
      <formula>"FA"</formula>
    </cfRule>
    <cfRule type="cellIs" dxfId="6806" priority="5968" operator="equal">
      <formula>"AL"</formula>
    </cfRule>
    <cfRule type="cellIs" dxfId="6805" priority="5969" operator="equal">
      <formula>"RE"</formula>
    </cfRule>
    <cfRule type="cellIs" dxfId="6804" priority="5970" operator="equal">
      <formula>"CA"</formula>
    </cfRule>
    <cfRule type="cellIs" dxfId="6803" priority="5971" operator="equal">
      <formula>"F8"</formula>
    </cfRule>
    <cfRule type="cellIs" dxfId="6802" priority="5972" operator="equal">
      <formula>"FT"</formula>
    </cfRule>
    <cfRule type="cellIs" dxfId="6801" priority="5973" operator="equal">
      <formula>"FE"</formula>
    </cfRule>
    <cfRule type="cellIs" dxfId="6800" priority="5974" operator="equal">
      <formula>"FP"</formula>
    </cfRule>
    <cfRule type="cellIs" dxfId="6799" priority="5975" operator="equal">
      <formula>"TI"</formula>
    </cfRule>
    <cfRule type="cellIs" dxfId="6798" priority="5976" operator="equal">
      <formula>"CM"</formula>
    </cfRule>
    <cfRule type="cellIs" dxfId="6797" priority="5977" operator="equal">
      <formula>"R"</formula>
    </cfRule>
  </conditionalFormatting>
  <conditionalFormatting sqref="JL15:JL19">
    <cfRule type="cellIs" dxfId="6796" priority="5949" operator="equal">
      <formula>"AUT"</formula>
    </cfRule>
    <cfRule type="cellIs" dxfId="6795" priority="5950" operator="equal">
      <formula>"FR"</formula>
    </cfRule>
    <cfRule type="cellIs" dxfId="6794" priority="5951" operator="equal">
      <formula>"FRP"</formula>
    </cfRule>
    <cfRule type="cellIs" dxfId="6793" priority="5952" operator="equal">
      <formula>"ADN"</formula>
    </cfRule>
    <cfRule type="cellIs" dxfId="6792" priority="5953" operator="equal">
      <formula>"BR"</formula>
    </cfRule>
    <cfRule type="cellIs" dxfId="6791" priority="5954" operator="equal">
      <formula>"BR"</formula>
    </cfRule>
    <cfRule type="cellIs" dxfId="6790" priority="5955" operator="equal">
      <formula>"FPOD"</formula>
    </cfRule>
    <cfRule type="cellIs" dxfId="6789" priority="5956" operator="equal">
      <formula>"FTOD"</formula>
    </cfRule>
    <cfRule type="cellIs" dxfId="6788" priority="5957" operator="equal">
      <formula>"TB"</formula>
    </cfRule>
  </conditionalFormatting>
  <conditionalFormatting sqref="JL15:JL19">
    <cfRule type="cellIs" dxfId="6787" priority="5948" operator="equal">
      <formula>"F12"</formula>
    </cfRule>
  </conditionalFormatting>
  <conditionalFormatting sqref="JL15:JL19">
    <cfRule type="cellIs" dxfId="6786" priority="5944" operator="equal">
      <formula>"Q"</formula>
    </cfRule>
    <cfRule type="cellIs" dxfId="6785" priority="5945" operator="equal">
      <formula>"FO"</formula>
    </cfRule>
    <cfRule type="cellIs" dxfId="6784" priority="5946" operator="equal">
      <formula>"PPN"</formula>
    </cfRule>
    <cfRule type="cellIs" dxfId="6783" priority="5947" operator="equal">
      <formula>"FM"</formula>
    </cfRule>
  </conditionalFormatting>
  <conditionalFormatting sqref="JL15:JL19">
    <cfRule type="cellIs" dxfId="6782" priority="5942" operator="equal">
      <formula>"SIM"</formula>
    </cfRule>
    <cfRule type="cellIs" dxfId="6781" priority="5943" operator="equal">
      <formula>"JF"</formula>
    </cfRule>
  </conditionalFormatting>
  <conditionalFormatting sqref="JI14:JI21">
    <cfRule type="cellIs" dxfId="6780" priority="5598" operator="equal">
      <formula>"TX"</formula>
    </cfRule>
    <cfRule type="cellIs" dxfId="6779" priority="5599" operator="equal">
      <formula>"PS"</formula>
    </cfRule>
    <cfRule type="cellIs" dxfId="6778" priority="5600" operator="equal">
      <formula>"FC"</formula>
    </cfRule>
    <cfRule type="cellIs" dxfId="6777" priority="5601" operator="equal">
      <formula>"FQ"</formula>
    </cfRule>
    <cfRule type="cellIs" dxfId="6776" priority="5602" operator="equal">
      <formula>"SU"</formula>
    </cfRule>
    <cfRule type="cellIs" dxfId="6775" priority="5603" operator="equal">
      <formula>"CN"</formula>
    </cfRule>
    <cfRule type="cellIs" dxfId="6774" priority="5604" operator="equal">
      <formula>"V"</formula>
    </cfRule>
    <cfRule type="cellIs" dxfId="6773" priority="5605" operator="equal">
      <formula>"OD"</formula>
    </cfRule>
    <cfRule type="cellIs" dxfId="6772" priority="5606" operator="equal">
      <formula>"D2"</formula>
    </cfRule>
    <cfRule type="cellIs" dxfId="6771" priority="5607" operator="equal">
      <formula>"FA"</formula>
    </cfRule>
    <cfRule type="cellIs" dxfId="6770" priority="5608" operator="equal">
      <formula>"AL"</formula>
    </cfRule>
    <cfRule type="cellIs" dxfId="6769" priority="5609" operator="equal">
      <formula>"RE"</formula>
    </cfRule>
    <cfRule type="cellIs" dxfId="6768" priority="5610" operator="equal">
      <formula>"CA"</formula>
    </cfRule>
    <cfRule type="cellIs" dxfId="6767" priority="5611" operator="equal">
      <formula>"F8"</formula>
    </cfRule>
    <cfRule type="cellIs" dxfId="6766" priority="5612" operator="equal">
      <formula>"FT"</formula>
    </cfRule>
    <cfRule type="cellIs" dxfId="6765" priority="5613" operator="equal">
      <formula>"FE"</formula>
    </cfRule>
    <cfRule type="cellIs" dxfId="6764" priority="5614" operator="equal">
      <formula>"FP"</formula>
    </cfRule>
    <cfRule type="cellIs" dxfId="6763" priority="5615" operator="equal">
      <formula>"TI"</formula>
    </cfRule>
    <cfRule type="cellIs" dxfId="6762" priority="5616" operator="equal">
      <formula>"CM"</formula>
    </cfRule>
    <cfRule type="cellIs" dxfId="6761" priority="5617" operator="equal">
      <formula>"R"</formula>
    </cfRule>
  </conditionalFormatting>
  <conditionalFormatting sqref="JI14:JI21">
    <cfRule type="cellIs" dxfId="6760" priority="5589" operator="equal">
      <formula>"AUT"</formula>
    </cfRule>
    <cfRule type="cellIs" dxfId="6759" priority="5590" operator="equal">
      <formula>"FR"</formula>
    </cfRule>
    <cfRule type="cellIs" dxfId="6758" priority="5591" operator="equal">
      <formula>"FRP"</formula>
    </cfRule>
    <cfRule type="cellIs" dxfId="6757" priority="5592" operator="equal">
      <formula>"ADN"</formula>
    </cfRule>
    <cfRule type="cellIs" dxfId="6756" priority="5593" operator="equal">
      <formula>"BR"</formula>
    </cfRule>
    <cfRule type="cellIs" dxfId="6755" priority="5594" operator="equal">
      <formula>"BR"</formula>
    </cfRule>
    <cfRule type="cellIs" dxfId="6754" priority="5595" operator="equal">
      <formula>"FPOD"</formula>
    </cfRule>
    <cfRule type="cellIs" dxfId="6753" priority="5596" operator="equal">
      <formula>"FTOD"</formula>
    </cfRule>
    <cfRule type="cellIs" dxfId="6752" priority="5597" operator="equal">
      <formula>"TB"</formula>
    </cfRule>
  </conditionalFormatting>
  <conditionalFormatting sqref="JI14:JI21">
    <cfRule type="cellIs" dxfId="6751" priority="5588" operator="equal">
      <formula>"F12"</formula>
    </cfRule>
  </conditionalFormatting>
  <conditionalFormatting sqref="JI14:JI21">
    <cfRule type="cellIs" dxfId="6750" priority="5584" operator="equal">
      <formula>"Q"</formula>
    </cfRule>
    <cfRule type="cellIs" dxfId="6749" priority="5585" operator="equal">
      <formula>"FO"</formula>
    </cfRule>
    <cfRule type="cellIs" dxfId="6748" priority="5586" operator="equal">
      <formula>"PPN"</formula>
    </cfRule>
    <cfRule type="cellIs" dxfId="6747" priority="5587" operator="equal">
      <formula>"FM"</formula>
    </cfRule>
  </conditionalFormatting>
  <conditionalFormatting sqref="JI14:JI21">
    <cfRule type="cellIs" dxfId="6746" priority="5582" operator="equal">
      <formula>"SIM"</formula>
    </cfRule>
    <cfRule type="cellIs" dxfId="6745" priority="5583" operator="equal">
      <formula>"JF"</formula>
    </cfRule>
  </conditionalFormatting>
  <conditionalFormatting sqref="JJ14:JJ21">
    <cfRule type="cellIs" dxfId="6744" priority="5454" operator="equal">
      <formula>"TX"</formula>
    </cfRule>
    <cfRule type="cellIs" dxfId="6743" priority="5455" operator="equal">
      <formula>"PS"</formula>
    </cfRule>
    <cfRule type="cellIs" dxfId="6742" priority="5456" operator="equal">
      <formula>"FC"</formula>
    </cfRule>
    <cfRule type="cellIs" dxfId="6741" priority="5457" operator="equal">
      <formula>"FQ"</formula>
    </cfRule>
    <cfRule type="cellIs" dxfId="6740" priority="5458" operator="equal">
      <formula>"SU"</formula>
    </cfRule>
    <cfRule type="cellIs" dxfId="6739" priority="5459" operator="equal">
      <formula>"CN"</formula>
    </cfRule>
    <cfRule type="cellIs" dxfId="6738" priority="5460" operator="equal">
      <formula>"V"</formula>
    </cfRule>
    <cfRule type="cellIs" dxfId="6737" priority="5461" operator="equal">
      <formula>"OD"</formula>
    </cfRule>
    <cfRule type="cellIs" dxfId="6736" priority="5462" operator="equal">
      <formula>"D2"</formula>
    </cfRule>
    <cfRule type="cellIs" dxfId="6735" priority="5463" operator="equal">
      <formula>"FA"</formula>
    </cfRule>
    <cfRule type="cellIs" dxfId="6734" priority="5464" operator="equal">
      <formula>"AL"</formula>
    </cfRule>
    <cfRule type="cellIs" dxfId="6733" priority="5465" operator="equal">
      <formula>"RE"</formula>
    </cfRule>
    <cfRule type="cellIs" dxfId="6732" priority="5466" operator="equal">
      <formula>"CA"</formula>
    </cfRule>
    <cfRule type="cellIs" dxfId="6731" priority="5467" operator="equal">
      <formula>"F8"</formula>
    </cfRule>
    <cfRule type="cellIs" dxfId="6730" priority="5468" operator="equal">
      <formula>"FT"</formula>
    </cfRule>
    <cfRule type="cellIs" dxfId="6729" priority="5469" operator="equal">
      <formula>"FE"</formula>
    </cfRule>
    <cfRule type="cellIs" dxfId="6728" priority="5470" operator="equal">
      <formula>"FP"</formula>
    </cfRule>
    <cfRule type="cellIs" dxfId="6727" priority="5471" operator="equal">
      <formula>"TI"</formula>
    </cfRule>
    <cfRule type="cellIs" dxfId="6726" priority="5472" operator="equal">
      <formula>"CM"</formula>
    </cfRule>
    <cfRule type="cellIs" dxfId="6725" priority="5473" operator="equal">
      <formula>"R"</formula>
    </cfRule>
  </conditionalFormatting>
  <conditionalFormatting sqref="JJ14:JJ21">
    <cfRule type="cellIs" dxfId="6724" priority="5445" operator="equal">
      <formula>"AUT"</formula>
    </cfRule>
    <cfRule type="cellIs" dxfId="6723" priority="5446" operator="equal">
      <formula>"FR"</formula>
    </cfRule>
    <cfRule type="cellIs" dxfId="6722" priority="5447" operator="equal">
      <formula>"FRP"</formula>
    </cfRule>
    <cfRule type="cellIs" dxfId="6721" priority="5448" operator="equal">
      <formula>"ADN"</formula>
    </cfRule>
    <cfRule type="cellIs" dxfId="6720" priority="5449" operator="equal">
      <formula>"BR"</formula>
    </cfRule>
    <cfRule type="cellIs" dxfId="6719" priority="5450" operator="equal">
      <formula>"BR"</formula>
    </cfRule>
    <cfRule type="cellIs" dxfId="6718" priority="5451" operator="equal">
      <formula>"FPOD"</formula>
    </cfRule>
    <cfRule type="cellIs" dxfId="6717" priority="5452" operator="equal">
      <formula>"FTOD"</formula>
    </cfRule>
    <cfRule type="cellIs" dxfId="6716" priority="5453" operator="equal">
      <formula>"TB"</formula>
    </cfRule>
  </conditionalFormatting>
  <conditionalFormatting sqref="JJ14:JJ21">
    <cfRule type="cellIs" dxfId="6715" priority="5444" operator="equal">
      <formula>"F12"</formula>
    </cfRule>
  </conditionalFormatting>
  <conditionalFormatting sqref="JJ14:JJ21">
    <cfRule type="cellIs" dxfId="6714" priority="5440" operator="equal">
      <formula>"Q"</formula>
    </cfRule>
    <cfRule type="cellIs" dxfId="6713" priority="5441" operator="equal">
      <formula>"FO"</formula>
    </cfRule>
    <cfRule type="cellIs" dxfId="6712" priority="5442" operator="equal">
      <formula>"PPN"</formula>
    </cfRule>
    <cfRule type="cellIs" dxfId="6711" priority="5443" operator="equal">
      <formula>"FM"</formula>
    </cfRule>
  </conditionalFormatting>
  <conditionalFormatting sqref="JJ14:JJ21">
    <cfRule type="cellIs" dxfId="6710" priority="5438" operator="equal">
      <formula>"SIM"</formula>
    </cfRule>
    <cfRule type="cellIs" dxfId="6709" priority="5439" operator="equal">
      <formula>"JF"</formula>
    </cfRule>
  </conditionalFormatting>
  <conditionalFormatting sqref="JK14:JK21">
    <cfRule type="cellIs" dxfId="6708" priority="5418" operator="equal">
      <formula>"TX"</formula>
    </cfRule>
    <cfRule type="cellIs" dxfId="6707" priority="5419" operator="equal">
      <formula>"PS"</formula>
    </cfRule>
    <cfRule type="cellIs" dxfId="6706" priority="5420" operator="equal">
      <formula>"FC"</formula>
    </cfRule>
    <cfRule type="cellIs" dxfId="6705" priority="5421" operator="equal">
      <formula>"FQ"</formula>
    </cfRule>
    <cfRule type="cellIs" dxfId="6704" priority="5422" operator="equal">
      <formula>"SU"</formula>
    </cfRule>
    <cfRule type="cellIs" dxfId="6703" priority="5423" operator="equal">
      <formula>"CN"</formula>
    </cfRule>
    <cfRule type="cellIs" dxfId="6702" priority="5424" operator="equal">
      <formula>"V"</formula>
    </cfRule>
    <cfRule type="cellIs" dxfId="6701" priority="5425" operator="equal">
      <formula>"OD"</formula>
    </cfRule>
    <cfRule type="cellIs" dxfId="6700" priority="5426" operator="equal">
      <formula>"D2"</formula>
    </cfRule>
    <cfRule type="cellIs" dxfId="6699" priority="5427" operator="equal">
      <formula>"FA"</formula>
    </cfRule>
    <cfRule type="cellIs" dxfId="6698" priority="5428" operator="equal">
      <formula>"AL"</formula>
    </cfRule>
    <cfRule type="cellIs" dxfId="6697" priority="5429" operator="equal">
      <formula>"RE"</formula>
    </cfRule>
    <cfRule type="cellIs" dxfId="6696" priority="5430" operator="equal">
      <formula>"CA"</formula>
    </cfRule>
    <cfRule type="cellIs" dxfId="6695" priority="5431" operator="equal">
      <formula>"F8"</formula>
    </cfRule>
    <cfRule type="cellIs" dxfId="6694" priority="5432" operator="equal">
      <formula>"FT"</formula>
    </cfRule>
    <cfRule type="cellIs" dxfId="6693" priority="5433" operator="equal">
      <formula>"FE"</formula>
    </cfRule>
    <cfRule type="cellIs" dxfId="6692" priority="5434" operator="equal">
      <formula>"FP"</formula>
    </cfRule>
    <cfRule type="cellIs" dxfId="6691" priority="5435" operator="equal">
      <formula>"TI"</formula>
    </cfRule>
    <cfRule type="cellIs" dxfId="6690" priority="5436" operator="equal">
      <formula>"CM"</formula>
    </cfRule>
    <cfRule type="cellIs" dxfId="6689" priority="5437" operator="equal">
      <formula>"R"</formula>
    </cfRule>
  </conditionalFormatting>
  <conditionalFormatting sqref="JK14:JK21">
    <cfRule type="cellIs" dxfId="6688" priority="5409" operator="equal">
      <formula>"AUT"</formula>
    </cfRule>
    <cfRule type="cellIs" dxfId="6687" priority="5410" operator="equal">
      <formula>"FR"</formula>
    </cfRule>
    <cfRule type="cellIs" dxfId="6686" priority="5411" operator="equal">
      <formula>"FRP"</formula>
    </cfRule>
    <cfRule type="cellIs" dxfId="6685" priority="5412" operator="equal">
      <formula>"ADN"</formula>
    </cfRule>
    <cfRule type="cellIs" dxfId="6684" priority="5413" operator="equal">
      <formula>"BR"</formula>
    </cfRule>
    <cfRule type="cellIs" dxfId="6683" priority="5414" operator="equal">
      <formula>"BR"</formula>
    </cfRule>
    <cfRule type="cellIs" dxfId="6682" priority="5415" operator="equal">
      <formula>"FPOD"</formula>
    </cfRule>
    <cfRule type="cellIs" dxfId="6681" priority="5416" operator="equal">
      <formula>"FTOD"</formula>
    </cfRule>
    <cfRule type="cellIs" dxfId="6680" priority="5417" operator="equal">
      <formula>"TB"</formula>
    </cfRule>
  </conditionalFormatting>
  <conditionalFormatting sqref="JK14:JK21">
    <cfRule type="cellIs" dxfId="6679" priority="5408" operator="equal">
      <formula>"F12"</formula>
    </cfRule>
  </conditionalFormatting>
  <conditionalFormatting sqref="JK14:JK21">
    <cfRule type="cellIs" dxfId="6678" priority="5404" operator="equal">
      <formula>"Q"</formula>
    </cfRule>
    <cfRule type="cellIs" dxfId="6677" priority="5405" operator="equal">
      <formula>"FO"</formula>
    </cfRule>
    <cfRule type="cellIs" dxfId="6676" priority="5406" operator="equal">
      <formula>"PPN"</formula>
    </cfRule>
    <cfRule type="cellIs" dxfId="6675" priority="5407" operator="equal">
      <formula>"FM"</formula>
    </cfRule>
  </conditionalFormatting>
  <conditionalFormatting sqref="JK14:JK21">
    <cfRule type="cellIs" dxfId="6674" priority="5402" operator="equal">
      <formula>"SIM"</formula>
    </cfRule>
    <cfRule type="cellIs" dxfId="6673" priority="5403" operator="equal">
      <formula>"JF"</formula>
    </cfRule>
  </conditionalFormatting>
  <conditionalFormatting sqref="JL30:JL37">
    <cfRule type="cellIs" dxfId="6672" priority="5382" operator="equal">
      <formula>"TX"</formula>
    </cfRule>
    <cfRule type="cellIs" dxfId="6671" priority="5383" operator="equal">
      <formula>"PS"</formula>
    </cfRule>
    <cfRule type="cellIs" dxfId="6670" priority="5384" operator="equal">
      <formula>"FC"</formula>
    </cfRule>
    <cfRule type="cellIs" dxfId="6669" priority="5385" operator="equal">
      <formula>"FQ"</formula>
    </cfRule>
    <cfRule type="cellIs" dxfId="6668" priority="5386" operator="equal">
      <formula>"SU"</formula>
    </cfRule>
    <cfRule type="cellIs" dxfId="6667" priority="5387" operator="equal">
      <formula>"CN"</formula>
    </cfRule>
    <cfRule type="cellIs" dxfId="6666" priority="5388" operator="equal">
      <formula>"V"</formula>
    </cfRule>
    <cfRule type="cellIs" dxfId="6665" priority="5389" operator="equal">
      <formula>"OD"</formula>
    </cfRule>
    <cfRule type="cellIs" dxfId="6664" priority="5390" operator="equal">
      <formula>"D2"</formula>
    </cfRule>
    <cfRule type="cellIs" dxfId="6663" priority="5391" operator="equal">
      <formula>"FA"</formula>
    </cfRule>
    <cfRule type="cellIs" dxfId="6662" priority="5392" operator="equal">
      <formula>"AL"</formula>
    </cfRule>
    <cfRule type="cellIs" dxfId="6661" priority="5393" operator="equal">
      <formula>"RE"</formula>
    </cfRule>
    <cfRule type="cellIs" dxfId="6660" priority="5394" operator="equal">
      <formula>"CA"</formula>
    </cfRule>
    <cfRule type="cellIs" dxfId="6659" priority="5395" operator="equal">
      <formula>"F8"</formula>
    </cfRule>
    <cfRule type="cellIs" dxfId="6658" priority="5396" operator="equal">
      <formula>"FT"</formula>
    </cfRule>
    <cfRule type="cellIs" dxfId="6657" priority="5397" operator="equal">
      <formula>"FE"</formula>
    </cfRule>
    <cfRule type="cellIs" dxfId="6656" priority="5398" operator="equal">
      <formula>"FP"</formula>
    </cfRule>
    <cfRule type="cellIs" dxfId="6655" priority="5399" operator="equal">
      <formula>"TI"</formula>
    </cfRule>
    <cfRule type="cellIs" dxfId="6654" priority="5400" operator="equal">
      <formula>"CM"</formula>
    </cfRule>
    <cfRule type="cellIs" dxfId="6653" priority="5401" operator="equal">
      <formula>"R"</formula>
    </cfRule>
  </conditionalFormatting>
  <conditionalFormatting sqref="JL30:JL37">
    <cfRule type="cellIs" dxfId="6652" priority="5373" operator="equal">
      <formula>"AUT"</formula>
    </cfRule>
    <cfRule type="cellIs" dxfId="6651" priority="5374" operator="equal">
      <formula>"FR"</formula>
    </cfRule>
    <cfRule type="cellIs" dxfId="6650" priority="5375" operator="equal">
      <formula>"FRP"</formula>
    </cfRule>
    <cfRule type="cellIs" dxfId="6649" priority="5376" operator="equal">
      <formula>"ADN"</formula>
    </cfRule>
    <cfRule type="cellIs" dxfId="6648" priority="5377" operator="equal">
      <formula>"BR"</formula>
    </cfRule>
    <cfRule type="cellIs" dxfId="6647" priority="5378" operator="equal">
      <formula>"BR"</formula>
    </cfRule>
    <cfRule type="cellIs" dxfId="6646" priority="5379" operator="equal">
      <formula>"FPOD"</formula>
    </cfRule>
    <cfRule type="cellIs" dxfId="6645" priority="5380" operator="equal">
      <formula>"FTOD"</formula>
    </cfRule>
    <cfRule type="cellIs" dxfId="6644" priority="5381" operator="equal">
      <formula>"TB"</formula>
    </cfRule>
  </conditionalFormatting>
  <conditionalFormatting sqref="JL30:JL37">
    <cfRule type="cellIs" dxfId="6643" priority="5372" operator="equal">
      <formula>"F12"</formula>
    </cfRule>
  </conditionalFormatting>
  <conditionalFormatting sqref="JL30:JL37">
    <cfRule type="cellIs" dxfId="6642" priority="5368" operator="equal">
      <formula>"Q"</formula>
    </cfRule>
    <cfRule type="cellIs" dxfId="6641" priority="5369" operator="equal">
      <formula>"FO"</formula>
    </cfRule>
    <cfRule type="cellIs" dxfId="6640" priority="5370" operator="equal">
      <formula>"PPN"</formula>
    </cfRule>
    <cfRule type="cellIs" dxfId="6639" priority="5371" operator="equal">
      <formula>"FM"</formula>
    </cfRule>
  </conditionalFormatting>
  <conditionalFormatting sqref="JL30:JL37">
    <cfRule type="cellIs" dxfId="6638" priority="5366" operator="equal">
      <formula>"SIM"</formula>
    </cfRule>
    <cfRule type="cellIs" dxfId="6637" priority="5367" operator="equal">
      <formula>"JF"</formula>
    </cfRule>
  </conditionalFormatting>
  <conditionalFormatting sqref="JL12:JL13">
    <cfRule type="cellIs" dxfId="6636" priority="5346" operator="equal">
      <formula>"TX"</formula>
    </cfRule>
    <cfRule type="cellIs" dxfId="6635" priority="5347" operator="equal">
      <formula>"PS"</formula>
    </cfRule>
    <cfRule type="cellIs" dxfId="6634" priority="5348" operator="equal">
      <formula>"FC"</formula>
    </cfRule>
    <cfRule type="cellIs" dxfId="6633" priority="5349" operator="equal">
      <formula>"FQ"</formula>
    </cfRule>
    <cfRule type="cellIs" dxfId="6632" priority="5350" operator="equal">
      <formula>"SU"</formula>
    </cfRule>
    <cfRule type="cellIs" dxfId="6631" priority="5351" operator="equal">
      <formula>"CN"</formula>
    </cfRule>
    <cfRule type="cellIs" dxfId="6630" priority="5352" operator="equal">
      <formula>"V"</formula>
    </cfRule>
    <cfRule type="cellIs" dxfId="6629" priority="5353" operator="equal">
      <formula>"OD"</formula>
    </cfRule>
    <cfRule type="cellIs" dxfId="6628" priority="5354" operator="equal">
      <formula>"D2"</formula>
    </cfRule>
    <cfRule type="cellIs" dxfId="6627" priority="5355" operator="equal">
      <formula>"FA"</formula>
    </cfRule>
    <cfRule type="cellIs" dxfId="6626" priority="5356" operator="equal">
      <formula>"AL"</formula>
    </cfRule>
    <cfRule type="cellIs" dxfId="6625" priority="5357" operator="equal">
      <formula>"RE"</formula>
    </cfRule>
    <cfRule type="cellIs" dxfId="6624" priority="5358" operator="equal">
      <formula>"CA"</formula>
    </cfRule>
    <cfRule type="cellIs" dxfId="6623" priority="5359" operator="equal">
      <formula>"F8"</formula>
    </cfRule>
    <cfRule type="cellIs" dxfId="6622" priority="5360" operator="equal">
      <formula>"FT"</formula>
    </cfRule>
    <cfRule type="cellIs" dxfId="6621" priority="5361" operator="equal">
      <formula>"FE"</formula>
    </cfRule>
    <cfRule type="cellIs" dxfId="6620" priority="5362" operator="equal">
      <formula>"FP"</formula>
    </cfRule>
    <cfRule type="cellIs" dxfId="6619" priority="5363" operator="equal">
      <formula>"TI"</formula>
    </cfRule>
    <cfRule type="cellIs" dxfId="6618" priority="5364" operator="equal">
      <formula>"CM"</formula>
    </cfRule>
    <cfRule type="cellIs" dxfId="6617" priority="5365" operator="equal">
      <formula>"R"</formula>
    </cfRule>
  </conditionalFormatting>
  <conditionalFormatting sqref="JL12:JL13">
    <cfRule type="cellIs" dxfId="6616" priority="5337" operator="equal">
      <formula>"AUT"</formula>
    </cfRule>
    <cfRule type="cellIs" dxfId="6615" priority="5338" operator="equal">
      <formula>"FR"</formula>
    </cfRule>
    <cfRule type="cellIs" dxfId="6614" priority="5339" operator="equal">
      <formula>"FRP"</formula>
    </cfRule>
    <cfRule type="cellIs" dxfId="6613" priority="5340" operator="equal">
      <formula>"ADN"</formula>
    </cfRule>
    <cfRule type="cellIs" dxfId="6612" priority="5341" operator="equal">
      <formula>"BR"</formula>
    </cfRule>
    <cfRule type="cellIs" dxfId="6611" priority="5342" operator="equal">
      <formula>"BR"</formula>
    </cfRule>
    <cfRule type="cellIs" dxfId="6610" priority="5343" operator="equal">
      <formula>"FPOD"</formula>
    </cfRule>
    <cfRule type="cellIs" dxfId="6609" priority="5344" operator="equal">
      <formula>"FTOD"</formula>
    </cfRule>
    <cfRule type="cellIs" dxfId="6608" priority="5345" operator="equal">
      <formula>"TB"</formula>
    </cfRule>
  </conditionalFormatting>
  <conditionalFormatting sqref="JL12:JL13">
    <cfRule type="cellIs" dxfId="6607" priority="5336" operator="equal">
      <formula>"F12"</formula>
    </cfRule>
  </conditionalFormatting>
  <conditionalFormatting sqref="JL12:JL13">
    <cfRule type="cellIs" dxfId="6606" priority="5332" operator="equal">
      <formula>"Q"</formula>
    </cfRule>
    <cfRule type="cellIs" dxfId="6605" priority="5333" operator="equal">
      <formula>"FO"</formula>
    </cfRule>
    <cfRule type="cellIs" dxfId="6604" priority="5334" operator="equal">
      <formula>"PPN"</formula>
    </cfRule>
    <cfRule type="cellIs" dxfId="6603" priority="5335" operator="equal">
      <formula>"FM"</formula>
    </cfRule>
  </conditionalFormatting>
  <conditionalFormatting sqref="JL12:JL13">
    <cfRule type="cellIs" dxfId="6602" priority="5330" operator="equal">
      <formula>"SIM"</formula>
    </cfRule>
    <cfRule type="cellIs" dxfId="6601" priority="5331" operator="equal">
      <formula>"JF"</formula>
    </cfRule>
  </conditionalFormatting>
  <conditionalFormatting sqref="JL6">
    <cfRule type="cellIs" dxfId="6600" priority="5310" operator="equal">
      <formula>"TX"</formula>
    </cfRule>
    <cfRule type="cellIs" dxfId="6599" priority="5311" operator="equal">
      <formula>"PS"</formula>
    </cfRule>
    <cfRule type="cellIs" dxfId="6598" priority="5312" operator="equal">
      <formula>"FC"</formula>
    </cfRule>
    <cfRule type="cellIs" dxfId="6597" priority="5313" operator="equal">
      <formula>"FQ"</formula>
    </cfRule>
    <cfRule type="cellIs" dxfId="6596" priority="5314" operator="equal">
      <formula>"SU"</formula>
    </cfRule>
    <cfRule type="cellIs" dxfId="6595" priority="5315" operator="equal">
      <formula>"CN"</formula>
    </cfRule>
    <cfRule type="cellIs" dxfId="6594" priority="5316" operator="equal">
      <formula>"V"</formula>
    </cfRule>
    <cfRule type="cellIs" dxfId="6593" priority="5317" operator="equal">
      <formula>"OD"</formula>
    </cfRule>
    <cfRule type="cellIs" dxfId="6592" priority="5318" operator="equal">
      <formula>"D2"</formula>
    </cfRule>
    <cfRule type="cellIs" dxfId="6591" priority="5319" operator="equal">
      <formula>"FA"</formula>
    </cfRule>
    <cfRule type="cellIs" dxfId="6590" priority="5320" operator="equal">
      <formula>"AL"</formula>
    </cfRule>
    <cfRule type="cellIs" dxfId="6589" priority="5321" operator="equal">
      <formula>"RE"</formula>
    </cfRule>
    <cfRule type="cellIs" dxfId="6588" priority="5322" operator="equal">
      <formula>"CA"</formula>
    </cfRule>
    <cfRule type="cellIs" dxfId="6587" priority="5323" operator="equal">
      <formula>"F8"</formula>
    </cfRule>
    <cfRule type="cellIs" dxfId="6586" priority="5324" operator="equal">
      <formula>"FT"</formula>
    </cfRule>
    <cfRule type="cellIs" dxfId="6585" priority="5325" operator="equal">
      <formula>"FE"</formula>
    </cfRule>
    <cfRule type="cellIs" dxfId="6584" priority="5326" operator="equal">
      <formula>"FP"</formula>
    </cfRule>
    <cfRule type="cellIs" dxfId="6583" priority="5327" operator="equal">
      <formula>"TI"</formula>
    </cfRule>
    <cfRule type="cellIs" dxfId="6582" priority="5328" operator="equal">
      <formula>"CM"</formula>
    </cfRule>
    <cfRule type="cellIs" dxfId="6581" priority="5329" operator="equal">
      <formula>"R"</formula>
    </cfRule>
  </conditionalFormatting>
  <conditionalFormatting sqref="JL6">
    <cfRule type="cellIs" dxfId="6580" priority="5301" operator="equal">
      <formula>"AUT"</formula>
    </cfRule>
    <cfRule type="cellIs" dxfId="6579" priority="5302" operator="equal">
      <formula>"FR"</formula>
    </cfRule>
    <cfRule type="cellIs" dxfId="6578" priority="5303" operator="equal">
      <formula>"FRP"</formula>
    </cfRule>
    <cfRule type="cellIs" dxfId="6577" priority="5304" operator="equal">
      <formula>"ADN"</formula>
    </cfRule>
    <cfRule type="cellIs" dxfId="6576" priority="5305" operator="equal">
      <formula>"BR"</formula>
    </cfRule>
    <cfRule type="cellIs" dxfId="6575" priority="5306" operator="equal">
      <formula>"BR"</formula>
    </cfRule>
    <cfRule type="cellIs" dxfId="6574" priority="5307" operator="equal">
      <formula>"FPOD"</formula>
    </cfRule>
    <cfRule type="cellIs" dxfId="6573" priority="5308" operator="equal">
      <formula>"FTOD"</formula>
    </cfRule>
    <cfRule type="cellIs" dxfId="6572" priority="5309" operator="equal">
      <formula>"TB"</formula>
    </cfRule>
  </conditionalFormatting>
  <conditionalFormatting sqref="JL6">
    <cfRule type="cellIs" dxfId="6571" priority="5300" operator="equal">
      <formula>"F12"</formula>
    </cfRule>
  </conditionalFormatting>
  <conditionalFormatting sqref="JL6">
    <cfRule type="cellIs" dxfId="6570" priority="5296" operator="equal">
      <formula>"Q"</formula>
    </cfRule>
    <cfRule type="cellIs" dxfId="6569" priority="5297" operator="equal">
      <formula>"FO"</formula>
    </cfRule>
    <cfRule type="cellIs" dxfId="6568" priority="5298" operator="equal">
      <formula>"PPN"</formula>
    </cfRule>
    <cfRule type="cellIs" dxfId="6567" priority="5299" operator="equal">
      <formula>"FM"</formula>
    </cfRule>
  </conditionalFormatting>
  <conditionalFormatting sqref="JL6">
    <cfRule type="cellIs" dxfId="6566" priority="5294" operator="equal">
      <formula>"SIM"</formula>
    </cfRule>
    <cfRule type="cellIs" dxfId="6565" priority="5295" operator="equal">
      <formula>"JF"</formula>
    </cfRule>
  </conditionalFormatting>
  <conditionalFormatting sqref="JL7:JL11">
    <cfRule type="cellIs" dxfId="6564" priority="5274" operator="equal">
      <formula>"TX"</formula>
    </cfRule>
    <cfRule type="cellIs" dxfId="6563" priority="5275" operator="equal">
      <formula>"PS"</formula>
    </cfRule>
    <cfRule type="cellIs" dxfId="6562" priority="5276" operator="equal">
      <formula>"FC"</formula>
    </cfRule>
    <cfRule type="cellIs" dxfId="6561" priority="5277" operator="equal">
      <formula>"FQ"</formula>
    </cfRule>
    <cfRule type="cellIs" dxfId="6560" priority="5278" operator="equal">
      <formula>"SU"</formula>
    </cfRule>
    <cfRule type="cellIs" dxfId="6559" priority="5279" operator="equal">
      <formula>"CN"</formula>
    </cfRule>
    <cfRule type="cellIs" dxfId="6558" priority="5280" operator="equal">
      <formula>"V"</formula>
    </cfRule>
    <cfRule type="cellIs" dxfId="6557" priority="5281" operator="equal">
      <formula>"OD"</formula>
    </cfRule>
    <cfRule type="cellIs" dxfId="6556" priority="5282" operator="equal">
      <formula>"D2"</formula>
    </cfRule>
    <cfRule type="cellIs" dxfId="6555" priority="5283" operator="equal">
      <formula>"FA"</formula>
    </cfRule>
    <cfRule type="cellIs" dxfId="6554" priority="5284" operator="equal">
      <formula>"AL"</formula>
    </cfRule>
    <cfRule type="cellIs" dxfId="6553" priority="5285" operator="equal">
      <formula>"RE"</formula>
    </cfRule>
    <cfRule type="cellIs" dxfId="6552" priority="5286" operator="equal">
      <formula>"CA"</formula>
    </cfRule>
    <cfRule type="cellIs" dxfId="6551" priority="5287" operator="equal">
      <formula>"F8"</formula>
    </cfRule>
    <cfRule type="cellIs" dxfId="6550" priority="5288" operator="equal">
      <formula>"FT"</formula>
    </cfRule>
    <cfRule type="cellIs" dxfId="6549" priority="5289" operator="equal">
      <formula>"FE"</formula>
    </cfRule>
    <cfRule type="cellIs" dxfId="6548" priority="5290" operator="equal">
      <formula>"FP"</formula>
    </cfRule>
    <cfRule type="cellIs" dxfId="6547" priority="5291" operator="equal">
      <formula>"TI"</formula>
    </cfRule>
    <cfRule type="cellIs" dxfId="6546" priority="5292" operator="equal">
      <formula>"CM"</formula>
    </cfRule>
    <cfRule type="cellIs" dxfId="6545" priority="5293" operator="equal">
      <formula>"R"</formula>
    </cfRule>
  </conditionalFormatting>
  <conditionalFormatting sqref="JL7:JL11">
    <cfRule type="cellIs" dxfId="6544" priority="5265" operator="equal">
      <formula>"AUT"</formula>
    </cfRule>
    <cfRule type="cellIs" dxfId="6543" priority="5266" operator="equal">
      <formula>"FR"</formula>
    </cfRule>
    <cfRule type="cellIs" dxfId="6542" priority="5267" operator="equal">
      <formula>"FRP"</formula>
    </cfRule>
    <cfRule type="cellIs" dxfId="6541" priority="5268" operator="equal">
      <formula>"ADN"</formula>
    </cfRule>
    <cfRule type="cellIs" dxfId="6540" priority="5269" operator="equal">
      <formula>"BR"</formula>
    </cfRule>
    <cfRule type="cellIs" dxfId="6539" priority="5270" operator="equal">
      <formula>"BR"</formula>
    </cfRule>
    <cfRule type="cellIs" dxfId="6538" priority="5271" operator="equal">
      <formula>"FPOD"</formula>
    </cfRule>
    <cfRule type="cellIs" dxfId="6537" priority="5272" operator="equal">
      <formula>"FTOD"</formula>
    </cfRule>
    <cfRule type="cellIs" dxfId="6536" priority="5273" operator="equal">
      <formula>"TB"</formula>
    </cfRule>
  </conditionalFormatting>
  <conditionalFormatting sqref="JL7:JL11">
    <cfRule type="cellIs" dxfId="6535" priority="5264" operator="equal">
      <formula>"F12"</formula>
    </cfRule>
  </conditionalFormatting>
  <conditionalFormatting sqref="JL7:JL11">
    <cfRule type="cellIs" dxfId="6534" priority="5260" operator="equal">
      <formula>"Q"</formula>
    </cfRule>
    <cfRule type="cellIs" dxfId="6533" priority="5261" operator="equal">
      <formula>"FO"</formula>
    </cfRule>
    <cfRule type="cellIs" dxfId="6532" priority="5262" operator="equal">
      <formula>"PPN"</formula>
    </cfRule>
    <cfRule type="cellIs" dxfId="6531" priority="5263" operator="equal">
      <formula>"FM"</formula>
    </cfRule>
  </conditionalFormatting>
  <conditionalFormatting sqref="JL7:JL11">
    <cfRule type="cellIs" dxfId="6530" priority="5258" operator="equal">
      <formula>"SIM"</formula>
    </cfRule>
    <cfRule type="cellIs" dxfId="6529" priority="5259" operator="equal">
      <formula>"JF"</formula>
    </cfRule>
  </conditionalFormatting>
  <conditionalFormatting sqref="JL20">
    <cfRule type="cellIs" dxfId="6528" priority="4950" operator="equal">
      <formula>"TX"</formula>
    </cfRule>
    <cfRule type="cellIs" dxfId="6527" priority="4951" operator="equal">
      <formula>"PS"</formula>
    </cfRule>
    <cfRule type="cellIs" dxfId="6526" priority="4952" operator="equal">
      <formula>"FC"</formula>
    </cfRule>
    <cfRule type="cellIs" dxfId="6525" priority="4953" operator="equal">
      <formula>"FQ"</formula>
    </cfRule>
    <cfRule type="cellIs" dxfId="6524" priority="4954" operator="equal">
      <formula>"SU"</formula>
    </cfRule>
    <cfRule type="cellIs" dxfId="6523" priority="4955" operator="equal">
      <formula>"CN"</formula>
    </cfRule>
    <cfRule type="cellIs" dxfId="6522" priority="4956" operator="equal">
      <formula>"V"</formula>
    </cfRule>
    <cfRule type="cellIs" dxfId="6521" priority="4957" operator="equal">
      <formula>"OD"</formula>
    </cfRule>
    <cfRule type="cellIs" dxfId="6520" priority="4958" operator="equal">
      <formula>"D2"</formula>
    </cfRule>
    <cfRule type="cellIs" dxfId="6519" priority="4959" operator="equal">
      <formula>"FA"</formula>
    </cfRule>
    <cfRule type="cellIs" dxfId="6518" priority="4960" operator="equal">
      <formula>"AL"</formula>
    </cfRule>
    <cfRule type="cellIs" dxfId="6517" priority="4961" operator="equal">
      <formula>"RE"</formula>
    </cfRule>
    <cfRule type="cellIs" dxfId="6516" priority="4962" operator="equal">
      <formula>"CA"</formula>
    </cfRule>
    <cfRule type="cellIs" dxfId="6515" priority="4963" operator="equal">
      <formula>"F8"</formula>
    </cfRule>
    <cfRule type="cellIs" dxfId="6514" priority="4964" operator="equal">
      <formula>"FT"</formula>
    </cfRule>
    <cfRule type="cellIs" dxfId="6513" priority="4965" operator="equal">
      <formula>"FE"</formula>
    </cfRule>
    <cfRule type="cellIs" dxfId="6512" priority="4966" operator="equal">
      <formula>"FP"</formula>
    </cfRule>
    <cfRule type="cellIs" dxfId="6511" priority="4967" operator="equal">
      <formula>"TI"</formula>
    </cfRule>
    <cfRule type="cellIs" dxfId="6510" priority="4968" operator="equal">
      <formula>"CM"</formula>
    </cfRule>
    <cfRule type="cellIs" dxfId="6509" priority="4969" operator="equal">
      <formula>"R"</formula>
    </cfRule>
  </conditionalFormatting>
  <conditionalFormatting sqref="JL20">
    <cfRule type="cellIs" dxfId="6508" priority="4941" operator="equal">
      <formula>"AUT"</formula>
    </cfRule>
    <cfRule type="cellIs" dxfId="6507" priority="4942" operator="equal">
      <formula>"FR"</formula>
    </cfRule>
    <cfRule type="cellIs" dxfId="6506" priority="4943" operator="equal">
      <formula>"FRP"</formula>
    </cfRule>
    <cfRule type="cellIs" dxfId="6505" priority="4944" operator="equal">
      <formula>"ADN"</formula>
    </cfRule>
    <cfRule type="cellIs" dxfId="6504" priority="4945" operator="equal">
      <formula>"BR"</formula>
    </cfRule>
    <cfRule type="cellIs" dxfId="6503" priority="4946" operator="equal">
      <formula>"BR"</formula>
    </cfRule>
    <cfRule type="cellIs" dxfId="6502" priority="4947" operator="equal">
      <formula>"FPOD"</formula>
    </cfRule>
    <cfRule type="cellIs" dxfId="6501" priority="4948" operator="equal">
      <formula>"FTOD"</formula>
    </cfRule>
    <cfRule type="cellIs" dxfId="6500" priority="4949" operator="equal">
      <formula>"TB"</formula>
    </cfRule>
  </conditionalFormatting>
  <conditionalFormatting sqref="JL20">
    <cfRule type="cellIs" dxfId="6499" priority="4940" operator="equal">
      <formula>"F12"</formula>
    </cfRule>
  </conditionalFormatting>
  <conditionalFormatting sqref="JL20">
    <cfRule type="cellIs" dxfId="6498" priority="4936" operator="equal">
      <formula>"Q"</formula>
    </cfRule>
    <cfRule type="cellIs" dxfId="6497" priority="4937" operator="equal">
      <formula>"FO"</formula>
    </cfRule>
    <cfRule type="cellIs" dxfId="6496" priority="4938" operator="equal">
      <formula>"PPN"</formula>
    </cfRule>
    <cfRule type="cellIs" dxfId="6495" priority="4939" operator="equal">
      <formula>"FM"</formula>
    </cfRule>
  </conditionalFormatting>
  <conditionalFormatting sqref="JL20">
    <cfRule type="cellIs" dxfId="6494" priority="4934" operator="equal">
      <formula>"SIM"</formula>
    </cfRule>
    <cfRule type="cellIs" dxfId="6493" priority="4935" operator="equal">
      <formula>"JF"</formula>
    </cfRule>
  </conditionalFormatting>
  <conditionalFormatting sqref="JO30:JO37">
    <cfRule type="cellIs" dxfId="6492" priority="4914" operator="equal">
      <formula>"TX"</formula>
    </cfRule>
    <cfRule type="cellIs" dxfId="6491" priority="4915" operator="equal">
      <formula>"PS"</formula>
    </cfRule>
    <cfRule type="cellIs" dxfId="6490" priority="4916" operator="equal">
      <formula>"FC"</formula>
    </cfRule>
    <cfRule type="cellIs" dxfId="6489" priority="4917" operator="equal">
      <formula>"FQ"</formula>
    </cfRule>
    <cfRule type="cellIs" dxfId="6488" priority="4918" operator="equal">
      <formula>"SU"</formula>
    </cfRule>
    <cfRule type="cellIs" dxfId="6487" priority="4919" operator="equal">
      <formula>"CN"</formula>
    </cfRule>
    <cfRule type="cellIs" dxfId="6486" priority="4920" operator="equal">
      <formula>"V"</formula>
    </cfRule>
    <cfRule type="cellIs" dxfId="6485" priority="4921" operator="equal">
      <formula>"OD"</formula>
    </cfRule>
    <cfRule type="cellIs" dxfId="6484" priority="4922" operator="equal">
      <formula>"D2"</formula>
    </cfRule>
    <cfRule type="cellIs" dxfId="6483" priority="4923" operator="equal">
      <formula>"FA"</formula>
    </cfRule>
    <cfRule type="cellIs" dxfId="6482" priority="4924" operator="equal">
      <formula>"AL"</formula>
    </cfRule>
    <cfRule type="cellIs" dxfId="6481" priority="4925" operator="equal">
      <formula>"RE"</formula>
    </cfRule>
    <cfRule type="cellIs" dxfId="6480" priority="4926" operator="equal">
      <formula>"CA"</formula>
    </cfRule>
    <cfRule type="cellIs" dxfId="6479" priority="4927" operator="equal">
      <formula>"F8"</formula>
    </cfRule>
    <cfRule type="cellIs" dxfId="6478" priority="4928" operator="equal">
      <formula>"FT"</formula>
    </cfRule>
    <cfRule type="cellIs" dxfId="6477" priority="4929" operator="equal">
      <formula>"FE"</formula>
    </cfRule>
    <cfRule type="cellIs" dxfId="6476" priority="4930" operator="equal">
      <formula>"FP"</formula>
    </cfRule>
    <cfRule type="cellIs" dxfId="6475" priority="4931" operator="equal">
      <formula>"TI"</formula>
    </cfRule>
    <cfRule type="cellIs" dxfId="6474" priority="4932" operator="equal">
      <formula>"CM"</formula>
    </cfRule>
    <cfRule type="cellIs" dxfId="6473" priority="4933" operator="equal">
      <formula>"R"</formula>
    </cfRule>
  </conditionalFormatting>
  <conditionalFormatting sqref="JO30:JO37">
    <cfRule type="cellIs" dxfId="6472" priority="4905" operator="equal">
      <formula>"AUT"</formula>
    </cfRule>
    <cfRule type="cellIs" dxfId="6471" priority="4906" operator="equal">
      <formula>"FR"</formula>
    </cfRule>
    <cfRule type="cellIs" dxfId="6470" priority="4907" operator="equal">
      <formula>"FRP"</formula>
    </cfRule>
    <cfRule type="cellIs" dxfId="6469" priority="4908" operator="equal">
      <formula>"ADN"</formula>
    </cfRule>
    <cfRule type="cellIs" dxfId="6468" priority="4909" operator="equal">
      <formula>"BR"</formula>
    </cfRule>
    <cfRule type="cellIs" dxfId="6467" priority="4910" operator="equal">
      <formula>"BR"</formula>
    </cfRule>
    <cfRule type="cellIs" dxfId="6466" priority="4911" operator="equal">
      <formula>"FPOD"</formula>
    </cfRule>
    <cfRule type="cellIs" dxfId="6465" priority="4912" operator="equal">
      <formula>"FTOD"</formula>
    </cfRule>
    <cfRule type="cellIs" dxfId="6464" priority="4913" operator="equal">
      <formula>"TB"</formula>
    </cfRule>
  </conditionalFormatting>
  <conditionalFormatting sqref="JO30:JO37">
    <cfRule type="cellIs" dxfId="6463" priority="4904" operator="equal">
      <formula>"F12"</formula>
    </cfRule>
  </conditionalFormatting>
  <conditionalFormatting sqref="JO30:JO37">
    <cfRule type="cellIs" dxfId="6462" priority="4900" operator="equal">
      <formula>"Q"</formula>
    </cfRule>
    <cfRule type="cellIs" dxfId="6461" priority="4901" operator="equal">
      <formula>"FO"</formula>
    </cfRule>
    <cfRule type="cellIs" dxfId="6460" priority="4902" operator="equal">
      <formula>"PPN"</formula>
    </cfRule>
    <cfRule type="cellIs" dxfId="6459" priority="4903" operator="equal">
      <formula>"FM"</formula>
    </cfRule>
  </conditionalFormatting>
  <conditionalFormatting sqref="JO30:JO37">
    <cfRule type="cellIs" dxfId="6458" priority="4898" operator="equal">
      <formula>"SIM"</formula>
    </cfRule>
    <cfRule type="cellIs" dxfId="6457" priority="4899" operator="equal">
      <formula>"JF"</formula>
    </cfRule>
  </conditionalFormatting>
  <conditionalFormatting sqref="JO12:JO13">
    <cfRule type="cellIs" dxfId="6456" priority="4878" operator="equal">
      <formula>"TX"</formula>
    </cfRule>
    <cfRule type="cellIs" dxfId="6455" priority="4879" operator="equal">
      <formula>"PS"</formula>
    </cfRule>
    <cfRule type="cellIs" dxfId="6454" priority="4880" operator="equal">
      <formula>"FC"</formula>
    </cfRule>
    <cfRule type="cellIs" dxfId="6453" priority="4881" operator="equal">
      <formula>"FQ"</formula>
    </cfRule>
    <cfRule type="cellIs" dxfId="6452" priority="4882" operator="equal">
      <formula>"SU"</formula>
    </cfRule>
    <cfRule type="cellIs" dxfId="6451" priority="4883" operator="equal">
      <formula>"CN"</formula>
    </cfRule>
    <cfRule type="cellIs" dxfId="6450" priority="4884" operator="equal">
      <formula>"V"</formula>
    </cfRule>
    <cfRule type="cellIs" dxfId="6449" priority="4885" operator="equal">
      <formula>"OD"</formula>
    </cfRule>
    <cfRule type="cellIs" dxfId="6448" priority="4886" operator="equal">
      <formula>"D2"</formula>
    </cfRule>
    <cfRule type="cellIs" dxfId="6447" priority="4887" operator="equal">
      <formula>"FA"</formula>
    </cfRule>
    <cfRule type="cellIs" dxfId="6446" priority="4888" operator="equal">
      <formula>"AL"</formula>
    </cfRule>
    <cfRule type="cellIs" dxfId="6445" priority="4889" operator="equal">
      <formula>"RE"</formula>
    </cfRule>
    <cfRule type="cellIs" dxfId="6444" priority="4890" operator="equal">
      <formula>"CA"</formula>
    </cfRule>
    <cfRule type="cellIs" dxfId="6443" priority="4891" operator="equal">
      <formula>"F8"</formula>
    </cfRule>
    <cfRule type="cellIs" dxfId="6442" priority="4892" operator="equal">
      <formula>"FT"</formula>
    </cfRule>
    <cfRule type="cellIs" dxfId="6441" priority="4893" operator="equal">
      <formula>"FE"</formula>
    </cfRule>
    <cfRule type="cellIs" dxfId="6440" priority="4894" operator="equal">
      <formula>"FP"</formula>
    </cfRule>
    <cfRule type="cellIs" dxfId="6439" priority="4895" operator="equal">
      <formula>"TI"</formula>
    </cfRule>
    <cfRule type="cellIs" dxfId="6438" priority="4896" operator="equal">
      <formula>"CM"</formula>
    </cfRule>
    <cfRule type="cellIs" dxfId="6437" priority="4897" operator="equal">
      <formula>"R"</formula>
    </cfRule>
  </conditionalFormatting>
  <conditionalFormatting sqref="JO12:JO13">
    <cfRule type="cellIs" dxfId="6436" priority="4869" operator="equal">
      <formula>"AUT"</formula>
    </cfRule>
    <cfRule type="cellIs" dxfId="6435" priority="4870" operator="equal">
      <formula>"FR"</formula>
    </cfRule>
    <cfRule type="cellIs" dxfId="6434" priority="4871" operator="equal">
      <formula>"FRP"</formula>
    </cfRule>
    <cfRule type="cellIs" dxfId="6433" priority="4872" operator="equal">
      <formula>"ADN"</formula>
    </cfRule>
    <cfRule type="cellIs" dxfId="6432" priority="4873" operator="equal">
      <formula>"BR"</formula>
    </cfRule>
    <cfRule type="cellIs" dxfId="6431" priority="4874" operator="equal">
      <formula>"BR"</formula>
    </cfRule>
    <cfRule type="cellIs" dxfId="6430" priority="4875" operator="equal">
      <formula>"FPOD"</formula>
    </cfRule>
    <cfRule type="cellIs" dxfId="6429" priority="4876" operator="equal">
      <formula>"FTOD"</formula>
    </cfRule>
    <cfRule type="cellIs" dxfId="6428" priority="4877" operator="equal">
      <formula>"TB"</formula>
    </cfRule>
  </conditionalFormatting>
  <conditionalFormatting sqref="JO12:JO13">
    <cfRule type="cellIs" dxfId="6427" priority="4868" operator="equal">
      <formula>"F12"</formula>
    </cfRule>
  </conditionalFormatting>
  <conditionalFormatting sqref="JO12:JO13">
    <cfRule type="cellIs" dxfId="6426" priority="4864" operator="equal">
      <formula>"Q"</formula>
    </cfRule>
    <cfRule type="cellIs" dxfId="6425" priority="4865" operator="equal">
      <formula>"FO"</formula>
    </cfRule>
    <cfRule type="cellIs" dxfId="6424" priority="4866" operator="equal">
      <formula>"PPN"</formula>
    </cfRule>
    <cfRule type="cellIs" dxfId="6423" priority="4867" operator="equal">
      <formula>"FM"</formula>
    </cfRule>
  </conditionalFormatting>
  <conditionalFormatting sqref="JO12:JO13">
    <cfRule type="cellIs" dxfId="6422" priority="4862" operator="equal">
      <formula>"SIM"</formula>
    </cfRule>
    <cfRule type="cellIs" dxfId="6421" priority="4863" operator="equal">
      <formula>"JF"</formula>
    </cfRule>
  </conditionalFormatting>
  <conditionalFormatting sqref="JO6:JO8">
    <cfRule type="cellIs" dxfId="6420" priority="4842" operator="equal">
      <formula>"TX"</formula>
    </cfRule>
    <cfRule type="cellIs" dxfId="6419" priority="4843" operator="equal">
      <formula>"PS"</formula>
    </cfRule>
    <cfRule type="cellIs" dxfId="6418" priority="4844" operator="equal">
      <formula>"FC"</formula>
    </cfRule>
    <cfRule type="cellIs" dxfId="6417" priority="4845" operator="equal">
      <formula>"FQ"</formula>
    </cfRule>
    <cfRule type="cellIs" dxfId="6416" priority="4846" operator="equal">
      <formula>"SU"</formula>
    </cfRule>
    <cfRule type="cellIs" dxfId="6415" priority="4847" operator="equal">
      <formula>"CN"</formula>
    </cfRule>
    <cfRule type="cellIs" dxfId="6414" priority="4848" operator="equal">
      <formula>"V"</formula>
    </cfRule>
    <cfRule type="cellIs" dxfId="6413" priority="4849" operator="equal">
      <formula>"OD"</formula>
    </cfRule>
    <cfRule type="cellIs" dxfId="6412" priority="4850" operator="equal">
      <formula>"D2"</formula>
    </cfRule>
    <cfRule type="cellIs" dxfId="6411" priority="4851" operator="equal">
      <formula>"FA"</formula>
    </cfRule>
    <cfRule type="cellIs" dxfId="6410" priority="4852" operator="equal">
      <formula>"AL"</formula>
    </cfRule>
    <cfRule type="cellIs" dxfId="6409" priority="4853" operator="equal">
      <formula>"RE"</formula>
    </cfRule>
    <cfRule type="cellIs" dxfId="6408" priority="4854" operator="equal">
      <formula>"CA"</formula>
    </cfRule>
    <cfRule type="cellIs" dxfId="6407" priority="4855" operator="equal">
      <formula>"F8"</formula>
    </cfRule>
    <cfRule type="cellIs" dxfId="6406" priority="4856" operator="equal">
      <formula>"FT"</formula>
    </cfRule>
    <cfRule type="cellIs" dxfId="6405" priority="4857" operator="equal">
      <formula>"FE"</formula>
    </cfRule>
    <cfRule type="cellIs" dxfId="6404" priority="4858" operator="equal">
      <formula>"FP"</formula>
    </cfRule>
    <cfRule type="cellIs" dxfId="6403" priority="4859" operator="equal">
      <formula>"TI"</formula>
    </cfRule>
    <cfRule type="cellIs" dxfId="6402" priority="4860" operator="equal">
      <formula>"CM"</formula>
    </cfRule>
    <cfRule type="cellIs" dxfId="6401" priority="4861" operator="equal">
      <formula>"R"</formula>
    </cfRule>
  </conditionalFormatting>
  <conditionalFormatting sqref="JO6:JO8">
    <cfRule type="cellIs" dxfId="6400" priority="4833" operator="equal">
      <formula>"AUT"</formula>
    </cfRule>
    <cfRule type="cellIs" dxfId="6399" priority="4834" operator="equal">
      <formula>"FR"</formula>
    </cfRule>
    <cfRule type="cellIs" dxfId="6398" priority="4835" operator="equal">
      <formula>"FRP"</formula>
    </cfRule>
    <cfRule type="cellIs" dxfId="6397" priority="4836" operator="equal">
      <formula>"ADN"</formula>
    </cfRule>
    <cfRule type="cellIs" dxfId="6396" priority="4837" operator="equal">
      <formula>"BR"</formula>
    </cfRule>
    <cfRule type="cellIs" dxfId="6395" priority="4838" operator="equal">
      <formula>"BR"</formula>
    </cfRule>
    <cfRule type="cellIs" dxfId="6394" priority="4839" operator="equal">
      <formula>"FPOD"</formula>
    </cfRule>
    <cfRule type="cellIs" dxfId="6393" priority="4840" operator="equal">
      <formula>"FTOD"</formula>
    </cfRule>
    <cfRule type="cellIs" dxfId="6392" priority="4841" operator="equal">
      <formula>"TB"</formula>
    </cfRule>
  </conditionalFormatting>
  <conditionalFormatting sqref="JO6:JO8">
    <cfRule type="cellIs" dxfId="6391" priority="4832" operator="equal">
      <formula>"F12"</formula>
    </cfRule>
  </conditionalFormatting>
  <conditionalFormatting sqref="JO6:JO8">
    <cfRule type="cellIs" dxfId="6390" priority="4828" operator="equal">
      <formula>"Q"</formula>
    </cfRule>
    <cfRule type="cellIs" dxfId="6389" priority="4829" operator="equal">
      <formula>"FO"</formula>
    </cfRule>
    <cfRule type="cellIs" dxfId="6388" priority="4830" operator="equal">
      <formula>"PPN"</formula>
    </cfRule>
    <cfRule type="cellIs" dxfId="6387" priority="4831" operator="equal">
      <formula>"FM"</formula>
    </cfRule>
  </conditionalFormatting>
  <conditionalFormatting sqref="JO6:JO8">
    <cfRule type="cellIs" dxfId="6386" priority="4826" operator="equal">
      <formula>"SIM"</formula>
    </cfRule>
    <cfRule type="cellIs" dxfId="6385" priority="4827" operator="equal">
      <formula>"JF"</formula>
    </cfRule>
  </conditionalFormatting>
  <conditionalFormatting sqref="JO9:JO11">
    <cfRule type="cellIs" dxfId="6384" priority="4806" operator="equal">
      <formula>"TX"</formula>
    </cfRule>
    <cfRule type="cellIs" dxfId="6383" priority="4807" operator="equal">
      <formula>"PS"</formula>
    </cfRule>
    <cfRule type="cellIs" dxfId="6382" priority="4808" operator="equal">
      <formula>"FC"</formula>
    </cfRule>
    <cfRule type="cellIs" dxfId="6381" priority="4809" operator="equal">
      <formula>"FQ"</formula>
    </cfRule>
    <cfRule type="cellIs" dxfId="6380" priority="4810" operator="equal">
      <formula>"SU"</formula>
    </cfRule>
    <cfRule type="cellIs" dxfId="6379" priority="4811" operator="equal">
      <formula>"CN"</formula>
    </cfRule>
    <cfRule type="cellIs" dxfId="6378" priority="4812" operator="equal">
      <formula>"V"</formula>
    </cfRule>
    <cfRule type="cellIs" dxfId="6377" priority="4813" operator="equal">
      <formula>"OD"</formula>
    </cfRule>
    <cfRule type="cellIs" dxfId="6376" priority="4814" operator="equal">
      <formula>"D2"</formula>
    </cfRule>
    <cfRule type="cellIs" dxfId="6375" priority="4815" operator="equal">
      <formula>"FA"</formula>
    </cfRule>
    <cfRule type="cellIs" dxfId="6374" priority="4816" operator="equal">
      <formula>"AL"</formula>
    </cfRule>
    <cfRule type="cellIs" dxfId="6373" priority="4817" operator="equal">
      <formula>"RE"</formula>
    </cfRule>
    <cfRule type="cellIs" dxfId="6372" priority="4818" operator="equal">
      <formula>"CA"</formula>
    </cfRule>
    <cfRule type="cellIs" dxfId="6371" priority="4819" operator="equal">
      <formula>"F8"</formula>
    </cfRule>
    <cfRule type="cellIs" dxfId="6370" priority="4820" operator="equal">
      <formula>"FT"</formula>
    </cfRule>
    <cfRule type="cellIs" dxfId="6369" priority="4821" operator="equal">
      <formula>"FE"</formula>
    </cfRule>
    <cfRule type="cellIs" dxfId="6368" priority="4822" operator="equal">
      <formula>"FP"</formula>
    </cfRule>
    <cfRule type="cellIs" dxfId="6367" priority="4823" operator="equal">
      <formula>"TI"</formula>
    </cfRule>
    <cfRule type="cellIs" dxfId="6366" priority="4824" operator="equal">
      <formula>"CM"</formula>
    </cfRule>
    <cfRule type="cellIs" dxfId="6365" priority="4825" operator="equal">
      <formula>"R"</formula>
    </cfRule>
  </conditionalFormatting>
  <conditionalFormatting sqref="JO9:JO11">
    <cfRule type="cellIs" dxfId="6364" priority="4797" operator="equal">
      <formula>"AUT"</formula>
    </cfRule>
    <cfRule type="cellIs" dxfId="6363" priority="4798" operator="equal">
      <formula>"FR"</formula>
    </cfRule>
    <cfRule type="cellIs" dxfId="6362" priority="4799" operator="equal">
      <formula>"FRP"</formula>
    </cfRule>
    <cfRule type="cellIs" dxfId="6361" priority="4800" operator="equal">
      <formula>"ADN"</formula>
    </cfRule>
    <cfRule type="cellIs" dxfId="6360" priority="4801" operator="equal">
      <formula>"BR"</formula>
    </cfRule>
    <cfRule type="cellIs" dxfId="6359" priority="4802" operator="equal">
      <formula>"BR"</formula>
    </cfRule>
    <cfRule type="cellIs" dxfId="6358" priority="4803" operator="equal">
      <formula>"FPOD"</formula>
    </cfRule>
    <cfRule type="cellIs" dxfId="6357" priority="4804" operator="equal">
      <formula>"FTOD"</formula>
    </cfRule>
    <cfRule type="cellIs" dxfId="6356" priority="4805" operator="equal">
      <formula>"TB"</formula>
    </cfRule>
  </conditionalFormatting>
  <conditionalFormatting sqref="JO9:JO11">
    <cfRule type="cellIs" dxfId="6355" priority="4796" operator="equal">
      <formula>"F12"</formula>
    </cfRule>
  </conditionalFormatting>
  <conditionalFormatting sqref="JO9:JO11">
    <cfRule type="cellIs" dxfId="6354" priority="4792" operator="equal">
      <formula>"Q"</formula>
    </cfRule>
    <cfRule type="cellIs" dxfId="6353" priority="4793" operator="equal">
      <formula>"FO"</formula>
    </cfRule>
    <cfRule type="cellIs" dxfId="6352" priority="4794" operator="equal">
      <formula>"PPN"</formula>
    </cfRule>
    <cfRule type="cellIs" dxfId="6351" priority="4795" operator="equal">
      <formula>"FM"</formula>
    </cfRule>
  </conditionalFormatting>
  <conditionalFormatting sqref="JO9:JO11">
    <cfRule type="cellIs" dxfId="6350" priority="4790" operator="equal">
      <formula>"SIM"</formula>
    </cfRule>
    <cfRule type="cellIs" dxfId="6349" priority="4791" operator="equal">
      <formula>"JF"</formula>
    </cfRule>
  </conditionalFormatting>
  <conditionalFormatting sqref="KH14:KH21">
    <cfRule type="cellIs" dxfId="6348" priority="3870" operator="equal">
      <formula>"TX"</formula>
    </cfRule>
    <cfRule type="cellIs" dxfId="6347" priority="3871" operator="equal">
      <formula>"PS"</formula>
    </cfRule>
    <cfRule type="cellIs" dxfId="6346" priority="3872" operator="equal">
      <formula>"FC"</formula>
    </cfRule>
    <cfRule type="cellIs" dxfId="6345" priority="3873" operator="equal">
      <formula>"FQ"</formula>
    </cfRule>
    <cfRule type="cellIs" dxfId="6344" priority="3874" operator="equal">
      <formula>"SU"</formula>
    </cfRule>
    <cfRule type="cellIs" dxfId="6343" priority="3875" operator="equal">
      <formula>"CN"</formula>
    </cfRule>
    <cfRule type="cellIs" dxfId="6342" priority="3876" operator="equal">
      <formula>"V"</formula>
    </cfRule>
    <cfRule type="cellIs" dxfId="6341" priority="3877" operator="equal">
      <formula>"OD"</formula>
    </cfRule>
    <cfRule type="cellIs" dxfId="6340" priority="3878" operator="equal">
      <formula>"D2"</formula>
    </cfRule>
    <cfRule type="cellIs" dxfId="6339" priority="3879" operator="equal">
      <formula>"FA"</formula>
    </cfRule>
    <cfRule type="cellIs" dxfId="6338" priority="3880" operator="equal">
      <formula>"AL"</formula>
    </cfRule>
    <cfRule type="cellIs" dxfId="6337" priority="3881" operator="equal">
      <formula>"RE"</formula>
    </cfRule>
    <cfRule type="cellIs" dxfId="6336" priority="3882" operator="equal">
      <formula>"CA"</formula>
    </cfRule>
    <cfRule type="cellIs" dxfId="6335" priority="3883" operator="equal">
      <formula>"F8"</formula>
    </cfRule>
    <cfRule type="cellIs" dxfId="6334" priority="3884" operator="equal">
      <formula>"FT"</formula>
    </cfRule>
    <cfRule type="cellIs" dxfId="6333" priority="3885" operator="equal">
      <formula>"FE"</formula>
    </cfRule>
    <cfRule type="cellIs" dxfId="6332" priority="3886" operator="equal">
      <formula>"FP"</formula>
    </cfRule>
    <cfRule type="cellIs" dxfId="6331" priority="3887" operator="equal">
      <formula>"TI"</formula>
    </cfRule>
    <cfRule type="cellIs" dxfId="6330" priority="3888" operator="equal">
      <formula>"CM"</formula>
    </cfRule>
    <cfRule type="cellIs" dxfId="6329" priority="3889" operator="equal">
      <formula>"R"</formula>
    </cfRule>
  </conditionalFormatting>
  <conditionalFormatting sqref="KH14:KH21">
    <cfRule type="cellIs" dxfId="6328" priority="3861" operator="equal">
      <formula>"AUT"</formula>
    </cfRule>
    <cfRule type="cellIs" dxfId="6327" priority="3862" operator="equal">
      <formula>"FR"</formula>
    </cfRule>
    <cfRule type="cellIs" dxfId="6326" priority="3863" operator="equal">
      <formula>"FRP"</formula>
    </cfRule>
    <cfRule type="cellIs" dxfId="6325" priority="3864" operator="equal">
      <formula>"ADN"</formula>
    </cfRule>
    <cfRule type="cellIs" dxfId="6324" priority="3865" operator="equal">
      <formula>"BR"</formula>
    </cfRule>
    <cfRule type="cellIs" dxfId="6323" priority="3866" operator="equal">
      <formula>"BR"</formula>
    </cfRule>
    <cfRule type="cellIs" dxfId="6322" priority="3867" operator="equal">
      <formula>"FPOD"</formula>
    </cfRule>
    <cfRule type="cellIs" dxfId="6321" priority="3868" operator="equal">
      <formula>"FTOD"</formula>
    </cfRule>
    <cfRule type="cellIs" dxfId="6320" priority="3869" operator="equal">
      <formula>"TB"</formula>
    </cfRule>
  </conditionalFormatting>
  <conditionalFormatting sqref="KH14:KH21">
    <cfRule type="cellIs" dxfId="6319" priority="3860" operator="equal">
      <formula>"F12"</formula>
    </cfRule>
  </conditionalFormatting>
  <conditionalFormatting sqref="KH14:KH21">
    <cfRule type="cellIs" dxfId="6318" priority="3856" operator="equal">
      <formula>"Q"</formula>
    </cfRule>
    <cfRule type="cellIs" dxfId="6317" priority="3857" operator="equal">
      <formula>"FO"</formula>
    </cfRule>
    <cfRule type="cellIs" dxfId="6316" priority="3858" operator="equal">
      <formula>"PPN"</formula>
    </cfRule>
    <cfRule type="cellIs" dxfId="6315" priority="3859" operator="equal">
      <formula>"FM"</formula>
    </cfRule>
  </conditionalFormatting>
  <conditionalFormatting sqref="KH14:KH21">
    <cfRule type="cellIs" dxfId="6314" priority="3854" operator="equal">
      <formula>"SIM"</formula>
    </cfRule>
    <cfRule type="cellIs" dxfId="6313" priority="3855" operator="equal">
      <formula>"JF"</formula>
    </cfRule>
  </conditionalFormatting>
  <conditionalFormatting sqref="KH14:KH21">
    <cfRule type="cellIs" dxfId="6312" priority="3834" operator="equal">
      <formula>"TX"</formula>
    </cfRule>
    <cfRule type="cellIs" dxfId="6311" priority="3835" operator="equal">
      <formula>"PS"</formula>
    </cfRule>
    <cfRule type="cellIs" dxfId="6310" priority="3836" operator="equal">
      <formula>"FC"</formula>
    </cfRule>
    <cfRule type="cellIs" dxfId="6309" priority="3837" operator="equal">
      <formula>"FQ"</formula>
    </cfRule>
    <cfRule type="cellIs" dxfId="6308" priority="3838" operator="equal">
      <formula>"SU"</formula>
    </cfRule>
    <cfRule type="cellIs" dxfId="6307" priority="3839" operator="equal">
      <formula>"CN"</formula>
    </cfRule>
    <cfRule type="cellIs" dxfId="6306" priority="3840" operator="equal">
      <formula>"V"</formula>
    </cfRule>
    <cfRule type="cellIs" dxfId="6305" priority="3841" operator="equal">
      <formula>"OD"</formula>
    </cfRule>
    <cfRule type="cellIs" dxfId="6304" priority="3842" operator="equal">
      <formula>"D2"</formula>
    </cfRule>
    <cfRule type="cellIs" dxfId="6303" priority="3843" operator="equal">
      <formula>"FA"</formula>
    </cfRule>
    <cfRule type="cellIs" dxfId="6302" priority="3844" operator="equal">
      <formula>"AL"</formula>
    </cfRule>
    <cfRule type="cellIs" dxfId="6301" priority="3845" operator="equal">
      <formula>"RE"</formula>
    </cfRule>
    <cfRule type="cellIs" dxfId="6300" priority="3846" operator="equal">
      <formula>"CA"</formula>
    </cfRule>
    <cfRule type="cellIs" dxfId="6299" priority="3847" operator="equal">
      <formula>"F8"</formula>
    </cfRule>
    <cfRule type="cellIs" dxfId="6298" priority="3848" operator="equal">
      <formula>"FT"</formula>
    </cfRule>
    <cfRule type="cellIs" dxfId="6297" priority="3849" operator="equal">
      <formula>"FE"</formula>
    </cfRule>
    <cfRule type="cellIs" dxfId="6296" priority="3850" operator="equal">
      <formula>"FP"</formula>
    </cfRule>
    <cfRule type="cellIs" dxfId="6295" priority="3851" operator="equal">
      <formula>"TI"</formula>
    </cfRule>
    <cfRule type="cellIs" dxfId="6294" priority="3852" operator="equal">
      <formula>"CM"</formula>
    </cfRule>
    <cfRule type="cellIs" dxfId="6293" priority="3853" operator="equal">
      <formula>"R"</formula>
    </cfRule>
  </conditionalFormatting>
  <conditionalFormatting sqref="KH14:KH21">
    <cfRule type="cellIs" dxfId="6292" priority="3825" operator="equal">
      <formula>"AUT"</formula>
    </cfRule>
    <cfRule type="cellIs" dxfId="6291" priority="3826" operator="equal">
      <formula>"FR"</formula>
    </cfRule>
    <cfRule type="cellIs" dxfId="6290" priority="3827" operator="equal">
      <formula>"FRP"</formula>
    </cfRule>
    <cfRule type="cellIs" dxfId="6289" priority="3828" operator="equal">
      <formula>"ADN"</formula>
    </cfRule>
    <cfRule type="cellIs" dxfId="6288" priority="3829" operator="equal">
      <formula>"BR"</formula>
    </cfRule>
    <cfRule type="cellIs" dxfId="6287" priority="3830" operator="equal">
      <formula>"BR"</formula>
    </cfRule>
    <cfRule type="cellIs" dxfId="6286" priority="3831" operator="equal">
      <formula>"FPOD"</formula>
    </cfRule>
    <cfRule type="cellIs" dxfId="6285" priority="3832" operator="equal">
      <formula>"FTOD"</formula>
    </cfRule>
    <cfRule type="cellIs" dxfId="6284" priority="3833" operator="equal">
      <formula>"TB"</formula>
    </cfRule>
  </conditionalFormatting>
  <conditionalFormatting sqref="KH14:KH21">
    <cfRule type="cellIs" dxfId="6283" priority="3824" operator="equal">
      <formula>"F12"</formula>
    </cfRule>
  </conditionalFormatting>
  <conditionalFormatting sqref="KH14:KH21">
    <cfRule type="cellIs" dxfId="6282" priority="3820" operator="equal">
      <formula>"Q"</formula>
    </cfRule>
    <cfRule type="cellIs" dxfId="6281" priority="3821" operator="equal">
      <formula>"FO"</formula>
    </cfRule>
    <cfRule type="cellIs" dxfId="6280" priority="3822" operator="equal">
      <formula>"PPN"</formula>
    </cfRule>
    <cfRule type="cellIs" dxfId="6279" priority="3823" operator="equal">
      <formula>"FM"</formula>
    </cfRule>
  </conditionalFormatting>
  <conditionalFormatting sqref="KH14:KH21">
    <cfRule type="cellIs" dxfId="6278" priority="3818" operator="equal">
      <formula>"SIM"</formula>
    </cfRule>
    <cfRule type="cellIs" dxfId="6277" priority="3819" operator="equal">
      <formula>"JF"</formula>
    </cfRule>
  </conditionalFormatting>
  <conditionalFormatting sqref="KH14:KH21">
    <cfRule type="cellIs" dxfId="6276" priority="3798" operator="equal">
      <formula>"TX"</formula>
    </cfRule>
    <cfRule type="cellIs" dxfId="6275" priority="3799" operator="equal">
      <formula>"PS"</formula>
    </cfRule>
    <cfRule type="cellIs" dxfId="6274" priority="3800" operator="equal">
      <formula>"FC"</formula>
    </cfRule>
    <cfRule type="cellIs" dxfId="6273" priority="3801" operator="equal">
      <formula>"FQ"</formula>
    </cfRule>
    <cfRule type="cellIs" dxfId="6272" priority="3802" operator="equal">
      <formula>"SU"</formula>
    </cfRule>
    <cfRule type="cellIs" dxfId="6271" priority="3803" operator="equal">
      <formula>"CN"</formula>
    </cfRule>
    <cfRule type="cellIs" dxfId="6270" priority="3804" operator="equal">
      <formula>"V"</formula>
    </cfRule>
    <cfRule type="cellIs" dxfId="6269" priority="3805" operator="equal">
      <formula>"OD"</formula>
    </cfRule>
    <cfRule type="cellIs" dxfId="6268" priority="3806" operator="equal">
      <formula>"D2"</formula>
    </cfRule>
    <cfRule type="cellIs" dxfId="6267" priority="3807" operator="equal">
      <formula>"FA"</formula>
    </cfRule>
    <cfRule type="cellIs" dxfId="6266" priority="3808" operator="equal">
      <formula>"AL"</formula>
    </cfRule>
    <cfRule type="cellIs" dxfId="6265" priority="3809" operator="equal">
      <formula>"RE"</formula>
    </cfRule>
    <cfRule type="cellIs" dxfId="6264" priority="3810" operator="equal">
      <formula>"CA"</formula>
    </cfRule>
    <cfRule type="cellIs" dxfId="6263" priority="3811" operator="equal">
      <formula>"F8"</formula>
    </cfRule>
    <cfRule type="cellIs" dxfId="6262" priority="3812" operator="equal">
      <formula>"FT"</formula>
    </cfRule>
    <cfRule type="cellIs" dxfId="6261" priority="3813" operator="equal">
      <formula>"FE"</formula>
    </cfRule>
    <cfRule type="cellIs" dxfId="6260" priority="3814" operator="equal">
      <formula>"FP"</formula>
    </cfRule>
    <cfRule type="cellIs" dxfId="6259" priority="3815" operator="equal">
      <formula>"TI"</formula>
    </cfRule>
    <cfRule type="cellIs" dxfId="6258" priority="3816" operator="equal">
      <formula>"CM"</formula>
    </cfRule>
    <cfRule type="cellIs" dxfId="6257" priority="3817" operator="equal">
      <formula>"R"</formula>
    </cfRule>
  </conditionalFormatting>
  <conditionalFormatting sqref="KH14:KH21">
    <cfRule type="cellIs" dxfId="6256" priority="3789" operator="equal">
      <formula>"AUT"</formula>
    </cfRule>
    <cfRule type="cellIs" dxfId="6255" priority="3790" operator="equal">
      <formula>"FR"</formula>
    </cfRule>
    <cfRule type="cellIs" dxfId="6254" priority="3791" operator="equal">
      <formula>"FRP"</formula>
    </cfRule>
    <cfRule type="cellIs" dxfId="6253" priority="3792" operator="equal">
      <formula>"ADN"</formula>
    </cfRule>
    <cfRule type="cellIs" dxfId="6252" priority="3793" operator="equal">
      <formula>"BR"</formula>
    </cfRule>
    <cfRule type="cellIs" dxfId="6251" priority="3794" operator="equal">
      <formula>"BR"</formula>
    </cfRule>
    <cfRule type="cellIs" dxfId="6250" priority="3795" operator="equal">
      <formula>"FPOD"</formula>
    </cfRule>
    <cfRule type="cellIs" dxfId="6249" priority="3796" operator="equal">
      <formula>"FTOD"</formula>
    </cfRule>
    <cfRule type="cellIs" dxfId="6248" priority="3797" operator="equal">
      <formula>"TB"</formula>
    </cfRule>
  </conditionalFormatting>
  <conditionalFormatting sqref="KH14:KH21">
    <cfRule type="cellIs" dxfId="6247" priority="3788" operator="equal">
      <formula>"F12"</formula>
    </cfRule>
  </conditionalFormatting>
  <conditionalFormatting sqref="KH14:KH21">
    <cfRule type="cellIs" dxfId="6246" priority="3784" operator="equal">
      <formula>"Q"</formula>
    </cfRule>
    <cfRule type="cellIs" dxfId="6245" priority="3785" operator="equal">
      <formula>"FO"</formula>
    </cfRule>
    <cfRule type="cellIs" dxfId="6244" priority="3786" operator="equal">
      <formula>"PPN"</formula>
    </cfRule>
    <cfRule type="cellIs" dxfId="6243" priority="3787" operator="equal">
      <formula>"FM"</formula>
    </cfRule>
  </conditionalFormatting>
  <conditionalFormatting sqref="KH14:KH21">
    <cfRule type="cellIs" dxfId="6242" priority="3782" operator="equal">
      <formula>"SIM"</formula>
    </cfRule>
    <cfRule type="cellIs" dxfId="6241" priority="3783" operator="equal">
      <formula>"JF"</formula>
    </cfRule>
  </conditionalFormatting>
  <conditionalFormatting sqref="JQ30:JQ37">
    <cfRule type="cellIs" dxfId="6240" priority="4662" operator="equal">
      <formula>"TX"</formula>
    </cfRule>
    <cfRule type="cellIs" dxfId="6239" priority="4663" operator="equal">
      <formula>"PS"</formula>
    </cfRule>
    <cfRule type="cellIs" dxfId="6238" priority="4664" operator="equal">
      <formula>"FC"</formula>
    </cfRule>
    <cfRule type="cellIs" dxfId="6237" priority="4665" operator="equal">
      <formula>"FQ"</formula>
    </cfRule>
    <cfRule type="cellIs" dxfId="6236" priority="4666" operator="equal">
      <formula>"SU"</formula>
    </cfRule>
    <cfRule type="cellIs" dxfId="6235" priority="4667" operator="equal">
      <formula>"CN"</formula>
    </cfRule>
    <cfRule type="cellIs" dxfId="6234" priority="4668" operator="equal">
      <formula>"V"</formula>
    </cfRule>
    <cfRule type="cellIs" dxfId="6233" priority="4669" operator="equal">
      <formula>"OD"</formula>
    </cfRule>
    <cfRule type="cellIs" dxfId="6232" priority="4670" operator="equal">
      <formula>"D2"</formula>
    </cfRule>
    <cfRule type="cellIs" dxfId="6231" priority="4671" operator="equal">
      <formula>"FA"</formula>
    </cfRule>
    <cfRule type="cellIs" dxfId="6230" priority="4672" operator="equal">
      <formula>"AL"</formula>
    </cfRule>
    <cfRule type="cellIs" dxfId="6229" priority="4673" operator="equal">
      <formula>"RE"</formula>
    </cfRule>
    <cfRule type="cellIs" dxfId="6228" priority="4674" operator="equal">
      <formula>"CA"</formula>
    </cfRule>
    <cfRule type="cellIs" dxfId="6227" priority="4675" operator="equal">
      <formula>"F8"</formula>
    </cfRule>
    <cfRule type="cellIs" dxfId="6226" priority="4676" operator="equal">
      <formula>"FT"</formula>
    </cfRule>
    <cfRule type="cellIs" dxfId="6225" priority="4677" operator="equal">
      <formula>"FE"</formula>
    </cfRule>
    <cfRule type="cellIs" dxfId="6224" priority="4678" operator="equal">
      <formula>"FP"</formula>
    </cfRule>
    <cfRule type="cellIs" dxfId="6223" priority="4679" operator="equal">
      <formula>"TI"</formula>
    </cfRule>
    <cfRule type="cellIs" dxfId="6222" priority="4680" operator="equal">
      <formula>"CM"</formula>
    </cfRule>
    <cfRule type="cellIs" dxfId="6221" priority="4681" operator="equal">
      <formula>"R"</formula>
    </cfRule>
  </conditionalFormatting>
  <conditionalFormatting sqref="JQ30:JQ37">
    <cfRule type="cellIs" dxfId="6220" priority="4653" operator="equal">
      <formula>"AUT"</formula>
    </cfRule>
    <cfRule type="cellIs" dxfId="6219" priority="4654" operator="equal">
      <formula>"FR"</formula>
    </cfRule>
    <cfRule type="cellIs" dxfId="6218" priority="4655" operator="equal">
      <formula>"FRP"</formula>
    </cfRule>
    <cfRule type="cellIs" dxfId="6217" priority="4656" operator="equal">
      <formula>"ADN"</formula>
    </cfRule>
    <cfRule type="cellIs" dxfId="6216" priority="4657" operator="equal">
      <formula>"BR"</formula>
    </cfRule>
    <cfRule type="cellIs" dxfId="6215" priority="4658" operator="equal">
      <formula>"BR"</formula>
    </cfRule>
    <cfRule type="cellIs" dxfId="6214" priority="4659" operator="equal">
      <formula>"FPOD"</formula>
    </cfRule>
    <cfRule type="cellIs" dxfId="6213" priority="4660" operator="equal">
      <formula>"FTOD"</formula>
    </cfRule>
    <cfRule type="cellIs" dxfId="6212" priority="4661" operator="equal">
      <formula>"TB"</formula>
    </cfRule>
  </conditionalFormatting>
  <conditionalFormatting sqref="JQ30:JQ37">
    <cfRule type="cellIs" dxfId="6211" priority="4652" operator="equal">
      <formula>"F12"</formula>
    </cfRule>
  </conditionalFormatting>
  <conditionalFormatting sqref="JQ30:JQ37">
    <cfRule type="cellIs" dxfId="6210" priority="4648" operator="equal">
      <formula>"Q"</formula>
    </cfRule>
    <cfRule type="cellIs" dxfId="6209" priority="4649" operator="equal">
      <formula>"FO"</formula>
    </cfRule>
    <cfRule type="cellIs" dxfId="6208" priority="4650" operator="equal">
      <formula>"PPN"</formula>
    </cfRule>
    <cfRule type="cellIs" dxfId="6207" priority="4651" operator="equal">
      <formula>"FM"</formula>
    </cfRule>
  </conditionalFormatting>
  <conditionalFormatting sqref="JQ30:JQ37">
    <cfRule type="cellIs" dxfId="6206" priority="4646" operator="equal">
      <formula>"SIM"</formula>
    </cfRule>
    <cfRule type="cellIs" dxfId="6205" priority="4647" operator="equal">
      <formula>"JF"</formula>
    </cfRule>
  </conditionalFormatting>
  <conditionalFormatting sqref="JF21">
    <cfRule type="cellIs" dxfId="6204" priority="4626" operator="equal">
      <formula>"TX"</formula>
    </cfRule>
    <cfRule type="cellIs" dxfId="6203" priority="4627" operator="equal">
      <formula>"PS"</formula>
    </cfRule>
    <cfRule type="cellIs" dxfId="6202" priority="4628" operator="equal">
      <formula>"FC"</formula>
    </cfRule>
    <cfRule type="cellIs" dxfId="6201" priority="4629" operator="equal">
      <formula>"FQ"</formula>
    </cfRule>
    <cfRule type="cellIs" dxfId="6200" priority="4630" operator="equal">
      <formula>"SU"</formula>
    </cfRule>
    <cfRule type="cellIs" dxfId="6199" priority="4631" operator="equal">
      <formula>"CN"</formula>
    </cfRule>
    <cfRule type="cellIs" dxfId="6198" priority="4632" operator="equal">
      <formula>"V"</formula>
    </cfRule>
    <cfRule type="cellIs" dxfId="6197" priority="4633" operator="equal">
      <formula>"OD"</formula>
    </cfRule>
    <cfRule type="cellIs" dxfId="6196" priority="4634" operator="equal">
      <formula>"D2"</formula>
    </cfRule>
    <cfRule type="cellIs" dxfId="6195" priority="4635" operator="equal">
      <formula>"FA"</formula>
    </cfRule>
    <cfRule type="cellIs" dxfId="6194" priority="4636" operator="equal">
      <formula>"AL"</formula>
    </cfRule>
    <cfRule type="cellIs" dxfId="6193" priority="4637" operator="equal">
      <formula>"RE"</formula>
    </cfRule>
    <cfRule type="cellIs" dxfId="6192" priority="4638" operator="equal">
      <formula>"CA"</formula>
    </cfRule>
    <cfRule type="cellIs" dxfId="6191" priority="4639" operator="equal">
      <formula>"F8"</formula>
    </cfRule>
    <cfRule type="cellIs" dxfId="6190" priority="4640" operator="equal">
      <formula>"FT"</formula>
    </cfRule>
    <cfRule type="cellIs" dxfId="6189" priority="4641" operator="equal">
      <formula>"FE"</formula>
    </cfRule>
    <cfRule type="cellIs" dxfId="6188" priority="4642" operator="equal">
      <formula>"FP"</formula>
    </cfRule>
    <cfRule type="cellIs" dxfId="6187" priority="4643" operator="equal">
      <formula>"TI"</formula>
    </cfRule>
    <cfRule type="cellIs" dxfId="6186" priority="4644" operator="equal">
      <formula>"CM"</formula>
    </cfRule>
    <cfRule type="cellIs" dxfId="6185" priority="4645" operator="equal">
      <formula>"R"</formula>
    </cfRule>
  </conditionalFormatting>
  <conditionalFormatting sqref="JF21">
    <cfRule type="cellIs" dxfId="6184" priority="4617" operator="equal">
      <formula>"AUT"</formula>
    </cfRule>
    <cfRule type="cellIs" dxfId="6183" priority="4618" operator="equal">
      <formula>"FR"</formula>
    </cfRule>
    <cfRule type="cellIs" dxfId="6182" priority="4619" operator="equal">
      <formula>"FRP"</formula>
    </cfRule>
    <cfRule type="cellIs" dxfId="6181" priority="4620" operator="equal">
      <formula>"ADN"</formula>
    </cfRule>
    <cfRule type="cellIs" dxfId="6180" priority="4621" operator="equal">
      <formula>"BR"</formula>
    </cfRule>
    <cfRule type="cellIs" dxfId="6179" priority="4622" operator="equal">
      <formula>"BR"</formula>
    </cfRule>
    <cfRule type="cellIs" dxfId="6178" priority="4623" operator="equal">
      <formula>"FPOD"</formula>
    </cfRule>
    <cfRule type="cellIs" dxfId="6177" priority="4624" operator="equal">
      <formula>"FTOD"</formula>
    </cfRule>
    <cfRule type="cellIs" dxfId="6176" priority="4625" operator="equal">
      <formula>"TB"</formula>
    </cfRule>
  </conditionalFormatting>
  <conditionalFormatting sqref="JF21">
    <cfRule type="cellIs" dxfId="6175" priority="4616" operator="equal">
      <formula>"F12"</formula>
    </cfRule>
  </conditionalFormatting>
  <conditionalFormatting sqref="JF21">
    <cfRule type="cellIs" dxfId="6174" priority="4612" operator="equal">
      <formula>"Q"</formula>
    </cfRule>
    <cfRule type="cellIs" dxfId="6173" priority="4613" operator="equal">
      <formula>"FO"</formula>
    </cfRule>
    <cfRule type="cellIs" dxfId="6172" priority="4614" operator="equal">
      <formula>"PPN"</formula>
    </cfRule>
    <cfRule type="cellIs" dxfId="6171" priority="4615" operator="equal">
      <formula>"FM"</formula>
    </cfRule>
  </conditionalFormatting>
  <conditionalFormatting sqref="JF21">
    <cfRule type="cellIs" dxfId="6170" priority="4610" operator="equal">
      <formula>"SIM"</formula>
    </cfRule>
    <cfRule type="cellIs" dxfId="6169" priority="4611" operator="equal">
      <formula>"JF"</formula>
    </cfRule>
  </conditionalFormatting>
  <conditionalFormatting sqref="JF20">
    <cfRule type="cellIs" dxfId="6168" priority="4590" operator="equal">
      <formula>"TX"</formula>
    </cfRule>
    <cfRule type="cellIs" dxfId="6167" priority="4591" operator="equal">
      <formula>"PS"</formula>
    </cfRule>
    <cfRule type="cellIs" dxfId="6166" priority="4592" operator="equal">
      <formula>"FC"</formula>
    </cfRule>
    <cfRule type="cellIs" dxfId="6165" priority="4593" operator="equal">
      <formula>"FQ"</formula>
    </cfRule>
    <cfRule type="cellIs" dxfId="6164" priority="4594" operator="equal">
      <formula>"SU"</formula>
    </cfRule>
    <cfRule type="cellIs" dxfId="6163" priority="4595" operator="equal">
      <formula>"CN"</formula>
    </cfRule>
    <cfRule type="cellIs" dxfId="6162" priority="4596" operator="equal">
      <formula>"V"</formula>
    </cfRule>
    <cfRule type="cellIs" dxfId="6161" priority="4597" operator="equal">
      <formula>"OD"</formula>
    </cfRule>
    <cfRule type="cellIs" dxfId="6160" priority="4598" operator="equal">
      <formula>"D2"</formula>
    </cfRule>
    <cfRule type="cellIs" dxfId="6159" priority="4599" operator="equal">
      <formula>"FA"</formula>
    </cfRule>
    <cfRule type="cellIs" dxfId="6158" priority="4600" operator="equal">
      <formula>"AL"</formula>
    </cfRule>
    <cfRule type="cellIs" dxfId="6157" priority="4601" operator="equal">
      <formula>"RE"</formula>
    </cfRule>
    <cfRule type="cellIs" dxfId="6156" priority="4602" operator="equal">
      <formula>"CA"</formula>
    </cfRule>
    <cfRule type="cellIs" dxfId="6155" priority="4603" operator="equal">
      <formula>"F8"</formula>
    </cfRule>
    <cfRule type="cellIs" dxfId="6154" priority="4604" operator="equal">
      <formula>"FT"</formula>
    </cfRule>
    <cfRule type="cellIs" dxfId="6153" priority="4605" operator="equal">
      <formula>"FE"</formula>
    </cfRule>
    <cfRule type="cellIs" dxfId="6152" priority="4606" operator="equal">
      <formula>"FP"</formula>
    </cfRule>
    <cfRule type="cellIs" dxfId="6151" priority="4607" operator="equal">
      <formula>"TI"</formula>
    </cfRule>
    <cfRule type="cellIs" dxfId="6150" priority="4608" operator="equal">
      <formula>"CM"</formula>
    </cfRule>
    <cfRule type="cellIs" dxfId="6149" priority="4609" operator="equal">
      <formula>"R"</formula>
    </cfRule>
  </conditionalFormatting>
  <conditionalFormatting sqref="JF20">
    <cfRule type="cellIs" dxfId="6148" priority="4581" operator="equal">
      <formula>"AUT"</formula>
    </cfRule>
    <cfRule type="cellIs" dxfId="6147" priority="4582" operator="equal">
      <formula>"FR"</formula>
    </cfRule>
    <cfRule type="cellIs" dxfId="6146" priority="4583" operator="equal">
      <formula>"FRP"</formula>
    </cfRule>
    <cfRule type="cellIs" dxfId="6145" priority="4584" operator="equal">
      <formula>"ADN"</formula>
    </cfRule>
    <cfRule type="cellIs" dxfId="6144" priority="4585" operator="equal">
      <formula>"BR"</formula>
    </cfRule>
    <cfRule type="cellIs" dxfId="6143" priority="4586" operator="equal">
      <formula>"BR"</formula>
    </cfRule>
    <cfRule type="cellIs" dxfId="6142" priority="4587" operator="equal">
      <formula>"FPOD"</formula>
    </cfRule>
    <cfRule type="cellIs" dxfId="6141" priority="4588" operator="equal">
      <formula>"FTOD"</formula>
    </cfRule>
    <cfRule type="cellIs" dxfId="6140" priority="4589" operator="equal">
      <formula>"TB"</formula>
    </cfRule>
  </conditionalFormatting>
  <conditionalFormatting sqref="JF20">
    <cfRule type="cellIs" dxfId="6139" priority="4580" operator="equal">
      <formula>"F12"</formula>
    </cfRule>
  </conditionalFormatting>
  <conditionalFormatting sqref="JF20">
    <cfRule type="cellIs" dxfId="6138" priority="4576" operator="equal">
      <formula>"Q"</formula>
    </cfRule>
    <cfRule type="cellIs" dxfId="6137" priority="4577" operator="equal">
      <formula>"FO"</formula>
    </cfRule>
    <cfRule type="cellIs" dxfId="6136" priority="4578" operator="equal">
      <formula>"PPN"</formula>
    </cfRule>
    <cfRule type="cellIs" dxfId="6135" priority="4579" operator="equal">
      <formula>"FM"</formula>
    </cfRule>
  </conditionalFormatting>
  <conditionalFormatting sqref="JF20">
    <cfRule type="cellIs" dxfId="6134" priority="4574" operator="equal">
      <formula>"SIM"</formula>
    </cfRule>
    <cfRule type="cellIs" dxfId="6133" priority="4575" operator="equal">
      <formula>"JF"</formula>
    </cfRule>
  </conditionalFormatting>
  <conditionalFormatting sqref="JG6:JG13">
    <cfRule type="cellIs" dxfId="6132" priority="4554" operator="equal">
      <formula>"TX"</formula>
    </cfRule>
    <cfRule type="cellIs" dxfId="6131" priority="4555" operator="equal">
      <formula>"PS"</formula>
    </cfRule>
    <cfRule type="cellIs" dxfId="6130" priority="4556" operator="equal">
      <formula>"FC"</formula>
    </cfRule>
    <cfRule type="cellIs" dxfId="6129" priority="4557" operator="equal">
      <formula>"FQ"</formula>
    </cfRule>
    <cfRule type="cellIs" dxfId="6128" priority="4558" operator="equal">
      <formula>"SU"</formula>
    </cfRule>
    <cfRule type="cellIs" dxfId="6127" priority="4559" operator="equal">
      <formula>"CN"</formula>
    </cfRule>
    <cfRule type="cellIs" dxfId="6126" priority="4560" operator="equal">
      <formula>"V"</formula>
    </cfRule>
    <cfRule type="cellIs" dxfId="6125" priority="4561" operator="equal">
      <formula>"OD"</formula>
    </cfRule>
    <cfRule type="cellIs" dxfId="6124" priority="4562" operator="equal">
      <formula>"D2"</formula>
    </cfRule>
    <cfRule type="cellIs" dxfId="6123" priority="4563" operator="equal">
      <formula>"FA"</formula>
    </cfRule>
    <cfRule type="cellIs" dxfId="6122" priority="4564" operator="equal">
      <formula>"AL"</formula>
    </cfRule>
    <cfRule type="cellIs" dxfId="6121" priority="4565" operator="equal">
      <formula>"RE"</formula>
    </cfRule>
    <cfRule type="cellIs" dxfId="6120" priority="4566" operator="equal">
      <formula>"CA"</formula>
    </cfRule>
    <cfRule type="cellIs" dxfId="6119" priority="4567" operator="equal">
      <formula>"F8"</formula>
    </cfRule>
    <cfRule type="cellIs" dxfId="6118" priority="4568" operator="equal">
      <formula>"FT"</formula>
    </cfRule>
    <cfRule type="cellIs" dxfId="6117" priority="4569" operator="equal">
      <formula>"FE"</formula>
    </cfRule>
    <cfRule type="cellIs" dxfId="6116" priority="4570" operator="equal">
      <formula>"FP"</formula>
    </cfRule>
    <cfRule type="cellIs" dxfId="6115" priority="4571" operator="equal">
      <formula>"TI"</formula>
    </cfRule>
    <cfRule type="cellIs" dxfId="6114" priority="4572" operator="equal">
      <formula>"CM"</formula>
    </cfRule>
    <cfRule type="cellIs" dxfId="6113" priority="4573" operator="equal">
      <formula>"R"</formula>
    </cfRule>
  </conditionalFormatting>
  <conditionalFormatting sqref="JG6:JG13">
    <cfRule type="cellIs" dxfId="6112" priority="4545" operator="equal">
      <formula>"AUT"</formula>
    </cfRule>
    <cfRule type="cellIs" dxfId="6111" priority="4546" operator="equal">
      <formula>"FR"</formula>
    </cfRule>
    <cfRule type="cellIs" dxfId="6110" priority="4547" operator="equal">
      <formula>"FRP"</formula>
    </cfRule>
    <cfRule type="cellIs" dxfId="6109" priority="4548" operator="equal">
      <formula>"ADN"</formula>
    </cfRule>
    <cfRule type="cellIs" dxfId="6108" priority="4549" operator="equal">
      <formula>"BR"</formula>
    </cfRule>
    <cfRule type="cellIs" dxfId="6107" priority="4550" operator="equal">
      <formula>"BR"</formula>
    </cfRule>
    <cfRule type="cellIs" dxfId="6106" priority="4551" operator="equal">
      <formula>"FPOD"</formula>
    </cfRule>
    <cfRule type="cellIs" dxfId="6105" priority="4552" operator="equal">
      <formula>"FTOD"</formula>
    </cfRule>
    <cfRule type="cellIs" dxfId="6104" priority="4553" operator="equal">
      <formula>"TB"</formula>
    </cfRule>
  </conditionalFormatting>
  <conditionalFormatting sqref="JG6:JG13">
    <cfRule type="cellIs" dxfId="6103" priority="4544" operator="equal">
      <formula>"F12"</formula>
    </cfRule>
  </conditionalFormatting>
  <conditionalFormatting sqref="JG6:JG13">
    <cfRule type="cellIs" dxfId="6102" priority="4540" operator="equal">
      <formula>"Q"</formula>
    </cfRule>
    <cfRule type="cellIs" dxfId="6101" priority="4541" operator="equal">
      <formula>"FO"</formula>
    </cfRule>
    <cfRule type="cellIs" dxfId="6100" priority="4542" operator="equal">
      <formula>"PPN"</formula>
    </cfRule>
    <cfRule type="cellIs" dxfId="6099" priority="4543" operator="equal">
      <formula>"FM"</formula>
    </cfRule>
  </conditionalFormatting>
  <conditionalFormatting sqref="JG6:JG13">
    <cfRule type="cellIs" dxfId="6098" priority="4538" operator="equal">
      <formula>"SIM"</formula>
    </cfRule>
    <cfRule type="cellIs" dxfId="6097" priority="4539" operator="equal">
      <formula>"JF"</formula>
    </cfRule>
  </conditionalFormatting>
  <conditionalFormatting sqref="JG30:JG37">
    <cfRule type="cellIs" dxfId="6096" priority="4518" operator="equal">
      <formula>"TX"</formula>
    </cfRule>
    <cfRule type="cellIs" dxfId="6095" priority="4519" operator="equal">
      <formula>"PS"</formula>
    </cfRule>
    <cfRule type="cellIs" dxfId="6094" priority="4520" operator="equal">
      <formula>"FC"</formula>
    </cfRule>
    <cfRule type="cellIs" dxfId="6093" priority="4521" operator="equal">
      <formula>"FQ"</formula>
    </cfRule>
    <cfRule type="cellIs" dxfId="6092" priority="4522" operator="equal">
      <formula>"SU"</formula>
    </cfRule>
    <cfRule type="cellIs" dxfId="6091" priority="4523" operator="equal">
      <formula>"CN"</formula>
    </cfRule>
    <cfRule type="cellIs" dxfId="6090" priority="4524" operator="equal">
      <formula>"V"</formula>
    </cfRule>
    <cfRule type="cellIs" dxfId="6089" priority="4525" operator="equal">
      <formula>"OD"</formula>
    </cfRule>
    <cfRule type="cellIs" dxfId="6088" priority="4526" operator="equal">
      <formula>"D2"</formula>
    </cfRule>
    <cfRule type="cellIs" dxfId="6087" priority="4527" operator="equal">
      <formula>"FA"</formula>
    </cfRule>
    <cfRule type="cellIs" dxfId="6086" priority="4528" operator="equal">
      <formula>"AL"</formula>
    </cfRule>
    <cfRule type="cellIs" dxfId="6085" priority="4529" operator="equal">
      <formula>"RE"</formula>
    </cfRule>
    <cfRule type="cellIs" dxfId="6084" priority="4530" operator="equal">
      <formula>"CA"</formula>
    </cfRule>
    <cfRule type="cellIs" dxfId="6083" priority="4531" operator="equal">
      <formula>"F8"</formula>
    </cfRule>
    <cfRule type="cellIs" dxfId="6082" priority="4532" operator="equal">
      <formula>"FT"</formula>
    </cfRule>
    <cfRule type="cellIs" dxfId="6081" priority="4533" operator="equal">
      <formula>"FE"</formula>
    </cfRule>
    <cfRule type="cellIs" dxfId="6080" priority="4534" operator="equal">
      <formula>"FP"</formula>
    </cfRule>
    <cfRule type="cellIs" dxfId="6079" priority="4535" operator="equal">
      <formula>"TI"</formula>
    </cfRule>
    <cfRule type="cellIs" dxfId="6078" priority="4536" operator="equal">
      <formula>"CM"</formula>
    </cfRule>
    <cfRule type="cellIs" dxfId="6077" priority="4537" operator="equal">
      <formula>"R"</formula>
    </cfRule>
  </conditionalFormatting>
  <conditionalFormatting sqref="JG30:JG37">
    <cfRule type="cellIs" dxfId="6076" priority="4509" operator="equal">
      <formula>"AUT"</formula>
    </cfRule>
    <cfRule type="cellIs" dxfId="6075" priority="4510" operator="equal">
      <formula>"FR"</formula>
    </cfRule>
    <cfRule type="cellIs" dxfId="6074" priority="4511" operator="equal">
      <formula>"FRP"</formula>
    </cfRule>
    <cfRule type="cellIs" dxfId="6073" priority="4512" operator="equal">
      <formula>"ADN"</formula>
    </cfRule>
    <cfRule type="cellIs" dxfId="6072" priority="4513" operator="equal">
      <formula>"BR"</formula>
    </cfRule>
    <cfRule type="cellIs" dxfId="6071" priority="4514" operator="equal">
      <formula>"BR"</formula>
    </cfRule>
    <cfRule type="cellIs" dxfId="6070" priority="4515" operator="equal">
      <formula>"FPOD"</formula>
    </cfRule>
    <cfRule type="cellIs" dxfId="6069" priority="4516" operator="equal">
      <formula>"FTOD"</formula>
    </cfRule>
    <cfRule type="cellIs" dxfId="6068" priority="4517" operator="equal">
      <formula>"TB"</formula>
    </cfRule>
  </conditionalFormatting>
  <conditionalFormatting sqref="JG30:JG37">
    <cfRule type="cellIs" dxfId="6067" priority="4508" operator="equal">
      <formula>"F12"</formula>
    </cfRule>
  </conditionalFormatting>
  <conditionalFormatting sqref="JG30:JG37">
    <cfRule type="cellIs" dxfId="6066" priority="4504" operator="equal">
      <formula>"Q"</formula>
    </cfRule>
    <cfRule type="cellIs" dxfId="6065" priority="4505" operator="equal">
      <formula>"FO"</formula>
    </cfRule>
    <cfRule type="cellIs" dxfId="6064" priority="4506" operator="equal">
      <formula>"PPN"</formula>
    </cfRule>
    <cfRule type="cellIs" dxfId="6063" priority="4507" operator="equal">
      <formula>"FM"</formula>
    </cfRule>
  </conditionalFormatting>
  <conditionalFormatting sqref="JG30:JG37">
    <cfRule type="cellIs" dxfId="6062" priority="4502" operator="equal">
      <formula>"SIM"</formula>
    </cfRule>
    <cfRule type="cellIs" dxfId="6061" priority="4503" operator="equal">
      <formula>"JF"</formula>
    </cfRule>
  </conditionalFormatting>
  <conditionalFormatting sqref="JN20:JN21">
    <cfRule type="cellIs" dxfId="6060" priority="4482" operator="equal">
      <formula>"TX"</formula>
    </cfRule>
    <cfRule type="cellIs" dxfId="6059" priority="4483" operator="equal">
      <formula>"PS"</formula>
    </cfRule>
    <cfRule type="cellIs" dxfId="6058" priority="4484" operator="equal">
      <formula>"FC"</formula>
    </cfRule>
    <cfRule type="cellIs" dxfId="6057" priority="4485" operator="equal">
      <formula>"FQ"</formula>
    </cfRule>
    <cfRule type="cellIs" dxfId="6056" priority="4486" operator="equal">
      <formula>"SU"</formula>
    </cfRule>
    <cfRule type="cellIs" dxfId="6055" priority="4487" operator="equal">
      <formula>"CN"</formula>
    </cfRule>
    <cfRule type="cellIs" dxfId="6054" priority="4488" operator="equal">
      <formula>"V"</formula>
    </cfRule>
    <cfRule type="cellIs" dxfId="6053" priority="4489" operator="equal">
      <formula>"OD"</formula>
    </cfRule>
    <cfRule type="cellIs" dxfId="6052" priority="4490" operator="equal">
      <formula>"D2"</formula>
    </cfRule>
    <cfRule type="cellIs" dxfId="6051" priority="4491" operator="equal">
      <formula>"FA"</formula>
    </cfRule>
    <cfRule type="cellIs" dxfId="6050" priority="4492" operator="equal">
      <formula>"AL"</formula>
    </cfRule>
    <cfRule type="cellIs" dxfId="6049" priority="4493" operator="equal">
      <formula>"RE"</formula>
    </cfRule>
    <cfRule type="cellIs" dxfId="6048" priority="4494" operator="equal">
      <formula>"CA"</formula>
    </cfRule>
    <cfRule type="cellIs" dxfId="6047" priority="4495" operator="equal">
      <formula>"F8"</formula>
    </cfRule>
    <cfRule type="cellIs" dxfId="6046" priority="4496" operator="equal">
      <formula>"FT"</formula>
    </cfRule>
    <cfRule type="cellIs" dxfId="6045" priority="4497" operator="equal">
      <formula>"FE"</formula>
    </cfRule>
    <cfRule type="cellIs" dxfId="6044" priority="4498" operator="equal">
      <formula>"FP"</formula>
    </cfRule>
    <cfRule type="cellIs" dxfId="6043" priority="4499" operator="equal">
      <formula>"TI"</formula>
    </cfRule>
    <cfRule type="cellIs" dxfId="6042" priority="4500" operator="equal">
      <formula>"CM"</formula>
    </cfRule>
    <cfRule type="cellIs" dxfId="6041" priority="4501" operator="equal">
      <formula>"R"</formula>
    </cfRule>
  </conditionalFormatting>
  <conditionalFormatting sqref="JN20:JN21">
    <cfRule type="cellIs" dxfId="6040" priority="4473" operator="equal">
      <formula>"AUT"</formula>
    </cfRule>
    <cfRule type="cellIs" dxfId="6039" priority="4474" operator="equal">
      <formula>"FR"</formula>
    </cfRule>
    <cfRule type="cellIs" dxfId="6038" priority="4475" operator="equal">
      <formula>"FRP"</formula>
    </cfRule>
    <cfRule type="cellIs" dxfId="6037" priority="4476" operator="equal">
      <formula>"ADN"</formula>
    </cfRule>
    <cfRule type="cellIs" dxfId="6036" priority="4477" operator="equal">
      <formula>"BR"</formula>
    </cfRule>
    <cfRule type="cellIs" dxfId="6035" priority="4478" operator="equal">
      <formula>"BR"</formula>
    </cfRule>
    <cfRule type="cellIs" dxfId="6034" priority="4479" operator="equal">
      <formula>"FPOD"</formula>
    </cfRule>
    <cfRule type="cellIs" dxfId="6033" priority="4480" operator="equal">
      <formula>"FTOD"</formula>
    </cfRule>
    <cfRule type="cellIs" dxfId="6032" priority="4481" operator="equal">
      <formula>"TB"</formula>
    </cfRule>
  </conditionalFormatting>
  <conditionalFormatting sqref="JN20:JN21">
    <cfRule type="cellIs" dxfId="6031" priority="4472" operator="equal">
      <formula>"F12"</formula>
    </cfRule>
  </conditionalFormatting>
  <conditionalFormatting sqref="JN20:JN21">
    <cfRule type="cellIs" dxfId="6030" priority="4468" operator="equal">
      <formula>"Q"</formula>
    </cfRule>
    <cfRule type="cellIs" dxfId="6029" priority="4469" operator="equal">
      <formula>"FO"</formula>
    </cfRule>
    <cfRule type="cellIs" dxfId="6028" priority="4470" operator="equal">
      <formula>"PPN"</formula>
    </cfRule>
    <cfRule type="cellIs" dxfId="6027" priority="4471" operator="equal">
      <formula>"FM"</formula>
    </cfRule>
  </conditionalFormatting>
  <conditionalFormatting sqref="JN20:JN21">
    <cfRule type="cellIs" dxfId="6026" priority="4466" operator="equal">
      <formula>"SIM"</formula>
    </cfRule>
    <cfRule type="cellIs" dxfId="6025" priority="4467" operator="equal">
      <formula>"JF"</formula>
    </cfRule>
  </conditionalFormatting>
  <conditionalFormatting sqref="JN14">
    <cfRule type="cellIs" dxfId="6024" priority="4446" operator="equal">
      <formula>"TX"</formula>
    </cfRule>
    <cfRule type="cellIs" dxfId="6023" priority="4447" operator="equal">
      <formula>"PS"</formula>
    </cfRule>
    <cfRule type="cellIs" dxfId="6022" priority="4448" operator="equal">
      <formula>"FC"</formula>
    </cfRule>
    <cfRule type="cellIs" dxfId="6021" priority="4449" operator="equal">
      <formula>"FQ"</formula>
    </cfRule>
    <cfRule type="cellIs" dxfId="6020" priority="4450" operator="equal">
      <formula>"SU"</formula>
    </cfRule>
    <cfRule type="cellIs" dxfId="6019" priority="4451" operator="equal">
      <formula>"CN"</formula>
    </cfRule>
    <cfRule type="cellIs" dxfId="6018" priority="4452" operator="equal">
      <formula>"V"</formula>
    </cfRule>
    <cfRule type="cellIs" dxfId="6017" priority="4453" operator="equal">
      <formula>"OD"</formula>
    </cfRule>
    <cfRule type="cellIs" dxfId="6016" priority="4454" operator="equal">
      <formula>"D2"</formula>
    </cfRule>
    <cfRule type="cellIs" dxfId="6015" priority="4455" operator="equal">
      <formula>"FA"</formula>
    </cfRule>
    <cfRule type="cellIs" dxfId="6014" priority="4456" operator="equal">
      <formula>"AL"</formula>
    </cfRule>
    <cfRule type="cellIs" dxfId="6013" priority="4457" operator="equal">
      <formula>"RE"</formula>
    </cfRule>
    <cfRule type="cellIs" dxfId="6012" priority="4458" operator="equal">
      <formula>"CA"</formula>
    </cfRule>
    <cfRule type="cellIs" dxfId="6011" priority="4459" operator="equal">
      <formula>"F8"</formula>
    </cfRule>
    <cfRule type="cellIs" dxfId="6010" priority="4460" operator="equal">
      <formula>"FT"</formula>
    </cfRule>
    <cfRule type="cellIs" dxfId="6009" priority="4461" operator="equal">
      <formula>"FE"</formula>
    </cfRule>
    <cfRule type="cellIs" dxfId="6008" priority="4462" operator="equal">
      <formula>"FP"</formula>
    </cfRule>
    <cfRule type="cellIs" dxfId="6007" priority="4463" operator="equal">
      <formula>"TI"</formula>
    </cfRule>
    <cfRule type="cellIs" dxfId="6006" priority="4464" operator="equal">
      <formula>"CM"</formula>
    </cfRule>
    <cfRule type="cellIs" dxfId="6005" priority="4465" operator="equal">
      <formula>"R"</formula>
    </cfRule>
  </conditionalFormatting>
  <conditionalFormatting sqref="JN14">
    <cfRule type="cellIs" dxfId="6004" priority="4437" operator="equal">
      <formula>"AUT"</formula>
    </cfRule>
    <cfRule type="cellIs" dxfId="6003" priority="4438" operator="equal">
      <formula>"FR"</formula>
    </cfRule>
    <cfRule type="cellIs" dxfId="6002" priority="4439" operator="equal">
      <formula>"FRP"</formula>
    </cfRule>
    <cfRule type="cellIs" dxfId="6001" priority="4440" operator="equal">
      <formula>"ADN"</formula>
    </cfRule>
    <cfRule type="cellIs" dxfId="6000" priority="4441" operator="equal">
      <formula>"BR"</formula>
    </cfRule>
    <cfRule type="cellIs" dxfId="5999" priority="4442" operator="equal">
      <formula>"BR"</formula>
    </cfRule>
    <cfRule type="cellIs" dxfId="5998" priority="4443" operator="equal">
      <formula>"FPOD"</formula>
    </cfRule>
    <cfRule type="cellIs" dxfId="5997" priority="4444" operator="equal">
      <formula>"FTOD"</formula>
    </cfRule>
    <cfRule type="cellIs" dxfId="5996" priority="4445" operator="equal">
      <formula>"TB"</formula>
    </cfRule>
  </conditionalFormatting>
  <conditionalFormatting sqref="JN14">
    <cfRule type="cellIs" dxfId="5995" priority="4436" operator="equal">
      <formula>"F12"</formula>
    </cfRule>
  </conditionalFormatting>
  <conditionalFormatting sqref="JN14">
    <cfRule type="cellIs" dxfId="5994" priority="4432" operator="equal">
      <formula>"Q"</formula>
    </cfRule>
    <cfRule type="cellIs" dxfId="5993" priority="4433" operator="equal">
      <formula>"FO"</formula>
    </cfRule>
    <cfRule type="cellIs" dxfId="5992" priority="4434" operator="equal">
      <formula>"PPN"</formula>
    </cfRule>
    <cfRule type="cellIs" dxfId="5991" priority="4435" operator="equal">
      <formula>"FM"</formula>
    </cfRule>
  </conditionalFormatting>
  <conditionalFormatting sqref="JN14">
    <cfRule type="cellIs" dxfId="5990" priority="4430" operator="equal">
      <formula>"SIM"</formula>
    </cfRule>
    <cfRule type="cellIs" dxfId="5989" priority="4431" operator="equal">
      <formula>"JF"</formula>
    </cfRule>
  </conditionalFormatting>
  <conditionalFormatting sqref="JN15:JN19">
    <cfRule type="cellIs" dxfId="5988" priority="4410" operator="equal">
      <formula>"TX"</formula>
    </cfRule>
    <cfRule type="cellIs" dxfId="5987" priority="4411" operator="equal">
      <formula>"PS"</formula>
    </cfRule>
    <cfRule type="cellIs" dxfId="5986" priority="4412" operator="equal">
      <formula>"FC"</formula>
    </cfRule>
    <cfRule type="cellIs" dxfId="5985" priority="4413" operator="equal">
      <formula>"FQ"</formula>
    </cfRule>
    <cfRule type="cellIs" dxfId="5984" priority="4414" operator="equal">
      <formula>"SU"</formula>
    </cfRule>
    <cfRule type="cellIs" dxfId="5983" priority="4415" operator="equal">
      <formula>"CN"</formula>
    </cfRule>
    <cfRule type="cellIs" dxfId="5982" priority="4416" operator="equal">
      <formula>"V"</formula>
    </cfRule>
    <cfRule type="cellIs" dxfId="5981" priority="4417" operator="equal">
      <formula>"OD"</formula>
    </cfRule>
    <cfRule type="cellIs" dxfId="5980" priority="4418" operator="equal">
      <formula>"D2"</formula>
    </cfRule>
    <cfRule type="cellIs" dxfId="5979" priority="4419" operator="equal">
      <formula>"FA"</formula>
    </cfRule>
    <cfRule type="cellIs" dxfId="5978" priority="4420" operator="equal">
      <formula>"AL"</formula>
    </cfRule>
    <cfRule type="cellIs" dxfId="5977" priority="4421" operator="equal">
      <formula>"RE"</formula>
    </cfRule>
    <cfRule type="cellIs" dxfId="5976" priority="4422" operator="equal">
      <formula>"CA"</formula>
    </cfRule>
    <cfRule type="cellIs" dxfId="5975" priority="4423" operator="equal">
      <formula>"F8"</formula>
    </cfRule>
    <cfRule type="cellIs" dxfId="5974" priority="4424" operator="equal">
      <formula>"FT"</formula>
    </cfRule>
    <cfRule type="cellIs" dxfId="5973" priority="4425" operator="equal">
      <formula>"FE"</formula>
    </cfRule>
    <cfRule type="cellIs" dxfId="5972" priority="4426" operator="equal">
      <formula>"FP"</formula>
    </cfRule>
    <cfRule type="cellIs" dxfId="5971" priority="4427" operator="equal">
      <formula>"TI"</formula>
    </cfRule>
    <cfRule type="cellIs" dxfId="5970" priority="4428" operator="equal">
      <formula>"CM"</formula>
    </cfRule>
    <cfRule type="cellIs" dxfId="5969" priority="4429" operator="equal">
      <formula>"R"</formula>
    </cfRule>
  </conditionalFormatting>
  <conditionalFormatting sqref="JN15:JN19">
    <cfRule type="cellIs" dxfId="5968" priority="4401" operator="equal">
      <formula>"AUT"</formula>
    </cfRule>
    <cfRule type="cellIs" dxfId="5967" priority="4402" operator="equal">
      <formula>"FR"</formula>
    </cfRule>
    <cfRule type="cellIs" dxfId="5966" priority="4403" operator="equal">
      <formula>"FRP"</formula>
    </cfRule>
    <cfRule type="cellIs" dxfId="5965" priority="4404" operator="equal">
      <formula>"ADN"</formula>
    </cfRule>
    <cfRule type="cellIs" dxfId="5964" priority="4405" operator="equal">
      <formula>"BR"</formula>
    </cfRule>
    <cfRule type="cellIs" dxfId="5963" priority="4406" operator="equal">
      <formula>"BR"</formula>
    </cfRule>
    <cfRule type="cellIs" dxfId="5962" priority="4407" operator="equal">
      <formula>"FPOD"</formula>
    </cfRule>
    <cfRule type="cellIs" dxfId="5961" priority="4408" operator="equal">
      <formula>"FTOD"</formula>
    </cfRule>
    <cfRule type="cellIs" dxfId="5960" priority="4409" operator="equal">
      <formula>"TB"</formula>
    </cfRule>
  </conditionalFormatting>
  <conditionalFormatting sqref="JN15:JN19">
    <cfRule type="cellIs" dxfId="5959" priority="4400" operator="equal">
      <formula>"F12"</formula>
    </cfRule>
  </conditionalFormatting>
  <conditionalFormatting sqref="JN15:JN19">
    <cfRule type="cellIs" dxfId="5958" priority="4396" operator="equal">
      <formula>"Q"</formula>
    </cfRule>
    <cfRule type="cellIs" dxfId="5957" priority="4397" operator="equal">
      <formula>"FO"</formula>
    </cfRule>
    <cfRule type="cellIs" dxfId="5956" priority="4398" operator="equal">
      <formula>"PPN"</formula>
    </cfRule>
    <cfRule type="cellIs" dxfId="5955" priority="4399" operator="equal">
      <formula>"FM"</formula>
    </cfRule>
  </conditionalFormatting>
  <conditionalFormatting sqref="JN15:JN19">
    <cfRule type="cellIs" dxfId="5954" priority="4394" operator="equal">
      <formula>"SIM"</formula>
    </cfRule>
    <cfRule type="cellIs" dxfId="5953" priority="4395" operator="equal">
      <formula>"JF"</formula>
    </cfRule>
  </conditionalFormatting>
  <conditionalFormatting sqref="KB6:KC13">
    <cfRule type="cellIs" dxfId="5952" priority="4374" operator="equal">
      <formula>"TX"</formula>
    </cfRule>
    <cfRule type="cellIs" dxfId="5951" priority="4375" operator="equal">
      <formula>"PS"</formula>
    </cfRule>
    <cfRule type="cellIs" dxfId="5950" priority="4376" operator="equal">
      <formula>"FC"</formula>
    </cfRule>
    <cfRule type="cellIs" dxfId="5949" priority="4377" operator="equal">
      <formula>"FQ"</formula>
    </cfRule>
    <cfRule type="cellIs" dxfId="5948" priority="4378" operator="equal">
      <formula>"SU"</formula>
    </cfRule>
    <cfRule type="cellIs" dxfId="5947" priority="4379" operator="equal">
      <formula>"CN"</formula>
    </cfRule>
    <cfRule type="cellIs" dxfId="5946" priority="4380" operator="equal">
      <formula>"V"</formula>
    </cfRule>
    <cfRule type="cellIs" dxfId="5945" priority="4381" operator="equal">
      <formula>"OD"</formula>
    </cfRule>
    <cfRule type="cellIs" dxfId="5944" priority="4382" operator="equal">
      <formula>"D2"</formula>
    </cfRule>
    <cfRule type="cellIs" dxfId="5943" priority="4383" operator="equal">
      <formula>"FA"</formula>
    </cfRule>
    <cfRule type="cellIs" dxfId="5942" priority="4384" operator="equal">
      <formula>"AL"</formula>
    </cfRule>
    <cfRule type="cellIs" dxfId="5941" priority="4385" operator="equal">
      <formula>"RE"</formula>
    </cfRule>
    <cfRule type="cellIs" dxfId="5940" priority="4386" operator="equal">
      <formula>"CA"</formula>
    </cfRule>
    <cfRule type="cellIs" dxfId="5939" priority="4387" operator="equal">
      <formula>"F8"</formula>
    </cfRule>
    <cfRule type="cellIs" dxfId="5938" priority="4388" operator="equal">
      <formula>"FT"</formula>
    </cfRule>
    <cfRule type="cellIs" dxfId="5937" priority="4389" operator="equal">
      <formula>"FE"</formula>
    </cfRule>
    <cfRule type="cellIs" dxfId="5936" priority="4390" operator="equal">
      <formula>"FP"</formula>
    </cfRule>
    <cfRule type="cellIs" dxfId="5935" priority="4391" operator="equal">
      <formula>"TI"</formula>
    </cfRule>
    <cfRule type="cellIs" dxfId="5934" priority="4392" operator="equal">
      <formula>"CM"</formula>
    </cfRule>
    <cfRule type="cellIs" dxfId="5933" priority="4393" operator="equal">
      <formula>"R"</formula>
    </cfRule>
  </conditionalFormatting>
  <conditionalFormatting sqref="KB6:KC13">
    <cfRule type="cellIs" dxfId="5932" priority="4365" operator="equal">
      <formula>"AUT"</formula>
    </cfRule>
    <cfRule type="cellIs" dxfId="5931" priority="4366" operator="equal">
      <formula>"FR"</formula>
    </cfRule>
    <cfRule type="cellIs" dxfId="5930" priority="4367" operator="equal">
      <formula>"FRP"</formula>
    </cfRule>
    <cfRule type="cellIs" dxfId="5929" priority="4368" operator="equal">
      <formula>"ADN"</formula>
    </cfRule>
    <cfRule type="cellIs" dxfId="5928" priority="4369" operator="equal">
      <formula>"BR"</formula>
    </cfRule>
    <cfRule type="cellIs" dxfId="5927" priority="4370" operator="equal">
      <formula>"BR"</formula>
    </cfRule>
    <cfRule type="cellIs" dxfId="5926" priority="4371" operator="equal">
      <formula>"FPOD"</formula>
    </cfRule>
    <cfRule type="cellIs" dxfId="5925" priority="4372" operator="equal">
      <formula>"FTOD"</formula>
    </cfRule>
    <cfRule type="cellIs" dxfId="5924" priority="4373" operator="equal">
      <formula>"TB"</formula>
    </cfRule>
  </conditionalFormatting>
  <conditionalFormatting sqref="KB6:KC13">
    <cfRule type="cellIs" dxfId="5923" priority="4364" operator="equal">
      <formula>"F12"</formula>
    </cfRule>
  </conditionalFormatting>
  <conditionalFormatting sqref="KB6:KC13">
    <cfRule type="cellIs" dxfId="5922" priority="4360" operator="equal">
      <formula>"Q"</formula>
    </cfRule>
    <cfRule type="cellIs" dxfId="5921" priority="4361" operator="equal">
      <formula>"FO"</formula>
    </cfRule>
    <cfRule type="cellIs" dxfId="5920" priority="4362" operator="equal">
      <formula>"PPN"</formula>
    </cfRule>
    <cfRule type="cellIs" dxfId="5919" priority="4363" operator="equal">
      <formula>"FM"</formula>
    </cfRule>
  </conditionalFormatting>
  <conditionalFormatting sqref="KB6:KC13">
    <cfRule type="cellIs" dxfId="5918" priority="4358" operator="equal">
      <formula>"SIM"</formula>
    </cfRule>
    <cfRule type="cellIs" dxfId="5917" priority="4359" operator="equal">
      <formula>"JF"</formula>
    </cfRule>
  </conditionalFormatting>
  <conditionalFormatting sqref="KB14:KB21">
    <cfRule type="cellIs" dxfId="5916" priority="4338" operator="equal">
      <formula>"TX"</formula>
    </cfRule>
    <cfRule type="cellIs" dxfId="5915" priority="4339" operator="equal">
      <formula>"PS"</formula>
    </cfRule>
    <cfRule type="cellIs" dxfId="5914" priority="4340" operator="equal">
      <formula>"FC"</formula>
    </cfRule>
    <cfRule type="cellIs" dxfId="5913" priority="4341" operator="equal">
      <formula>"FQ"</formula>
    </cfRule>
    <cfRule type="cellIs" dxfId="5912" priority="4342" operator="equal">
      <formula>"SU"</formula>
    </cfRule>
    <cfRule type="cellIs" dxfId="5911" priority="4343" operator="equal">
      <formula>"CN"</formula>
    </cfRule>
    <cfRule type="cellIs" dxfId="5910" priority="4344" operator="equal">
      <formula>"V"</formula>
    </cfRule>
    <cfRule type="cellIs" dxfId="5909" priority="4345" operator="equal">
      <formula>"OD"</formula>
    </cfRule>
    <cfRule type="cellIs" dxfId="5908" priority="4346" operator="equal">
      <formula>"D2"</formula>
    </cfRule>
    <cfRule type="cellIs" dxfId="5907" priority="4347" operator="equal">
      <formula>"FA"</formula>
    </cfRule>
    <cfRule type="cellIs" dxfId="5906" priority="4348" operator="equal">
      <formula>"AL"</formula>
    </cfRule>
    <cfRule type="cellIs" dxfId="5905" priority="4349" operator="equal">
      <formula>"RE"</formula>
    </cfRule>
    <cfRule type="cellIs" dxfId="5904" priority="4350" operator="equal">
      <formula>"CA"</formula>
    </cfRule>
    <cfRule type="cellIs" dxfId="5903" priority="4351" operator="equal">
      <formula>"F8"</formula>
    </cfRule>
    <cfRule type="cellIs" dxfId="5902" priority="4352" operator="equal">
      <formula>"FT"</formula>
    </cfRule>
    <cfRule type="cellIs" dxfId="5901" priority="4353" operator="equal">
      <formula>"FE"</formula>
    </cfRule>
    <cfRule type="cellIs" dxfId="5900" priority="4354" operator="equal">
      <formula>"FP"</formula>
    </cfRule>
    <cfRule type="cellIs" dxfId="5899" priority="4355" operator="equal">
      <formula>"TI"</formula>
    </cfRule>
    <cfRule type="cellIs" dxfId="5898" priority="4356" operator="equal">
      <formula>"CM"</formula>
    </cfRule>
    <cfRule type="cellIs" dxfId="5897" priority="4357" operator="equal">
      <formula>"R"</formula>
    </cfRule>
  </conditionalFormatting>
  <conditionalFormatting sqref="KB14:KB21">
    <cfRule type="cellIs" dxfId="5896" priority="4329" operator="equal">
      <formula>"AUT"</formula>
    </cfRule>
    <cfRule type="cellIs" dxfId="5895" priority="4330" operator="equal">
      <formula>"FR"</formula>
    </cfRule>
    <cfRule type="cellIs" dxfId="5894" priority="4331" operator="equal">
      <formula>"FRP"</formula>
    </cfRule>
    <cfRule type="cellIs" dxfId="5893" priority="4332" operator="equal">
      <formula>"ADN"</formula>
    </cfRule>
    <cfRule type="cellIs" dxfId="5892" priority="4333" operator="equal">
      <formula>"BR"</formula>
    </cfRule>
    <cfRule type="cellIs" dxfId="5891" priority="4334" operator="equal">
      <formula>"BR"</formula>
    </cfRule>
    <cfRule type="cellIs" dxfId="5890" priority="4335" operator="equal">
      <formula>"FPOD"</formula>
    </cfRule>
    <cfRule type="cellIs" dxfId="5889" priority="4336" operator="equal">
      <formula>"FTOD"</formula>
    </cfRule>
    <cfRule type="cellIs" dxfId="5888" priority="4337" operator="equal">
      <formula>"TB"</formula>
    </cfRule>
  </conditionalFormatting>
  <conditionalFormatting sqref="KB14:KB21">
    <cfRule type="cellIs" dxfId="5887" priority="4328" operator="equal">
      <formula>"F12"</formula>
    </cfRule>
  </conditionalFormatting>
  <conditionalFormatting sqref="KB14:KB21">
    <cfRule type="cellIs" dxfId="5886" priority="4324" operator="equal">
      <formula>"Q"</formula>
    </cfRule>
    <cfRule type="cellIs" dxfId="5885" priority="4325" operator="equal">
      <formula>"FO"</formula>
    </cfRule>
    <cfRule type="cellIs" dxfId="5884" priority="4326" operator="equal">
      <formula>"PPN"</formula>
    </cfRule>
    <cfRule type="cellIs" dxfId="5883" priority="4327" operator="equal">
      <formula>"FM"</formula>
    </cfRule>
  </conditionalFormatting>
  <conditionalFormatting sqref="KB14:KB21">
    <cfRule type="cellIs" dxfId="5882" priority="4322" operator="equal">
      <formula>"SIM"</formula>
    </cfRule>
    <cfRule type="cellIs" dxfId="5881" priority="4323" operator="equal">
      <formula>"JF"</formula>
    </cfRule>
  </conditionalFormatting>
  <conditionalFormatting sqref="KC6:KC13">
    <cfRule type="cellIs" dxfId="5880" priority="4302" operator="equal">
      <formula>"TX"</formula>
    </cfRule>
    <cfRule type="cellIs" dxfId="5879" priority="4303" operator="equal">
      <formula>"PS"</formula>
    </cfRule>
    <cfRule type="cellIs" dxfId="5878" priority="4304" operator="equal">
      <formula>"FC"</formula>
    </cfRule>
    <cfRule type="cellIs" dxfId="5877" priority="4305" operator="equal">
      <formula>"FQ"</formula>
    </cfRule>
    <cfRule type="cellIs" dxfId="5876" priority="4306" operator="equal">
      <formula>"SU"</formula>
    </cfRule>
    <cfRule type="cellIs" dxfId="5875" priority="4307" operator="equal">
      <formula>"CN"</formula>
    </cfRule>
    <cfRule type="cellIs" dxfId="5874" priority="4308" operator="equal">
      <formula>"V"</formula>
    </cfRule>
    <cfRule type="cellIs" dxfId="5873" priority="4309" operator="equal">
      <formula>"OD"</formula>
    </cfRule>
    <cfRule type="cellIs" dxfId="5872" priority="4310" operator="equal">
      <formula>"D2"</formula>
    </cfRule>
    <cfRule type="cellIs" dxfId="5871" priority="4311" operator="equal">
      <formula>"FA"</formula>
    </cfRule>
    <cfRule type="cellIs" dxfId="5870" priority="4312" operator="equal">
      <formula>"AL"</formula>
    </cfRule>
    <cfRule type="cellIs" dxfId="5869" priority="4313" operator="equal">
      <formula>"RE"</formula>
    </cfRule>
    <cfRule type="cellIs" dxfId="5868" priority="4314" operator="equal">
      <formula>"CA"</formula>
    </cfRule>
    <cfRule type="cellIs" dxfId="5867" priority="4315" operator="equal">
      <formula>"F8"</formula>
    </cfRule>
    <cfRule type="cellIs" dxfId="5866" priority="4316" operator="equal">
      <formula>"FT"</formula>
    </cfRule>
    <cfRule type="cellIs" dxfId="5865" priority="4317" operator="equal">
      <formula>"FE"</formula>
    </cfRule>
    <cfRule type="cellIs" dxfId="5864" priority="4318" operator="equal">
      <formula>"FP"</formula>
    </cfRule>
    <cfRule type="cellIs" dxfId="5863" priority="4319" operator="equal">
      <formula>"TI"</formula>
    </cfRule>
    <cfRule type="cellIs" dxfId="5862" priority="4320" operator="equal">
      <formula>"CM"</formula>
    </cfRule>
    <cfRule type="cellIs" dxfId="5861" priority="4321" operator="equal">
      <formula>"R"</formula>
    </cfRule>
  </conditionalFormatting>
  <conditionalFormatting sqref="KC6:KC13">
    <cfRule type="cellIs" dxfId="5860" priority="4293" operator="equal">
      <formula>"AUT"</formula>
    </cfRule>
    <cfRule type="cellIs" dxfId="5859" priority="4294" operator="equal">
      <formula>"FR"</formula>
    </cfRule>
    <cfRule type="cellIs" dxfId="5858" priority="4295" operator="equal">
      <formula>"FRP"</formula>
    </cfRule>
    <cfRule type="cellIs" dxfId="5857" priority="4296" operator="equal">
      <formula>"ADN"</formula>
    </cfRule>
    <cfRule type="cellIs" dxfId="5856" priority="4297" operator="equal">
      <formula>"BR"</formula>
    </cfRule>
    <cfRule type="cellIs" dxfId="5855" priority="4298" operator="equal">
      <formula>"BR"</formula>
    </cfRule>
    <cfRule type="cellIs" dxfId="5854" priority="4299" operator="equal">
      <formula>"FPOD"</formula>
    </cfRule>
    <cfRule type="cellIs" dxfId="5853" priority="4300" operator="equal">
      <formula>"FTOD"</formula>
    </cfRule>
    <cfRule type="cellIs" dxfId="5852" priority="4301" operator="equal">
      <formula>"TB"</formula>
    </cfRule>
  </conditionalFormatting>
  <conditionalFormatting sqref="KC6:KC13">
    <cfRule type="cellIs" dxfId="5851" priority="4292" operator="equal">
      <formula>"F12"</formula>
    </cfRule>
  </conditionalFormatting>
  <conditionalFormatting sqref="KC6:KC13">
    <cfRule type="cellIs" dxfId="5850" priority="4288" operator="equal">
      <formula>"Q"</formula>
    </cfRule>
    <cfRule type="cellIs" dxfId="5849" priority="4289" operator="equal">
      <formula>"FO"</formula>
    </cfRule>
    <cfRule type="cellIs" dxfId="5848" priority="4290" operator="equal">
      <formula>"PPN"</formula>
    </cfRule>
    <cfRule type="cellIs" dxfId="5847" priority="4291" operator="equal">
      <formula>"FM"</formula>
    </cfRule>
  </conditionalFormatting>
  <conditionalFormatting sqref="KC6:KC13">
    <cfRule type="cellIs" dxfId="5846" priority="4286" operator="equal">
      <formula>"SIM"</formula>
    </cfRule>
    <cfRule type="cellIs" dxfId="5845" priority="4287" operator="equal">
      <formula>"JF"</formula>
    </cfRule>
  </conditionalFormatting>
  <conditionalFormatting sqref="KB37 KB31">
    <cfRule type="cellIs" dxfId="5844" priority="4266" operator="equal">
      <formula>"TX"</formula>
    </cfRule>
    <cfRule type="cellIs" dxfId="5843" priority="4267" operator="equal">
      <formula>"PS"</formula>
    </cfRule>
    <cfRule type="cellIs" dxfId="5842" priority="4268" operator="equal">
      <formula>"FC"</formula>
    </cfRule>
    <cfRule type="cellIs" dxfId="5841" priority="4269" operator="equal">
      <formula>"FQ"</formula>
    </cfRule>
    <cfRule type="cellIs" dxfId="5840" priority="4270" operator="equal">
      <formula>"SU"</formula>
    </cfRule>
    <cfRule type="cellIs" dxfId="5839" priority="4271" operator="equal">
      <formula>"CN"</formula>
    </cfRule>
    <cfRule type="cellIs" dxfId="5838" priority="4272" operator="equal">
      <formula>"V"</formula>
    </cfRule>
    <cfRule type="cellIs" dxfId="5837" priority="4273" operator="equal">
      <formula>"OD"</formula>
    </cfRule>
    <cfRule type="cellIs" dxfId="5836" priority="4274" operator="equal">
      <formula>"D2"</formula>
    </cfRule>
    <cfRule type="cellIs" dxfId="5835" priority="4275" operator="equal">
      <formula>"FA"</formula>
    </cfRule>
    <cfRule type="cellIs" dxfId="5834" priority="4276" operator="equal">
      <formula>"AL"</formula>
    </cfRule>
    <cfRule type="cellIs" dxfId="5833" priority="4277" operator="equal">
      <formula>"RE"</formula>
    </cfRule>
    <cfRule type="cellIs" dxfId="5832" priority="4278" operator="equal">
      <formula>"CA"</formula>
    </cfRule>
    <cfRule type="cellIs" dxfId="5831" priority="4279" operator="equal">
      <formula>"F8"</formula>
    </cfRule>
    <cfRule type="cellIs" dxfId="5830" priority="4280" operator="equal">
      <formula>"FT"</formula>
    </cfRule>
    <cfRule type="cellIs" dxfId="5829" priority="4281" operator="equal">
      <formula>"FE"</formula>
    </cfRule>
    <cfRule type="cellIs" dxfId="5828" priority="4282" operator="equal">
      <formula>"FP"</formula>
    </cfRule>
    <cfRule type="cellIs" dxfId="5827" priority="4283" operator="equal">
      <formula>"TI"</formula>
    </cfRule>
    <cfRule type="cellIs" dxfId="5826" priority="4284" operator="equal">
      <formula>"CM"</formula>
    </cfRule>
    <cfRule type="cellIs" dxfId="5825" priority="4285" operator="equal">
      <formula>"R"</formula>
    </cfRule>
  </conditionalFormatting>
  <conditionalFormatting sqref="KB37 KB31">
    <cfRule type="cellIs" dxfId="5824" priority="4257" operator="equal">
      <formula>"AUT"</formula>
    </cfRule>
    <cfRule type="cellIs" dxfId="5823" priority="4258" operator="equal">
      <formula>"FR"</formula>
    </cfRule>
    <cfRule type="cellIs" dxfId="5822" priority="4259" operator="equal">
      <formula>"FRP"</formula>
    </cfRule>
    <cfRule type="cellIs" dxfId="5821" priority="4260" operator="equal">
      <formula>"ADN"</formula>
    </cfRule>
    <cfRule type="cellIs" dxfId="5820" priority="4261" operator="equal">
      <formula>"BR"</formula>
    </cfRule>
    <cfRule type="cellIs" dxfId="5819" priority="4262" operator="equal">
      <formula>"BR"</formula>
    </cfRule>
    <cfRule type="cellIs" dxfId="5818" priority="4263" operator="equal">
      <formula>"FPOD"</formula>
    </cfRule>
    <cfRule type="cellIs" dxfId="5817" priority="4264" operator="equal">
      <formula>"FTOD"</formula>
    </cfRule>
    <cfRule type="cellIs" dxfId="5816" priority="4265" operator="equal">
      <formula>"TB"</formula>
    </cfRule>
  </conditionalFormatting>
  <conditionalFormatting sqref="KB37 KB31">
    <cfRule type="cellIs" dxfId="5815" priority="4256" operator="equal">
      <formula>"F12"</formula>
    </cfRule>
  </conditionalFormatting>
  <conditionalFormatting sqref="KB37 KB31">
    <cfRule type="cellIs" dxfId="5814" priority="4252" operator="equal">
      <formula>"Q"</formula>
    </cfRule>
    <cfRule type="cellIs" dxfId="5813" priority="4253" operator="equal">
      <formula>"FO"</formula>
    </cfRule>
    <cfRule type="cellIs" dxfId="5812" priority="4254" operator="equal">
      <formula>"PPN"</formula>
    </cfRule>
    <cfRule type="cellIs" dxfId="5811" priority="4255" operator="equal">
      <formula>"FM"</formula>
    </cfRule>
  </conditionalFormatting>
  <conditionalFormatting sqref="KB37 KB31">
    <cfRule type="cellIs" dxfId="5810" priority="4250" operator="equal">
      <formula>"SIM"</formula>
    </cfRule>
    <cfRule type="cellIs" dxfId="5809" priority="4251" operator="equal">
      <formula>"JF"</formula>
    </cfRule>
  </conditionalFormatting>
  <conditionalFormatting sqref="KB32:KB36">
    <cfRule type="cellIs" dxfId="5808" priority="4230" operator="equal">
      <formula>"TX"</formula>
    </cfRule>
    <cfRule type="cellIs" dxfId="5807" priority="4231" operator="equal">
      <formula>"PS"</formula>
    </cfRule>
    <cfRule type="cellIs" dxfId="5806" priority="4232" operator="equal">
      <formula>"FC"</formula>
    </cfRule>
    <cfRule type="cellIs" dxfId="5805" priority="4233" operator="equal">
      <formula>"FQ"</formula>
    </cfRule>
    <cfRule type="cellIs" dxfId="5804" priority="4234" operator="equal">
      <formula>"SU"</formula>
    </cfRule>
    <cfRule type="cellIs" dxfId="5803" priority="4235" operator="equal">
      <formula>"CN"</formula>
    </cfRule>
    <cfRule type="cellIs" dxfId="5802" priority="4236" operator="equal">
      <formula>"V"</formula>
    </cfRule>
    <cfRule type="cellIs" dxfId="5801" priority="4237" operator="equal">
      <formula>"OD"</formula>
    </cfRule>
    <cfRule type="cellIs" dxfId="5800" priority="4238" operator="equal">
      <formula>"D2"</formula>
    </cfRule>
    <cfRule type="cellIs" dxfId="5799" priority="4239" operator="equal">
      <formula>"FA"</formula>
    </cfRule>
    <cfRule type="cellIs" dxfId="5798" priority="4240" operator="equal">
      <formula>"AL"</formula>
    </cfRule>
    <cfRule type="cellIs" dxfId="5797" priority="4241" operator="equal">
      <formula>"RE"</formula>
    </cfRule>
    <cfRule type="cellIs" dxfId="5796" priority="4242" operator="equal">
      <formula>"CA"</formula>
    </cfRule>
    <cfRule type="cellIs" dxfId="5795" priority="4243" operator="equal">
      <formula>"F8"</formula>
    </cfRule>
    <cfRule type="cellIs" dxfId="5794" priority="4244" operator="equal">
      <formula>"FT"</formula>
    </cfRule>
    <cfRule type="cellIs" dxfId="5793" priority="4245" operator="equal">
      <formula>"FE"</formula>
    </cfRule>
    <cfRule type="cellIs" dxfId="5792" priority="4246" operator="equal">
      <formula>"FP"</formula>
    </cfRule>
    <cfRule type="cellIs" dxfId="5791" priority="4247" operator="equal">
      <formula>"TI"</formula>
    </cfRule>
    <cfRule type="cellIs" dxfId="5790" priority="4248" operator="equal">
      <formula>"CM"</formula>
    </cfRule>
    <cfRule type="cellIs" dxfId="5789" priority="4249" operator="equal">
      <formula>"R"</formula>
    </cfRule>
  </conditionalFormatting>
  <conditionalFormatting sqref="KB32:KB36">
    <cfRule type="cellIs" dxfId="5788" priority="4221" operator="equal">
      <formula>"AUT"</formula>
    </cfRule>
    <cfRule type="cellIs" dxfId="5787" priority="4222" operator="equal">
      <formula>"FR"</formula>
    </cfRule>
    <cfRule type="cellIs" dxfId="5786" priority="4223" operator="equal">
      <formula>"FRP"</formula>
    </cfRule>
    <cfRule type="cellIs" dxfId="5785" priority="4224" operator="equal">
      <formula>"ADN"</formula>
    </cfRule>
    <cfRule type="cellIs" dxfId="5784" priority="4225" operator="equal">
      <formula>"BR"</formula>
    </cfRule>
    <cfRule type="cellIs" dxfId="5783" priority="4226" operator="equal">
      <formula>"BR"</formula>
    </cfRule>
    <cfRule type="cellIs" dxfId="5782" priority="4227" operator="equal">
      <formula>"FPOD"</formula>
    </cfRule>
    <cfRule type="cellIs" dxfId="5781" priority="4228" operator="equal">
      <formula>"FTOD"</formula>
    </cfRule>
    <cfRule type="cellIs" dxfId="5780" priority="4229" operator="equal">
      <formula>"TB"</formula>
    </cfRule>
  </conditionalFormatting>
  <conditionalFormatting sqref="KB32:KB36">
    <cfRule type="cellIs" dxfId="5779" priority="4220" operator="equal">
      <formula>"F12"</formula>
    </cfRule>
  </conditionalFormatting>
  <conditionalFormatting sqref="KB32:KB36">
    <cfRule type="cellIs" dxfId="5778" priority="4216" operator="equal">
      <formula>"Q"</formula>
    </cfRule>
    <cfRule type="cellIs" dxfId="5777" priority="4217" operator="equal">
      <formula>"FO"</formula>
    </cfRule>
    <cfRule type="cellIs" dxfId="5776" priority="4218" operator="equal">
      <formula>"PPN"</formula>
    </cfRule>
    <cfRule type="cellIs" dxfId="5775" priority="4219" operator="equal">
      <formula>"FM"</formula>
    </cfRule>
  </conditionalFormatting>
  <conditionalFormatting sqref="KB32:KB36">
    <cfRule type="cellIs" dxfId="5774" priority="4214" operator="equal">
      <formula>"SIM"</formula>
    </cfRule>
    <cfRule type="cellIs" dxfId="5773" priority="4215" operator="equal">
      <formula>"JF"</formula>
    </cfRule>
  </conditionalFormatting>
  <conditionalFormatting sqref="KB30">
    <cfRule type="cellIs" dxfId="5772" priority="4194" operator="equal">
      <formula>"TX"</formula>
    </cfRule>
    <cfRule type="cellIs" dxfId="5771" priority="4195" operator="equal">
      <formula>"PS"</formula>
    </cfRule>
    <cfRule type="cellIs" dxfId="5770" priority="4196" operator="equal">
      <formula>"FC"</formula>
    </cfRule>
    <cfRule type="cellIs" dxfId="5769" priority="4197" operator="equal">
      <formula>"FQ"</formula>
    </cfRule>
    <cfRule type="cellIs" dxfId="5768" priority="4198" operator="equal">
      <formula>"SU"</formula>
    </cfRule>
    <cfRule type="cellIs" dxfId="5767" priority="4199" operator="equal">
      <formula>"CN"</formula>
    </cfRule>
    <cfRule type="cellIs" dxfId="5766" priority="4200" operator="equal">
      <formula>"V"</formula>
    </cfRule>
    <cfRule type="cellIs" dxfId="5765" priority="4201" operator="equal">
      <formula>"OD"</formula>
    </cfRule>
    <cfRule type="cellIs" dxfId="5764" priority="4202" operator="equal">
      <formula>"D2"</formula>
    </cfRule>
    <cfRule type="cellIs" dxfId="5763" priority="4203" operator="equal">
      <formula>"FA"</formula>
    </cfRule>
    <cfRule type="cellIs" dxfId="5762" priority="4204" operator="equal">
      <formula>"AL"</formula>
    </cfRule>
    <cfRule type="cellIs" dxfId="5761" priority="4205" operator="equal">
      <formula>"RE"</formula>
    </cfRule>
    <cfRule type="cellIs" dxfId="5760" priority="4206" operator="equal">
      <formula>"CA"</formula>
    </cfRule>
    <cfRule type="cellIs" dxfId="5759" priority="4207" operator="equal">
      <formula>"F8"</formula>
    </cfRule>
    <cfRule type="cellIs" dxfId="5758" priority="4208" operator="equal">
      <formula>"FT"</formula>
    </cfRule>
    <cfRule type="cellIs" dxfId="5757" priority="4209" operator="equal">
      <formula>"FE"</formula>
    </cfRule>
    <cfRule type="cellIs" dxfId="5756" priority="4210" operator="equal">
      <formula>"FP"</formula>
    </cfRule>
    <cfRule type="cellIs" dxfId="5755" priority="4211" operator="equal">
      <formula>"TI"</formula>
    </cfRule>
    <cfRule type="cellIs" dxfId="5754" priority="4212" operator="equal">
      <formula>"CM"</formula>
    </cfRule>
    <cfRule type="cellIs" dxfId="5753" priority="4213" operator="equal">
      <formula>"R"</formula>
    </cfRule>
  </conditionalFormatting>
  <conditionalFormatting sqref="KB30">
    <cfRule type="cellIs" dxfId="5752" priority="4185" operator="equal">
      <formula>"AUT"</formula>
    </cfRule>
    <cfRule type="cellIs" dxfId="5751" priority="4186" operator="equal">
      <formula>"FR"</formula>
    </cfRule>
    <cfRule type="cellIs" dxfId="5750" priority="4187" operator="equal">
      <formula>"FRP"</formula>
    </cfRule>
    <cfRule type="cellIs" dxfId="5749" priority="4188" operator="equal">
      <formula>"ADN"</formula>
    </cfRule>
    <cfRule type="cellIs" dxfId="5748" priority="4189" operator="equal">
      <formula>"BR"</formula>
    </cfRule>
    <cfRule type="cellIs" dxfId="5747" priority="4190" operator="equal">
      <formula>"BR"</formula>
    </cfRule>
    <cfRule type="cellIs" dxfId="5746" priority="4191" operator="equal">
      <formula>"FPOD"</formula>
    </cfRule>
    <cfRule type="cellIs" dxfId="5745" priority="4192" operator="equal">
      <formula>"FTOD"</formula>
    </cfRule>
    <cfRule type="cellIs" dxfId="5744" priority="4193" operator="equal">
      <formula>"TB"</formula>
    </cfRule>
  </conditionalFormatting>
  <conditionalFormatting sqref="KB30">
    <cfRule type="cellIs" dxfId="5743" priority="4184" operator="equal">
      <formula>"F12"</formula>
    </cfRule>
  </conditionalFormatting>
  <conditionalFormatting sqref="KB30">
    <cfRule type="cellIs" dxfId="5742" priority="4180" operator="equal">
      <formula>"Q"</formula>
    </cfRule>
    <cfRule type="cellIs" dxfId="5741" priority="4181" operator="equal">
      <formula>"FO"</formula>
    </cfRule>
    <cfRule type="cellIs" dxfId="5740" priority="4182" operator="equal">
      <formula>"PPN"</formula>
    </cfRule>
    <cfRule type="cellIs" dxfId="5739" priority="4183" operator="equal">
      <formula>"FM"</formula>
    </cfRule>
  </conditionalFormatting>
  <conditionalFormatting sqref="KB30">
    <cfRule type="cellIs" dxfId="5738" priority="4178" operator="equal">
      <formula>"SIM"</formula>
    </cfRule>
    <cfRule type="cellIs" dxfId="5737" priority="4179" operator="equal">
      <formula>"JF"</formula>
    </cfRule>
  </conditionalFormatting>
  <conditionalFormatting sqref="KE30:KE37 KD14:KD21">
    <cfRule type="cellIs" dxfId="5736" priority="4158" operator="equal">
      <formula>"TX"</formula>
    </cfRule>
    <cfRule type="cellIs" dxfId="5735" priority="4159" operator="equal">
      <formula>"PS"</formula>
    </cfRule>
    <cfRule type="cellIs" dxfId="5734" priority="4160" operator="equal">
      <formula>"FC"</formula>
    </cfRule>
    <cfRule type="cellIs" dxfId="5733" priority="4161" operator="equal">
      <formula>"FQ"</formula>
    </cfRule>
    <cfRule type="cellIs" dxfId="5732" priority="4162" operator="equal">
      <formula>"SU"</formula>
    </cfRule>
    <cfRule type="cellIs" dxfId="5731" priority="4163" operator="equal">
      <formula>"CN"</formula>
    </cfRule>
    <cfRule type="cellIs" dxfId="5730" priority="4164" operator="equal">
      <formula>"V"</formula>
    </cfRule>
    <cfRule type="cellIs" dxfId="5729" priority="4165" operator="equal">
      <formula>"OD"</formula>
    </cfRule>
    <cfRule type="cellIs" dxfId="5728" priority="4166" operator="equal">
      <formula>"D2"</formula>
    </cfRule>
    <cfRule type="cellIs" dxfId="5727" priority="4167" operator="equal">
      <formula>"FA"</formula>
    </cfRule>
    <cfRule type="cellIs" dxfId="5726" priority="4168" operator="equal">
      <formula>"AL"</formula>
    </cfRule>
    <cfRule type="cellIs" dxfId="5725" priority="4169" operator="equal">
      <formula>"RE"</formula>
    </cfRule>
    <cfRule type="cellIs" dxfId="5724" priority="4170" operator="equal">
      <formula>"CA"</formula>
    </cfRule>
    <cfRule type="cellIs" dxfId="5723" priority="4171" operator="equal">
      <formula>"F8"</formula>
    </cfRule>
    <cfRule type="cellIs" dxfId="5722" priority="4172" operator="equal">
      <formula>"FT"</formula>
    </cfRule>
    <cfRule type="cellIs" dxfId="5721" priority="4173" operator="equal">
      <formula>"FE"</formula>
    </cfRule>
    <cfRule type="cellIs" dxfId="5720" priority="4174" operator="equal">
      <formula>"FP"</formula>
    </cfRule>
    <cfRule type="cellIs" dxfId="5719" priority="4175" operator="equal">
      <formula>"TI"</formula>
    </cfRule>
    <cfRule type="cellIs" dxfId="5718" priority="4176" operator="equal">
      <formula>"CM"</formula>
    </cfRule>
    <cfRule type="cellIs" dxfId="5717" priority="4177" operator="equal">
      <formula>"R"</formula>
    </cfRule>
  </conditionalFormatting>
  <conditionalFormatting sqref="KE30:KE37 KD14:KD21">
    <cfRule type="cellIs" dxfId="5716" priority="4149" operator="equal">
      <formula>"AUT"</formula>
    </cfRule>
    <cfRule type="cellIs" dxfId="5715" priority="4150" operator="equal">
      <formula>"FR"</formula>
    </cfRule>
    <cfRule type="cellIs" dxfId="5714" priority="4151" operator="equal">
      <formula>"FRP"</formula>
    </cfRule>
    <cfRule type="cellIs" dxfId="5713" priority="4152" operator="equal">
      <formula>"ADN"</formula>
    </cfRule>
    <cfRule type="cellIs" dxfId="5712" priority="4153" operator="equal">
      <formula>"BR"</formula>
    </cfRule>
    <cfRule type="cellIs" dxfId="5711" priority="4154" operator="equal">
      <formula>"BR"</formula>
    </cfRule>
    <cfRule type="cellIs" dxfId="5710" priority="4155" operator="equal">
      <formula>"FPOD"</formula>
    </cfRule>
    <cfRule type="cellIs" dxfId="5709" priority="4156" operator="equal">
      <formula>"FTOD"</formula>
    </cfRule>
    <cfRule type="cellIs" dxfId="5708" priority="4157" operator="equal">
      <formula>"TB"</formula>
    </cfRule>
  </conditionalFormatting>
  <conditionalFormatting sqref="KE30:KE37 KD14:KD21">
    <cfRule type="cellIs" dxfId="5707" priority="4148" operator="equal">
      <formula>"F12"</formula>
    </cfRule>
  </conditionalFormatting>
  <conditionalFormatting sqref="KE30:KE37 KD14:KD21">
    <cfRule type="cellIs" dxfId="5706" priority="4144" operator="equal">
      <formula>"Q"</formula>
    </cfRule>
    <cfRule type="cellIs" dxfId="5705" priority="4145" operator="equal">
      <formula>"FO"</formula>
    </cfRule>
    <cfRule type="cellIs" dxfId="5704" priority="4146" operator="equal">
      <formula>"PPN"</formula>
    </cfRule>
    <cfRule type="cellIs" dxfId="5703" priority="4147" operator="equal">
      <formula>"FM"</formula>
    </cfRule>
  </conditionalFormatting>
  <conditionalFormatting sqref="KE30:KE37 KD14:KD21">
    <cfRule type="cellIs" dxfId="5702" priority="4142" operator="equal">
      <formula>"SIM"</formula>
    </cfRule>
    <cfRule type="cellIs" dxfId="5701" priority="4143" operator="equal">
      <formula>"JF"</formula>
    </cfRule>
  </conditionalFormatting>
  <conditionalFormatting sqref="KG14:KG21">
    <cfRule type="cellIs" dxfId="5700" priority="4122" operator="equal">
      <formula>"TX"</formula>
    </cfRule>
    <cfRule type="cellIs" dxfId="5699" priority="4123" operator="equal">
      <formula>"PS"</formula>
    </cfRule>
    <cfRule type="cellIs" dxfId="5698" priority="4124" operator="equal">
      <formula>"FC"</formula>
    </cfRule>
    <cfRule type="cellIs" dxfId="5697" priority="4125" operator="equal">
      <formula>"FQ"</formula>
    </cfRule>
    <cfRule type="cellIs" dxfId="5696" priority="4126" operator="equal">
      <formula>"SU"</formula>
    </cfRule>
    <cfRule type="cellIs" dxfId="5695" priority="4127" operator="equal">
      <formula>"CN"</formula>
    </cfRule>
    <cfRule type="cellIs" dxfId="5694" priority="4128" operator="equal">
      <formula>"V"</formula>
    </cfRule>
    <cfRule type="cellIs" dxfId="5693" priority="4129" operator="equal">
      <formula>"OD"</formula>
    </cfRule>
    <cfRule type="cellIs" dxfId="5692" priority="4130" operator="equal">
      <formula>"D2"</formula>
    </cfRule>
    <cfRule type="cellIs" dxfId="5691" priority="4131" operator="equal">
      <formula>"FA"</formula>
    </cfRule>
    <cfRule type="cellIs" dxfId="5690" priority="4132" operator="equal">
      <formula>"AL"</formula>
    </cfRule>
    <cfRule type="cellIs" dxfId="5689" priority="4133" operator="equal">
      <formula>"RE"</formula>
    </cfRule>
    <cfRule type="cellIs" dxfId="5688" priority="4134" operator="equal">
      <formula>"CA"</formula>
    </cfRule>
    <cfRule type="cellIs" dxfId="5687" priority="4135" operator="equal">
      <formula>"F8"</formula>
    </cfRule>
    <cfRule type="cellIs" dxfId="5686" priority="4136" operator="equal">
      <formula>"FT"</formula>
    </cfRule>
    <cfRule type="cellIs" dxfId="5685" priority="4137" operator="equal">
      <formula>"FE"</formula>
    </cfRule>
    <cfRule type="cellIs" dxfId="5684" priority="4138" operator="equal">
      <formula>"FP"</formula>
    </cfRule>
    <cfRule type="cellIs" dxfId="5683" priority="4139" operator="equal">
      <formula>"TI"</formula>
    </cfRule>
    <cfRule type="cellIs" dxfId="5682" priority="4140" operator="equal">
      <formula>"CM"</formula>
    </cfRule>
    <cfRule type="cellIs" dxfId="5681" priority="4141" operator="equal">
      <formula>"R"</formula>
    </cfRule>
  </conditionalFormatting>
  <conditionalFormatting sqref="KG14:KG21">
    <cfRule type="cellIs" dxfId="5680" priority="4113" operator="equal">
      <formula>"AUT"</formula>
    </cfRule>
    <cfRule type="cellIs" dxfId="5679" priority="4114" operator="equal">
      <formula>"FR"</formula>
    </cfRule>
    <cfRule type="cellIs" dxfId="5678" priority="4115" operator="equal">
      <formula>"FRP"</formula>
    </cfRule>
    <cfRule type="cellIs" dxfId="5677" priority="4116" operator="equal">
      <formula>"ADN"</formula>
    </cfRule>
    <cfRule type="cellIs" dxfId="5676" priority="4117" operator="equal">
      <formula>"BR"</formula>
    </cfRule>
    <cfRule type="cellIs" dxfId="5675" priority="4118" operator="equal">
      <formula>"BR"</formula>
    </cfRule>
    <cfRule type="cellIs" dxfId="5674" priority="4119" operator="equal">
      <formula>"FPOD"</formula>
    </cfRule>
    <cfRule type="cellIs" dxfId="5673" priority="4120" operator="equal">
      <formula>"FTOD"</formula>
    </cfRule>
    <cfRule type="cellIs" dxfId="5672" priority="4121" operator="equal">
      <formula>"TB"</formula>
    </cfRule>
  </conditionalFormatting>
  <conditionalFormatting sqref="KG14:KG21">
    <cfRule type="cellIs" dxfId="5671" priority="4112" operator="equal">
      <formula>"F12"</formula>
    </cfRule>
  </conditionalFormatting>
  <conditionalFormatting sqref="KG14:KG21">
    <cfRule type="cellIs" dxfId="5670" priority="4108" operator="equal">
      <formula>"Q"</formula>
    </cfRule>
    <cfRule type="cellIs" dxfId="5669" priority="4109" operator="equal">
      <formula>"FO"</formula>
    </cfRule>
    <cfRule type="cellIs" dxfId="5668" priority="4110" operator="equal">
      <formula>"PPN"</formula>
    </cfRule>
    <cfRule type="cellIs" dxfId="5667" priority="4111" operator="equal">
      <formula>"FM"</formula>
    </cfRule>
  </conditionalFormatting>
  <conditionalFormatting sqref="KG14:KG21">
    <cfRule type="cellIs" dxfId="5666" priority="4106" operator="equal">
      <formula>"SIM"</formula>
    </cfRule>
    <cfRule type="cellIs" dxfId="5665" priority="4107" operator="equal">
      <formula>"JF"</formula>
    </cfRule>
  </conditionalFormatting>
  <conditionalFormatting sqref="KG14:KG21">
    <cfRule type="cellIs" dxfId="5664" priority="4086" operator="equal">
      <formula>"TX"</formula>
    </cfRule>
    <cfRule type="cellIs" dxfId="5663" priority="4087" operator="equal">
      <formula>"PS"</formula>
    </cfRule>
    <cfRule type="cellIs" dxfId="5662" priority="4088" operator="equal">
      <formula>"FC"</formula>
    </cfRule>
    <cfRule type="cellIs" dxfId="5661" priority="4089" operator="equal">
      <formula>"FQ"</formula>
    </cfRule>
    <cfRule type="cellIs" dxfId="5660" priority="4090" operator="equal">
      <formula>"SU"</formula>
    </cfRule>
    <cfRule type="cellIs" dxfId="5659" priority="4091" operator="equal">
      <formula>"CN"</formula>
    </cfRule>
    <cfRule type="cellIs" dxfId="5658" priority="4092" operator="equal">
      <formula>"V"</formula>
    </cfRule>
    <cfRule type="cellIs" dxfId="5657" priority="4093" operator="equal">
      <formula>"OD"</formula>
    </cfRule>
    <cfRule type="cellIs" dxfId="5656" priority="4094" operator="equal">
      <formula>"D2"</formula>
    </cfRule>
    <cfRule type="cellIs" dxfId="5655" priority="4095" operator="equal">
      <formula>"FA"</formula>
    </cfRule>
    <cfRule type="cellIs" dxfId="5654" priority="4096" operator="equal">
      <formula>"AL"</formula>
    </cfRule>
    <cfRule type="cellIs" dxfId="5653" priority="4097" operator="equal">
      <formula>"RE"</formula>
    </cfRule>
    <cfRule type="cellIs" dxfId="5652" priority="4098" operator="equal">
      <formula>"CA"</formula>
    </cfRule>
    <cfRule type="cellIs" dxfId="5651" priority="4099" operator="equal">
      <formula>"F8"</formula>
    </cfRule>
    <cfRule type="cellIs" dxfId="5650" priority="4100" operator="equal">
      <formula>"FT"</formula>
    </cfRule>
    <cfRule type="cellIs" dxfId="5649" priority="4101" operator="equal">
      <formula>"FE"</formula>
    </cfRule>
    <cfRule type="cellIs" dxfId="5648" priority="4102" operator="equal">
      <formula>"FP"</formula>
    </cfRule>
    <cfRule type="cellIs" dxfId="5647" priority="4103" operator="equal">
      <formula>"TI"</formula>
    </cfRule>
    <cfRule type="cellIs" dxfId="5646" priority="4104" operator="equal">
      <formula>"CM"</formula>
    </cfRule>
    <cfRule type="cellIs" dxfId="5645" priority="4105" operator="equal">
      <formula>"R"</formula>
    </cfRule>
  </conditionalFormatting>
  <conditionalFormatting sqref="KG14:KG21">
    <cfRule type="cellIs" dxfId="5644" priority="4077" operator="equal">
      <formula>"AUT"</formula>
    </cfRule>
    <cfRule type="cellIs" dxfId="5643" priority="4078" operator="equal">
      <formula>"FR"</formula>
    </cfRule>
    <cfRule type="cellIs" dxfId="5642" priority="4079" operator="equal">
      <formula>"FRP"</formula>
    </cfRule>
    <cfRule type="cellIs" dxfId="5641" priority="4080" operator="equal">
      <formula>"ADN"</formula>
    </cfRule>
    <cfRule type="cellIs" dxfId="5640" priority="4081" operator="equal">
      <formula>"BR"</formula>
    </cfRule>
    <cfRule type="cellIs" dxfId="5639" priority="4082" operator="equal">
      <formula>"BR"</formula>
    </cfRule>
    <cfRule type="cellIs" dxfId="5638" priority="4083" operator="equal">
      <formula>"FPOD"</formula>
    </cfRule>
    <cfRule type="cellIs" dxfId="5637" priority="4084" operator="equal">
      <formula>"FTOD"</formula>
    </cfRule>
    <cfRule type="cellIs" dxfId="5636" priority="4085" operator="equal">
      <formula>"TB"</formula>
    </cfRule>
  </conditionalFormatting>
  <conditionalFormatting sqref="KG14:KG21">
    <cfRule type="cellIs" dxfId="5635" priority="4076" operator="equal">
      <formula>"F12"</formula>
    </cfRule>
  </conditionalFormatting>
  <conditionalFormatting sqref="KG14:KG21">
    <cfRule type="cellIs" dxfId="5634" priority="4072" operator="equal">
      <formula>"Q"</formula>
    </cfRule>
    <cfRule type="cellIs" dxfId="5633" priority="4073" operator="equal">
      <formula>"FO"</formula>
    </cfRule>
    <cfRule type="cellIs" dxfId="5632" priority="4074" operator="equal">
      <formula>"PPN"</formula>
    </cfRule>
    <cfRule type="cellIs" dxfId="5631" priority="4075" operator="equal">
      <formula>"FM"</formula>
    </cfRule>
  </conditionalFormatting>
  <conditionalFormatting sqref="KG14:KG21">
    <cfRule type="cellIs" dxfId="5630" priority="4070" operator="equal">
      <formula>"SIM"</formula>
    </cfRule>
    <cfRule type="cellIs" dxfId="5629" priority="4071" operator="equal">
      <formula>"JF"</formula>
    </cfRule>
  </conditionalFormatting>
  <conditionalFormatting sqref="KG14:KG21">
    <cfRule type="cellIs" dxfId="5628" priority="4050" operator="equal">
      <formula>"TX"</formula>
    </cfRule>
    <cfRule type="cellIs" dxfId="5627" priority="4051" operator="equal">
      <formula>"PS"</formula>
    </cfRule>
    <cfRule type="cellIs" dxfId="5626" priority="4052" operator="equal">
      <formula>"FC"</formula>
    </cfRule>
    <cfRule type="cellIs" dxfId="5625" priority="4053" operator="equal">
      <formula>"FQ"</formula>
    </cfRule>
    <cfRule type="cellIs" dxfId="5624" priority="4054" operator="equal">
      <formula>"SU"</formula>
    </cfRule>
    <cfRule type="cellIs" dxfId="5623" priority="4055" operator="equal">
      <formula>"CN"</formula>
    </cfRule>
    <cfRule type="cellIs" dxfId="5622" priority="4056" operator="equal">
      <formula>"V"</formula>
    </cfRule>
    <cfRule type="cellIs" dxfId="5621" priority="4057" operator="equal">
      <formula>"OD"</formula>
    </cfRule>
    <cfRule type="cellIs" dxfId="5620" priority="4058" operator="equal">
      <formula>"D2"</formula>
    </cfRule>
    <cfRule type="cellIs" dxfId="5619" priority="4059" operator="equal">
      <formula>"FA"</formula>
    </cfRule>
    <cfRule type="cellIs" dxfId="5618" priority="4060" operator="equal">
      <formula>"AL"</formula>
    </cfRule>
    <cfRule type="cellIs" dxfId="5617" priority="4061" operator="equal">
      <formula>"RE"</formula>
    </cfRule>
    <cfRule type="cellIs" dxfId="5616" priority="4062" operator="equal">
      <formula>"CA"</formula>
    </cfRule>
    <cfRule type="cellIs" dxfId="5615" priority="4063" operator="equal">
      <formula>"F8"</formula>
    </cfRule>
    <cfRule type="cellIs" dxfId="5614" priority="4064" operator="equal">
      <formula>"FT"</formula>
    </cfRule>
    <cfRule type="cellIs" dxfId="5613" priority="4065" operator="equal">
      <formula>"FE"</formula>
    </cfRule>
    <cfRule type="cellIs" dxfId="5612" priority="4066" operator="equal">
      <formula>"FP"</formula>
    </cfRule>
    <cfRule type="cellIs" dxfId="5611" priority="4067" operator="equal">
      <formula>"TI"</formula>
    </cfRule>
    <cfRule type="cellIs" dxfId="5610" priority="4068" operator="equal">
      <formula>"CM"</formula>
    </cfRule>
    <cfRule type="cellIs" dxfId="5609" priority="4069" operator="equal">
      <formula>"R"</formula>
    </cfRule>
  </conditionalFormatting>
  <conditionalFormatting sqref="KG14:KG21">
    <cfRule type="cellIs" dxfId="5608" priority="4041" operator="equal">
      <formula>"AUT"</formula>
    </cfRule>
    <cfRule type="cellIs" dxfId="5607" priority="4042" operator="equal">
      <formula>"FR"</formula>
    </cfRule>
    <cfRule type="cellIs" dxfId="5606" priority="4043" operator="equal">
      <formula>"FRP"</formula>
    </cfRule>
    <cfRule type="cellIs" dxfId="5605" priority="4044" operator="equal">
      <formula>"ADN"</formula>
    </cfRule>
    <cfRule type="cellIs" dxfId="5604" priority="4045" operator="equal">
      <formula>"BR"</formula>
    </cfRule>
    <cfRule type="cellIs" dxfId="5603" priority="4046" operator="equal">
      <formula>"BR"</formula>
    </cfRule>
    <cfRule type="cellIs" dxfId="5602" priority="4047" operator="equal">
      <formula>"FPOD"</formula>
    </cfRule>
    <cfRule type="cellIs" dxfId="5601" priority="4048" operator="equal">
      <formula>"FTOD"</formula>
    </cfRule>
    <cfRule type="cellIs" dxfId="5600" priority="4049" operator="equal">
      <formula>"TB"</formula>
    </cfRule>
  </conditionalFormatting>
  <conditionalFormatting sqref="KG14:KG21">
    <cfRule type="cellIs" dxfId="5599" priority="4040" operator="equal">
      <formula>"F12"</formula>
    </cfRule>
  </conditionalFormatting>
  <conditionalFormatting sqref="KG14:KG21">
    <cfRule type="cellIs" dxfId="5598" priority="4036" operator="equal">
      <formula>"Q"</formula>
    </cfRule>
    <cfRule type="cellIs" dxfId="5597" priority="4037" operator="equal">
      <formula>"FO"</formula>
    </cfRule>
    <cfRule type="cellIs" dxfId="5596" priority="4038" operator="equal">
      <formula>"PPN"</formula>
    </cfRule>
    <cfRule type="cellIs" dxfId="5595" priority="4039" operator="equal">
      <formula>"FM"</formula>
    </cfRule>
  </conditionalFormatting>
  <conditionalFormatting sqref="KG14:KG21">
    <cfRule type="cellIs" dxfId="5594" priority="4034" operator="equal">
      <formula>"SIM"</formula>
    </cfRule>
    <cfRule type="cellIs" dxfId="5593" priority="4035" operator="equal">
      <formula>"JF"</formula>
    </cfRule>
  </conditionalFormatting>
  <conditionalFormatting sqref="KG14:KG21">
    <cfRule type="cellIs" dxfId="5592" priority="4014" operator="equal">
      <formula>"TX"</formula>
    </cfRule>
    <cfRule type="cellIs" dxfId="5591" priority="4015" operator="equal">
      <formula>"PS"</formula>
    </cfRule>
    <cfRule type="cellIs" dxfId="5590" priority="4016" operator="equal">
      <formula>"FC"</formula>
    </cfRule>
    <cfRule type="cellIs" dxfId="5589" priority="4017" operator="equal">
      <formula>"FQ"</formula>
    </cfRule>
    <cfRule type="cellIs" dxfId="5588" priority="4018" operator="equal">
      <formula>"SU"</formula>
    </cfRule>
    <cfRule type="cellIs" dxfId="5587" priority="4019" operator="equal">
      <formula>"CN"</formula>
    </cfRule>
    <cfRule type="cellIs" dxfId="5586" priority="4020" operator="equal">
      <formula>"V"</formula>
    </cfRule>
    <cfRule type="cellIs" dxfId="5585" priority="4021" operator="equal">
      <formula>"OD"</formula>
    </cfRule>
    <cfRule type="cellIs" dxfId="5584" priority="4022" operator="equal">
      <formula>"D2"</formula>
    </cfRule>
    <cfRule type="cellIs" dxfId="5583" priority="4023" operator="equal">
      <formula>"FA"</formula>
    </cfRule>
    <cfRule type="cellIs" dxfId="5582" priority="4024" operator="equal">
      <formula>"AL"</formula>
    </cfRule>
    <cfRule type="cellIs" dxfId="5581" priority="4025" operator="equal">
      <formula>"RE"</formula>
    </cfRule>
    <cfRule type="cellIs" dxfId="5580" priority="4026" operator="equal">
      <formula>"CA"</formula>
    </cfRule>
    <cfRule type="cellIs" dxfId="5579" priority="4027" operator="equal">
      <formula>"F8"</formula>
    </cfRule>
    <cfRule type="cellIs" dxfId="5578" priority="4028" operator="equal">
      <formula>"FT"</formula>
    </cfRule>
    <cfRule type="cellIs" dxfId="5577" priority="4029" operator="equal">
      <formula>"FE"</formula>
    </cfRule>
    <cfRule type="cellIs" dxfId="5576" priority="4030" operator="equal">
      <formula>"FP"</formula>
    </cfRule>
    <cfRule type="cellIs" dxfId="5575" priority="4031" operator="equal">
      <formula>"TI"</formula>
    </cfRule>
    <cfRule type="cellIs" dxfId="5574" priority="4032" operator="equal">
      <formula>"CM"</formula>
    </cfRule>
    <cfRule type="cellIs" dxfId="5573" priority="4033" operator="equal">
      <formula>"R"</formula>
    </cfRule>
  </conditionalFormatting>
  <conditionalFormatting sqref="KG14:KG21">
    <cfRule type="cellIs" dxfId="5572" priority="4005" operator="equal">
      <formula>"AUT"</formula>
    </cfRule>
    <cfRule type="cellIs" dxfId="5571" priority="4006" operator="equal">
      <formula>"FR"</formula>
    </cfRule>
    <cfRule type="cellIs" dxfId="5570" priority="4007" operator="equal">
      <formula>"FRP"</formula>
    </cfRule>
    <cfRule type="cellIs" dxfId="5569" priority="4008" operator="equal">
      <formula>"ADN"</formula>
    </cfRule>
    <cfRule type="cellIs" dxfId="5568" priority="4009" operator="equal">
      <formula>"BR"</formula>
    </cfRule>
    <cfRule type="cellIs" dxfId="5567" priority="4010" operator="equal">
      <formula>"BR"</formula>
    </cfRule>
    <cfRule type="cellIs" dxfId="5566" priority="4011" operator="equal">
      <formula>"FPOD"</formula>
    </cfRule>
    <cfRule type="cellIs" dxfId="5565" priority="4012" operator="equal">
      <formula>"FTOD"</formula>
    </cfRule>
    <cfRule type="cellIs" dxfId="5564" priority="4013" operator="equal">
      <formula>"TB"</formula>
    </cfRule>
  </conditionalFormatting>
  <conditionalFormatting sqref="KG14:KG21">
    <cfRule type="cellIs" dxfId="5563" priority="4004" operator="equal">
      <formula>"F12"</formula>
    </cfRule>
  </conditionalFormatting>
  <conditionalFormatting sqref="KG14:KG21">
    <cfRule type="cellIs" dxfId="5562" priority="4000" operator="equal">
      <formula>"Q"</formula>
    </cfRule>
    <cfRule type="cellIs" dxfId="5561" priority="4001" operator="equal">
      <formula>"FO"</formula>
    </cfRule>
    <cfRule type="cellIs" dxfId="5560" priority="4002" operator="equal">
      <formula>"PPN"</formula>
    </cfRule>
    <cfRule type="cellIs" dxfId="5559" priority="4003" operator="equal">
      <formula>"FM"</formula>
    </cfRule>
  </conditionalFormatting>
  <conditionalFormatting sqref="KG14:KG21">
    <cfRule type="cellIs" dxfId="5558" priority="3998" operator="equal">
      <formula>"SIM"</formula>
    </cfRule>
    <cfRule type="cellIs" dxfId="5557" priority="3999" operator="equal">
      <formula>"JF"</formula>
    </cfRule>
  </conditionalFormatting>
  <conditionalFormatting sqref="KG14:KG21">
    <cfRule type="cellIs" dxfId="5556" priority="3978" operator="equal">
      <formula>"TX"</formula>
    </cfRule>
    <cfRule type="cellIs" dxfId="5555" priority="3979" operator="equal">
      <formula>"PS"</formula>
    </cfRule>
    <cfRule type="cellIs" dxfId="5554" priority="3980" operator="equal">
      <formula>"FC"</formula>
    </cfRule>
    <cfRule type="cellIs" dxfId="5553" priority="3981" operator="equal">
      <formula>"FQ"</formula>
    </cfRule>
    <cfRule type="cellIs" dxfId="5552" priority="3982" operator="equal">
      <formula>"SU"</formula>
    </cfRule>
    <cfRule type="cellIs" dxfId="5551" priority="3983" operator="equal">
      <formula>"CN"</formula>
    </cfRule>
    <cfRule type="cellIs" dxfId="5550" priority="3984" operator="equal">
      <formula>"V"</formula>
    </cfRule>
    <cfRule type="cellIs" dxfId="5549" priority="3985" operator="equal">
      <formula>"OD"</formula>
    </cfRule>
    <cfRule type="cellIs" dxfId="5548" priority="3986" operator="equal">
      <formula>"D2"</formula>
    </cfRule>
    <cfRule type="cellIs" dxfId="5547" priority="3987" operator="equal">
      <formula>"FA"</formula>
    </cfRule>
    <cfRule type="cellIs" dxfId="5546" priority="3988" operator="equal">
      <formula>"AL"</formula>
    </cfRule>
    <cfRule type="cellIs" dxfId="5545" priority="3989" operator="equal">
      <formula>"RE"</formula>
    </cfRule>
    <cfRule type="cellIs" dxfId="5544" priority="3990" operator="equal">
      <formula>"CA"</formula>
    </cfRule>
    <cfRule type="cellIs" dxfId="5543" priority="3991" operator="equal">
      <formula>"F8"</formula>
    </cfRule>
    <cfRule type="cellIs" dxfId="5542" priority="3992" operator="equal">
      <formula>"FT"</formula>
    </cfRule>
    <cfRule type="cellIs" dxfId="5541" priority="3993" operator="equal">
      <formula>"FE"</formula>
    </cfRule>
    <cfRule type="cellIs" dxfId="5540" priority="3994" operator="equal">
      <formula>"FP"</formula>
    </cfRule>
    <cfRule type="cellIs" dxfId="5539" priority="3995" operator="equal">
      <formula>"TI"</formula>
    </cfRule>
    <cfRule type="cellIs" dxfId="5538" priority="3996" operator="equal">
      <formula>"CM"</formula>
    </cfRule>
    <cfRule type="cellIs" dxfId="5537" priority="3997" operator="equal">
      <formula>"R"</formula>
    </cfRule>
  </conditionalFormatting>
  <conditionalFormatting sqref="KG14:KG21">
    <cfRule type="cellIs" dxfId="5536" priority="3969" operator="equal">
      <formula>"AUT"</formula>
    </cfRule>
    <cfRule type="cellIs" dxfId="5535" priority="3970" operator="equal">
      <formula>"FR"</formula>
    </cfRule>
    <cfRule type="cellIs" dxfId="5534" priority="3971" operator="equal">
      <formula>"FRP"</formula>
    </cfRule>
    <cfRule type="cellIs" dxfId="5533" priority="3972" operator="equal">
      <formula>"ADN"</formula>
    </cfRule>
    <cfRule type="cellIs" dxfId="5532" priority="3973" operator="equal">
      <formula>"BR"</formula>
    </cfRule>
    <cfRule type="cellIs" dxfId="5531" priority="3974" operator="equal">
      <formula>"BR"</formula>
    </cfRule>
    <cfRule type="cellIs" dxfId="5530" priority="3975" operator="equal">
      <formula>"FPOD"</formula>
    </cfRule>
    <cfRule type="cellIs" dxfId="5529" priority="3976" operator="equal">
      <formula>"FTOD"</formula>
    </cfRule>
    <cfRule type="cellIs" dxfId="5528" priority="3977" operator="equal">
      <formula>"TB"</formula>
    </cfRule>
  </conditionalFormatting>
  <conditionalFormatting sqref="KG14:KG21">
    <cfRule type="cellIs" dxfId="5527" priority="3968" operator="equal">
      <formula>"F12"</formula>
    </cfRule>
  </conditionalFormatting>
  <conditionalFormatting sqref="KG14:KG21">
    <cfRule type="cellIs" dxfId="5526" priority="3964" operator="equal">
      <formula>"Q"</formula>
    </cfRule>
    <cfRule type="cellIs" dxfId="5525" priority="3965" operator="equal">
      <formula>"FO"</formula>
    </cfRule>
    <cfRule type="cellIs" dxfId="5524" priority="3966" operator="equal">
      <formula>"PPN"</formula>
    </cfRule>
    <cfRule type="cellIs" dxfId="5523" priority="3967" operator="equal">
      <formula>"FM"</formula>
    </cfRule>
  </conditionalFormatting>
  <conditionalFormatting sqref="KG14:KG21">
    <cfRule type="cellIs" dxfId="5522" priority="3962" operator="equal">
      <formula>"SIM"</formula>
    </cfRule>
    <cfRule type="cellIs" dxfId="5521" priority="3963" operator="equal">
      <formula>"JF"</formula>
    </cfRule>
  </conditionalFormatting>
  <conditionalFormatting sqref="KI14:KI21">
    <cfRule type="cellIs" dxfId="5520" priority="3942" operator="equal">
      <formula>"TX"</formula>
    </cfRule>
    <cfRule type="cellIs" dxfId="5519" priority="3943" operator="equal">
      <formula>"PS"</formula>
    </cfRule>
    <cfRule type="cellIs" dxfId="5518" priority="3944" operator="equal">
      <formula>"FC"</formula>
    </cfRule>
    <cfRule type="cellIs" dxfId="5517" priority="3945" operator="equal">
      <formula>"FQ"</formula>
    </cfRule>
    <cfRule type="cellIs" dxfId="5516" priority="3946" operator="equal">
      <formula>"SU"</formula>
    </cfRule>
    <cfRule type="cellIs" dxfId="5515" priority="3947" operator="equal">
      <formula>"CN"</formula>
    </cfRule>
    <cfRule type="cellIs" dxfId="5514" priority="3948" operator="equal">
      <formula>"V"</formula>
    </cfRule>
    <cfRule type="cellIs" dxfId="5513" priority="3949" operator="equal">
      <formula>"OD"</formula>
    </cfRule>
    <cfRule type="cellIs" dxfId="5512" priority="3950" operator="equal">
      <formula>"D2"</formula>
    </cfRule>
    <cfRule type="cellIs" dxfId="5511" priority="3951" operator="equal">
      <formula>"FA"</formula>
    </cfRule>
    <cfRule type="cellIs" dxfId="5510" priority="3952" operator="equal">
      <formula>"AL"</formula>
    </cfRule>
    <cfRule type="cellIs" dxfId="5509" priority="3953" operator="equal">
      <formula>"RE"</formula>
    </cfRule>
    <cfRule type="cellIs" dxfId="5508" priority="3954" operator="equal">
      <formula>"CA"</formula>
    </cfRule>
    <cfRule type="cellIs" dxfId="5507" priority="3955" operator="equal">
      <formula>"F8"</formula>
    </cfRule>
    <cfRule type="cellIs" dxfId="5506" priority="3956" operator="equal">
      <formula>"FT"</formula>
    </cfRule>
    <cfRule type="cellIs" dxfId="5505" priority="3957" operator="equal">
      <formula>"FE"</formula>
    </cfRule>
    <cfRule type="cellIs" dxfId="5504" priority="3958" operator="equal">
      <formula>"FP"</formula>
    </cfRule>
    <cfRule type="cellIs" dxfId="5503" priority="3959" operator="equal">
      <formula>"TI"</formula>
    </cfRule>
    <cfRule type="cellIs" dxfId="5502" priority="3960" operator="equal">
      <formula>"CM"</formula>
    </cfRule>
    <cfRule type="cellIs" dxfId="5501" priority="3961" operator="equal">
      <formula>"R"</formula>
    </cfRule>
  </conditionalFormatting>
  <conditionalFormatting sqref="KI14:KI21">
    <cfRule type="cellIs" dxfId="5500" priority="3933" operator="equal">
      <formula>"AUT"</formula>
    </cfRule>
    <cfRule type="cellIs" dxfId="5499" priority="3934" operator="equal">
      <formula>"FR"</formula>
    </cfRule>
    <cfRule type="cellIs" dxfId="5498" priority="3935" operator="equal">
      <formula>"FRP"</formula>
    </cfRule>
    <cfRule type="cellIs" dxfId="5497" priority="3936" operator="equal">
      <formula>"ADN"</formula>
    </cfRule>
    <cfRule type="cellIs" dxfId="5496" priority="3937" operator="equal">
      <formula>"BR"</formula>
    </cfRule>
    <cfRule type="cellIs" dxfId="5495" priority="3938" operator="equal">
      <formula>"BR"</formula>
    </cfRule>
    <cfRule type="cellIs" dxfId="5494" priority="3939" operator="equal">
      <formula>"FPOD"</formula>
    </cfRule>
    <cfRule type="cellIs" dxfId="5493" priority="3940" operator="equal">
      <formula>"FTOD"</formula>
    </cfRule>
    <cfRule type="cellIs" dxfId="5492" priority="3941" operator="equal">
      <formula>"TB"</formula>
    </cfRule>
  </conditionalFormatting>
  <conditionalFormatting sqref="KI14:KI21">
    <cfRule type="cellIs" dxfId="5491" priority="3932" operator="equal">
      <formula>"F12"</formula>
    </cfRule>
  </conditionalFormatting>
  <conditionalFormatting sqref="KI14:KI21">
    <cfRule type="cellIs" dxfId="5490" priority="3928" operator="equal">
      <formula>"Q"</formula>
    </cfRule>
    <cfRule type="cellIs" dxfId="5489" priority="3929" operator="equal">
      <formula>"FO"</formula>
    </cfRule>
    <cfRule type="cellIs" dxfId="5488" priority="3930" operator="equal">
      <formula>"PPN"</formula>
    </cfRule>
    <cfRule type="cellIs" dxfId="5487" priority="3931" operator="equal">
      <formula>"FM"</formula>
    </cfRule>
  </conditionalFormatting>
  <conditionalFormatting sqref="KI14:KI21">
    <cfRule type="cellIs" dxfId="5486" priority="3926" operator="equal">
      <formula>"SIM"</formula>
    </cfRule>
    <cfRule type="cellIs" dxfId="5485" priority="3927" operator="equal">
      <formula>"JF"</formula>
    </cfRule>
  </conditionalFormatting>
  <conditionalFormatting sqref="KI14:KI21">
    <cfRule type="cellIs" dxfId="5484" priority="3906" operator="equal">
      <formula>"TX"</formula>
    </cfRule>
    <cfRule type="cellIs" dxfId="5483" priority="3907" operator="equal">
      <formula>"PS"</formula>
    </cfRule>
    <cfRule type="cellIs" dxfId="5482" priority="3908" operator="equal">
      <formula>"FC"</formula>
    </cfRule>
    <cfRule type="cellIs" dxfId="5481" priority="3909" operator="equal">
      <formula>"FQ"</formula>
    </cfRule>
    <cfRule type="cellIs" dxfId="5480" priority="3910" operator="equal">
      <formula>"SU"</formula>
    </cfRule>
    <cfRule type="cellIs" dxfId="5479" priority="3911" operator="equal">
      <formula>"CN"</formula>
    </cfRule>
    <cfRule type="cellIs" dxfId="5478" priority="3912" operator="equal">
      <formula>"V"</formula>
    </cfRule>
    <cfRule type="cellIs" dxfId="5477" priority="3913" operator="equal">
      <formula>"OD"</formula>
    </cfRule>
    <cfRule type="cellIs" dxfId="5476" priority="3914" operator="equal">
      <formula>"D2"</formula>
    </cfRule>
    <cfRule type="cellIs" dxfId="5475" priority="3915" operator="equal">
      <formula>"FA"</formula>
    </cfRule>
    <cfRule type="cellIs" dxfId="5474" priority="3916" operator="equal">
      <formula>"AL"</formula>
    </cfRule>
    <cfRule type="cellIs" dxfId="5473" priority="3917" operator="equal">
      <formula>"RE"</formula>
    </cfRule>
    <cfRule type="cellIs" dxfId="5472" priority="3918" operator="equal">
      <formula>"CA"</formula>
    </cfRule>
    <cfRule type="cellIs" dxfId="5471" priority="3919" operator="equal">
      <formula>"F8"</formula>
    </cfRule>
    <cfRule type="cellIs" dxfId="5470" priority="3920" operator="equal">
      <formula>"FT"</formula>
    </cfRule>
    <cfRule type="cellIs" dxfId="5469" priority="3921" operator="equal">
      <formula>"FE"</formula>
    </cfRule>
    <cfRule type="cellIs" dxfId="5468" priority="3922" operator="equal">
      <formula>"FP"</formula>
    </cfRule>
    <cfRule type="cellIs" dxfId="5467" priority="3923" operator="equal">
      <formula>"TI"</formula>
    </cfRule>
    <cfRule type="cellIs" dxfId="5466" priority="3924" operator="equal">
      <formula>"CM"</formula>
    </cfRule>
    <cfRule type="cellIs" dxfId="5465" priority="3925" operator="equal">
      <formula>"R"</formula>
    </cfRule>
  </conditionalFormatting>
  <conditionalFormatting sqref="KI14:KI21">
    <cfRule type="cellIs" dxfId="5464" priority="3897" operator="equal">
      <formula>"AUT"</formula>
    </cfRule>
    <cfRule type="cellIs" dxfId="5463" priority="3898" operator="equal">
      <formula>"FR"</formula>
    </cfRule>
    <cfRule type="cellIs" dxfId="5462" priority="3899" operator="equal">
      <formula>"FRP"</formula>
    </cfRule>
    <cfRule type="cellIs" dxfId="5461" priority="3900" operator="equal">
      <formula>"ADN"</formula>
    </cfRule>
    <cfRule type="cellIs" dxfId="5460" priority="3901" operator="equal">
      <formula>"BR"</formula>
    </cfRule>
    <cfRule type="cellIs" dxfId="5459" priority="3902" operator="equal">
      <formula>"BR"</formula>
    </cfRule>
    <cfRule type="cellIs" dxfId="5458" priority="3903" operator="equal">
      <formula>"FPOD"</formula>
    </cfRule>
    <cfRule type="cellIs" dxfId="5457" priority="3904" operator="equal">
      <formula>"FTOD"</formula>
    </cfRule>
    <cfRule type="cellIs" dxfId="5456" priority="3905" operator="equal">
      <formula>"TB"</formula>
    </cfRule>
  </conditionalFormatting>
  <conditionalFormatting sqref="KI14:KI21">
    <cfRule type="cellIs" dxfId="5455" priority="3896" operator="equal">
      <formula>"F12"</formula>
    </cfRule>
  </conditionalFormatting>
  <conditionalFormatting sqref="KI14:KI21">
    <cfRule type="cellIs" dxfId="5454" priority="3892" operator="equal">
      <formula>"Q"</formula>
    </cfRule>
    <cfRule type="cellIs" dxfId="5453" priority="3893" operator="equal">
      <formula>"FO"</formula>
    </cfRule>
    <cfRule type="cellIs" dxfId="5452" priority="3894" operator="equal">
      <formula>"PPN"</formula>
    </cfRule>
    <cfRule type="cellIs" dxfId="5451" priority="3895" operator="equal">
      <formula>"FM"</formula>
    </cfRule>
  </conditionalFormatting>
  <conditionalFormatting sqref="KI14:KI21">
    <cfRule type="cellIs" dxfId="5450" priority="3890" operator="equal">
      <formula>"SIM"</formula>
    </cfRule>
    <cfRule type="cellIs" dxfId="5449" priority="3891" operator="equal">
      <formula>"JF"</formula>
    </cfRule>
  </conditionalFormatting>
  <conditionalFormatting sqref="KH14:KH21">
    <cfRule type="cellIs" dxfId="5448" priority="3762" operator="equal">
      <formula>"TX"</formula>
    </cfRule>
    <cfRule type="cellIs" dxfId="5447" priority="3763" operator="equal">
      <formula>"PS"</formula>
    </cfRule>
    <cfRule type="cellIs" dxfId="5446" priority="3764" operator="equal">
      <formula>"FC"</formula>
    </cfRule>
    <cfRule type="cellIs" dxfId="5445" priority="3765" operator="equal">
      <formula>"FQ"</formula>
    </cfRule>
    <cfRule type="cellIs" dxfId="5444" priority="3766" operator="equal">
      <formula>"SU"</formula>
    </cfRule>
    <cfRule type="cellIs" dxfId="5443" priority="3767" operator="equal">
      <formula>"CN"</formula>
    </cfRule>
    <cfRule type="cellIs" dxfId="5442" priority="3768" operator="equal">
      <formula>"V"</formula>
    </cfRule>
    <cfRule type="cellIs" dxfId="5441" priority="3769" operator="equal">
      <formula>"OD"</formula>
    </cfRule>
    <cfRule type="cellIs" dxfId="5440" priority="3770" operator="equal">
      <formula>"D2"</formula>
    </cfRule>
    <cfRule type="cellIs" dxfId="5439" priority="3771" operator="equal">
      <formula>"FA"</formula>
    </cfRule>
    <cfRule type="cellIs" dxfId="5438" priority="3772" operator="equal">
      <formula>"AL"</formula>
    </cfRule>
    <cfRule type="cellIs" dxfId="5437" priority="3773" operator="equal">
      <formula>"RE"</formula>
    </cfRule>
    <cfRule type="cellIs" dxfId="5436" priority="3774" operator="equal">
      <formula>"CA"</formula>
    </cfRule>
    <cfRule type="cellIs" dxfId="5435" priority="3775" operator="equal">
      <formula>"F8"</formula>
    </cfRule>
    <cfRule type="cellIs" dxfId="5434" priority="3776" operator="equal">
      <formula>"FT"</formula>
    </cfRule>
    <cfRule type="cellIs" dxfId="5433" priority="3777" operator="equal">
      <formula>"FE"</formula>
    </cfRule>
    <cfRule type="cellIs" dxfId="5432" priority="3778" operator="equal">
      <formula>"FP"</formula>
    </cfRule>
    <cfRule type="cellIs" dxfId="5431" priority="3779" operator="equal">
      <formula>"TI"</formula>
    </cfRule>
    <cfRule type="cellIs" dxfId="5430" priority="3780" operator="equal">
      <formula>"CM"</formula>
    </cfRule>
    <cfRule type="cellIs" dxfId="5429" priority="3781" operator="equal">
      <formula>"R"</formula>
    </cfRule>
  </conditionalFormatting>
  <conditionalFormatting sqref="KH14:KH21">
    <cfRule type="cellIs" dxfId="5428" priority="3753" operator="equal">
      <formula>"AUT"</formula>
    </cfRule>
    <cfRule type="cellIs" dxfId="5427" priority="3754" operator="equal">
      <formula>"FR"</formula>
    </cfRule>
    <cfRule type="cellIs" dxfId="5426" priority="3755" operator="equal">
      <formula>"FRP"</formula>
    </cfRule>
    <cfRule type="cellIs" dxfId="5425" priority="3756" operator="equal">
      <formula>"ADN"</formula>
    </cfRule>
    <cfRule type="cellIs" dxfId="5424" priority="3757" operator="equal">
      <formula>"BR"</formula>
    </cfRule>
    <cfRule type="cellIs" dxfId="5423" priority="3758" operator="equal">
      <formula>"BR"</formula>
    </cfRule>
    <cfRule type="cellIs" dxfId="5422" priority="3759" operator="equal">
      <formula>"FPOD"</formula>
    </cfRule>
    <cfRule type="cellIs" dxfId="5421" priority="3760" operator="equal">
      <formula>"FTOD"</formula>
    </cfRule>
    <cfRule type="cellIs" dxfId="5420" priority="3761" operator="equal">
      <formula>"TB"</formula>
    </cfRule>
  </conditionalFormatting>
  <conditionalFormatting sqref="KH14:KH21">
    <cfRule type="cellIs" dxfId="5419" priority="3752" operator="equal">
      <formula>"F12"</formula>
    </cfRule>
  </conditionalFormatting>
  <conditionalFormatting sqref="KH14:KH21">
    <cfRule type="cellIs" dxfId="5418" priority="3748" operator="equal">
      <formula>"Q"</formula>
    </cfRule>
    <cfRule type="cellIs" dxfId="5417" priority="3749" operator="equal">
      <formula>"FO"</formula>
    </cfRule>
    <cfRule type="cellIs" dxfId="5416" priority="3750" operator="equal">
      <formula>"PPN"</formula>
    </cfRule>
    <cfRule type="cellIs" dxfId="5415" priority="3751" operator="equal">
      <formula>"FM"</formula>
    </cfRule>
  </conditionalFormatting>
  <conditionalFormatting sqref="KH14:KH21">
    <cfRule type="cellIs" dxfId="5414" priority="3746" operator="equal">
      <formula>"SIM"</formula>
    </cfRule>
    <cfRule type="cellIs" dxfId="5413" priority="3747" operator="equal">
      <formula>"JF"</formula>
    </cfRule>
  </conditionalFormatting>
  <conditionalFormatting sqref="KA30:KA33 JT6:JT9">
    <cfRule type="cellIs" dxfId="5412" priority="3114" operator="equal">
      <formula>"TX"</formula>
    </cfRule>
    <cfRule type="cellIs" dxfId="5411" priority="3115" operator="equal">
      <formula>"PS"</formula>
    </cfRule>
    <cfRule type="cellIs" dxfId="5410" priority="3116" operator="equal">
      <formula>"FC"</formula>
    </cfRule>
    <cfRule type="cellIs" dxfId="5409" priority="3117" operator="equal">
      <formula>"FQ"</formula>
    </cfRule>
    <cfRule type="cellIs" dxfId="5408" priority="3118" operator="equal">
      <formula>"SU"</formula>
    </cfRule>
    <cfRule type="cellIs" dxfId="5407" priority="3119" operator="equal">
      <formula>"CN"</formula>
    </cfRule>
    <cfRule type="cellIs" dxfId="5406" priority="3120" operator="equal">
      <formula>"V"</formula>
    </cfRule>
    <cfRule type="cellIs" dxfId="5405" priority="3121" operator="equal">
      <formula>"OD"</formula>
    </cfRule>
    <cfRule type="cellIs" dxfId="5404" priority="3122" operator="equal">
      <formula>"D2"</formula>
    </cfRule>
    <cfRule type="cellIs" dxfId="5403" priority="3123" operator="equal">
      <formula>"FA"</formula>
    </cfRule>
    <cfRule type="cellIs" dxfId="5402" priority="3124" operator="equal">
      <formula>"AL"</formula>
    </cfRule>
    <cfRule type="cellIs" dxfId="5401" priority="3125" operator="equal">
      <formula>"RE"</formula>
    </cfRule>
    <cfRule type="cellIs" dxfId="5400" priority="3126" operator="equal">
      <formula>"CA"</formula>
    </cfRule>
    <cfRule type="cellIs" dxfId="5399" priority="3127" operator="equal">
      <formula>"F8"</formula>
    </cfRule>
    <cfRule type="cellIs" dxfId="5398" priority="3128" operator="equal">
      <formula>"FT"</formula>
    </cfRule>
    <cfRule type="cellIs" dxfId="5397" priority="3129" operator="equal">
      <formula>"FE"</formula>
    </cfRule>
    <cfRule type="cellIs" dxfId="5396" priority="3130" operator="equal">
      <formula>"FP"</formula>
    </cfRule>
    <cfRule type="cellIs" dxfId="5395" priority="3131" operator="equal">
      <formula>"TI"</formula>
    </cfRule>
    <cfRule type="cellIs" dxfId="5394" priority="3132" operator="equal">
      <formula>"CM"</formula>
    </cfRule>
    <cfRule type="cellIs" dxfId="5393" priority="3133" operator="equal">
      <formula>"R"</formula>
    </cfRule>
  </conditionalFormatting>
  <conditionalFormatting sqref="KA30:KA33 JT6:JT9">
    <cfRule type="cellIs" dxfId="5392" priority="3105" operator="equal">
      <formula>"AUT"</formula>
    </cfRule>
    <cfRule type="cellIs" dxfId="5391" priority="3106" operator="equal">
      <formula>"FR"</formula>
    </cfRule>
    <cfRule type="cellIs" dxfId="5390" priority="3107" operator="equal">
      <formula>"FRP"</formula>
    </cfRule>
    <cfRule type="cellIs" dxfId="5389" priority="3108" operator="equal">
      <formula>"ADN"</formula>
    </cfRule>
    <cfRule type="cellIs" dxfId="5388" priority="3109" operator="equal">
      <formula>"BR"</formula>
    </cfRule>
    <cfRule type="cellIs" dxfId="5387" priority="3110" operator="equal">
      <formula>"BR"</formula>
    </cfRule>
    <cfRule type="cellIs" dxfId="5386" priority="3111" operator="equal">
      <formula>"FPOD"</formula>
    </cfRule>
    <cfRule type="cellIs" dxfId="5385" priority="3112" operator="equal">
      <formula>"FTOD"</formula>
    </cfRule>
    <cfRule type="cellIs" dxfId="5384" priority="3113" operator="equal">
      <formula>"TB"</formula>
    </cfRule>
  </conditionalFormatting>
  <conditionalFormatting sqref="KA30:KA33 JT6:JT9">
    <cfRule type="cellIs" dxfId="5383" priority="3104" operator="equal">
      <formula>"F12"</formula>
    </cfRule>
  </conditionalFormatting>
  <conditionalFormatting sqref="KA30:KA33 JT6:JT9">
    <cfRule type="cellIs" dxfId="5382" priority="3100" operator="equal">
      <formula>"Q"</formula>
    </cfRule>
    <cfRule type="cellIs" dxfId="5381" priority="3101" operator="equal">
      <formula>"FO"</formula>
    </cfRule>
    <cfRule type="cellIs" dxfId="5380" priority="3102" operator="equal">
      <formula>"PPN"</formula>
    </cfRule>
    <cfRule type="cellIs" dxfId="5379" priority="3103" operator="equal">
      <formula>"FM"</formula>
    </cfRule>
  </conditionalFormatting>
  <conditionalFormatting sqref="KA30:KA33 JT6:JT9">
    <cfRule type="cellIs" dxfId="5378" priority="3098" operator="equal">
      <formula>"SIM"</formula>
    </cfRule>
    <cfRule type="cellIs" dxfId="5377" priority="3099" operator="equal">
      <formula>"JF"</formula>
    </cfRule>
  </conditionalFormatting>
  <conditionalFormatting sqref="KH10:KH11 KO10:KO11">
    <cfRule type="cellIs" dxfId="5376" priority="3078" operator="equal">
      <formula>"TX"</formula>
    </cfRule>
    <cfRule type="cellIs" dxfId="5375" priority="3079" operator="equal">
      <formula>"PS"</formula>
    </cfRule>
    <cfRule type="cellIs" dxfId="5374" priority="3080" operator="equal">
      <formula>"FC"</formula>
    </cfRule>
    <cfRule type="cellIs" dxfId="5373" priority="3081" operator="equal">
      <formula>"FQ"</formula>
    </cfRule>
    <cfRule type="cellIs" dxfId="5372" priority="3082" operator="equal">
      <formula>"SU"</formula>
    </cfRule>
    <cfRule type="cellIs" dxfId="5371" priority="3083" operator="equal">
      <formula>"CN"</formula>
    </cfRule>
    <cfRule type="cellIs" dxfId="5370" priority="3084" operator="equal">
      <formula>"V"</formula>
    </cfRule>
    <cfRule type="cellIs" dxfId="5369" priority="3085" operator="equal">
      <formula>"OD"</formula>
    </cfRule>
    <cfRule type="cellIs" dxfId="5368" priority="3086" operator="equal">
      <formula>"D2"</formula>
    </cfRule>
    <cfRule type="cellIs" dxfId="5367" priority="3087" operator="equal">
      <formula>"FA"</formula>
    </cfRule>
    <cfRule type="cellIs" dxfId="5366" priority="3088" operator="equal">
      <formula>"AL"</formula>
    </cfRule>
    <cfRule type="cellIs" dxfId="5365" priority="3089" operator="equal">
      <formula>"RE"</formula>
    </cfRule>
    <cfRule type="cellIs" dxfId="5364" priority="3090" operator="equal">
      <formula>"CA"</formula>
    </cfRule>
    <cfRule type="cellIs" dxfId="5363" priority="3091" operator="equal">
      <formula>"F8"</formula>
    </cfRule>
    <cfRule type="cellIs" dxfId="5362" priority="3092" operator="equal">
      <formula>"FT"</formula>
    </cfRule>
    <cfRule type="cellIs" dxfId="5361" priority="3093" operator="equal">
      <formula>"FE"</formula>
    </cfRule>
    <cfRule type="cellIs" dxfId="5360" priority="3094" operator="equal">
      <formula>"FP"</formula>
    </cfRule>
    <cfRule type="cellIs" dxfId="5359" priority="3095" operator="equal">
      <formula>"TI"</formula>
    </cfRule>
    <cfRule type="cellIs" dxfId="5358" priority="3096" operator="equal">
      <formula>"CM"</formula>
    </cfRule>
    <cfRule type="cellIs" dxfId="5357" priority="3097" operator="equal">
      <formula>"R"</formula>
    </cfRule>
  </conditionalFormatting>
  <conditionalFormatting sqref="KH10:KH11 KO10:KO11">
    <cfRule type="cellIs" dxfId="5356" priority="3069" operator="equal">
      <formula>"AUT"</formula>
    </cfRule>
    <cfRule type="cellIs" dxfId="5355" priority="3070" operator="equal">
      <formula>"FR"</formula>
    </cfRule>
    <cfRule type="cellIs" dxfId="5354" priority="3071" operator="equal">
      <formula>"FRP"</formula>
    </cfRule>
    <cfRule type="cellIs" dxfId="5353" priority="3072" operator="equal">
      <formula>"ADN"</formula>
    </cfRule>
    <cfRule type="cellIs" dxfId="5352" priority="3073" operator="equal">
      <formula>"BR"</formula>
    </cfRule>
    <cfRule type="cellIs" dxfId="5351" priority="3074" operator="equal">
      <formula>"BR"</formula>
    </cfRule>
    <cfRule type="cellIs" dxfId="5350" priority="3075" operator="equal">
      <formula>"FPOD"</formula>
    </cfRule>
    <cfRule type="cellIs" dxfId="5349" priority="3076" operator="equal">
      <formula>"FTOD"</formula>
    </cfRule>
    <cfRule type="cellIs" dxfId="5348" priority="3077" operator="equal">
      <formula>"TB"</formula>
    </cfRule>
  </conditionalFormatting>
  <conditionalFormatting sqref="KH10:KH11 KO10:KO11">
    <cfRule type="cellIs" dxfId="5347" priority="3068" operator="equal">
      <formula>"F12"</formula>
    </cfRule>
  </conditionalFormatting>
  <conditionalFormatting sqref="KH10:KH11 KO10:KO11">
    <cfRule type="cellIs" dxfId="5346" priority="3064" operator="equal">
      <formula>"Q"</formula>
    </cfRule>
    <cfRule type="cellIs" dxfId="5345" priority="3065" operator="equal">
      <formula>"FO"</formula>
    </cfRule>
    <cfRule type="cellIs" dxfId="5344" priority="3066" operator="equal">
      <formula>"PPN"</formula>
    </cfRule>
    <cfRule type="cellIs" dxfId="5343" priority="3067" operator="equal">
      <formula>"FM"</formula>
    </cfRule>
  </conditionalFormatting>
  <conditionalFormatting sqref="KH10:KH11 KO10:KO11">
    <cfRule type="cellIs" dxfId="5342" priority="3062" operator="equal">
      <formula>"SIM"</formula>
    </cfRule>
    <cfRule type="cellIs" dxfId="5341" priority="3063" operator="equal">
      <formula>"JF"</formula>
    </cfRule>
  </conditionalFormatting>
  <conditionalFormatting sqref="JN36:JN37">
    <cfRule type="cellIs" dxfId="5340" priority="3510" operator="equal">
      <formula>"TX"</formula>
    </cfRule>
    <cfRule type="cellIs" dxfId="5339" priority="3511" operator="equal">
      <formula>"PS"</formula>
    </cfRule>
    <cfRule type="cellIs" dxfId="5338" priority="3512" operator="equal">
      <formula>"FC"</formula>
    </cfRule>
    <cfRule type="cellIs" dxfId="5337" priority="3513" operator="equal">
      <formula>"FQ"</formula>
    </cfRule>
    <cfRule type="cellIs" dxfId="5336" priority="3514" operator="equal">
      <formula>"SU"</formula>
    </cfRule>
    <cfRule type="cellIs" dxfId="5335" priority="3515" operator="equal">
      <formula>"CN"</formula>
    </cfRule>
    <cfRule type="cellIs" dxfId="5334" priority="3516" operator="equal">
      <formula>"V"</formula>
    </cfRule>
    <cfRule type="cellIs" dxfId="5333" priority="3517" operator="equal">
      <formula>"OD"</formula>
    </cfRule>
    <cfRule type="cellIs" dxfId="5332" priority="3518" operator="equal">
      <formula>"D2"</formula>
    </cfRule>
    <cfRule type="cellIs" dxfId="5331" priority="3519" operator="equal">
      <formula>"FA"</formula>
    </cfRule>
    <cfRule type="cellIs" dxfId="5330" priority="3520" operator="equal">
      <formula>"AL"</formula>
    </cfRule>
    <cfRule type="cellIs" dxfId="5329" priority="3521" operator="equal">
      <formula>"RE"</formula>
    </cfRule>
    <cfRule type="cellIs" dxfId="5328" priority="3522" operator="equal">
      <formula>"CA"</formula>
    </cfRule>
    <cfRule type="cellIs" dxfId="5327" priority="3523" operator="equal">
      <formula>"F8"</formula>
    </cfRule>
    <cfRule type="cellIs" dxfId="5326" priority="3524" operator="equal">
      <formula>"FT"</formula>
    </cfRule>
    <cfRule type="cellIs" dxfId="5325" priority="3525" operator="equal">
      <formula>"FE"</formula>
    </cfRule>
    <cfRule type="cellIs" dxfId="5324" priority="3526" operator="equal">
      <formula>"FP"</formula>
    </cfRule>
    <cfRule type="cellIs" dxfId="5323" priority="3527" operator="equal">
      <formula>"TI"</formula>
    </cfRule>
    <cfRule type="cellIs" dxfId="5322" priority="3528" operator="equal">
      <formula>"CM"</formula>
    </cfRule>
    <cfRule type="cellIs" dxfId="5321" priority="3529" operator="equal">
      <formula>"R"</formula>
    </cfRule>
  </conditionalFormatting>
  <conditionalFormatting sqref="JN36:JN37">
    <cfRule type="cellIs" dxfId="5320" priority="3501" operator="equal">
      <formula>"AUT"</formula>
    </cfRule>
    <cfRule type="cellIs" dxfId="5319" priority="3502" operator="equal">
      <formula>"FR"</formula>
    </cfRule>
    <cfRule type="cellIs" dxfId="5318" priority="3503" operator="equal">
      <formula>"FRP"</formula>
    </cfRule>
    <cfRule type="cellIs" dxfId="5317" priority="3504" operator="equal">
      <formula>"ADN"</formula>
    </cfRule>
    <cfRule type="cellIs" dxfId="5316" priority="3505" operator="equal">
      <formula>"BR"</formula>
    </cfRule>
    <cfRule type="cellIs" dxfId="5315" priority="3506" operator="equal">
      <formula>"BR"</formula>
    </cfRule>
    <cfRule type="cellIs" dxfId="5314" priority="3507" operator="equal">
      <formula>"FPOD"</formula>
    </cfRule>
    <cfRule type="cellIs" dxfId="5313" priority="3508" operator="equal">
      <formula>"FTOD"</formula>
    </cfRule>
    <cfRule type="cellIs" dxfId="5312" priority="3509" operator="equal">
      <formula>"TB"</formula>
    </cfRule>
  </conditionalFormatting>
  <conditionalFormatting sqref="JN36:JN37">
    <cfRule type="cellIs" dxfId="5311" priority="3500" operator="equal">
      <formula>"F12"</formula>
    </cfRule>
  </conditionalFormatting>
  <conditionalFormatting sqref="JN36:JN37">
    <cfRule type="cellIs" dxfId="5310" priority="3496" operator="equal">
      <formula>"Q"</formula>
    </cfRule>
    <cfRule type="cellIs" dxfId="5309" priority="3497" operator="equal">
      <formula>"FO"</formula>
    </cfRule>
    <cfRule type="cellIs" dxfId="5308" priority="3498" operator="equal">
      <formula>"PPN"</formula>
    </cfRule>
    <cfRule type="cellIs" dxfId="5307" priority="3499" operator="equal">
      <formula>"FM"</formula>
    </cfRule>
  </conditionalFormatting>
  <conditionalFormatting sqref="JN36:JN37">
    <cfRule type="cellIs" dxfId="5306" priority="3494" operator="equal">
      <formula>"SIM"</formula>
    </cfRule>
    <cfRule type="cellIs" dxfId="5305" priority="3495" operator="equal">
      <formula>"JF"</formula>
    </cfRule>
  </conditionalFormatting>
  <conditionalFormatting sqref="JM21 JM13">
    <cfRule type="cellIs" dxfId="5304" priority="3618" operator="equal">
      <formula>"TX"</formula>
    </cfRule>
    <cfRule type="cellIs" dxfId="5303" priority="3619" operator="equal">
      <formula>"PS"</formula>
    </cfRule>
    <cfRule type="cellIs" dxfId="5302" priority="3620" operator="equal">
      <formula>"FC"</formula>
    </cfRule>
    <cfRule type="cellIs" dxfId="5301" priority="3621" operator="equal">
      <formula>"FQ"</formula>
    </cfRule>
    <cfRule type="cellIs" dxfId="5300" priority="3622" operator="equal">
      <formula>"SU"</formula>
    </cfRule>
    <cfRule type="cellIs" dxfId="5299" priority="3623" operator="equal">
      <formula>"CN"</formula>
    </cfRule>
    <cfRule type="cellIs" dxfId="5298" priority="3624" operator="equal">
      <formula>"V"</formula>
    </cfRule>
    <cfRule type="cellIs" dxfId="5297" priority="3625" operator="equal">
      <formula>"OD"</formula>
    </cfRule>
    <cfRule type="cellIs" dxfId="5296" priority="3626" operator="equal">
      <formula>"D2"</formula>
    </cfRule>
    <cfRule type="cellIs" dxfId="5295" priority="3627" operator="equal">
      <formula>"FA"</formula>
    </cfRule>
    <cfRule type="cellIs" dxfId="5294" priority="3628" operator="equal">
      <formula>"AL"</formula>
    </cfRule>
    <cfRule type="cellIs" dxfId="5293" priority="3629" operator="equal">
      <formula>"RE"</formula>
    </cfRule>
    <cfRule type="cellIs" dxfId="5292" priority="3630" operator="equal">
      <formula>"CA"</formula>
    </cfRule>
    <cfRule type="cellIs" dxfId="5291" priority="3631" operator="equal">
      <formula>"F8"</formula>
    </cfRule>
    <cfRule type="cellIs" dxfId="5290" priority="3632" operator="equal">
      <formula>"FT"</formula>
    </cfRule>
    <cfRule type="cellIs" dxfId="5289" priority="3633" operator="equal">
      <formula>"FE"</formula>
    </cfRule>
    <cfRule type="cellIs" dxfId="5288" priority="3634" operator="equal">
      <formula>"FP"</formula>
    </cfRule>
    <cfRule type="cellIs" dxfId="5287" priority="3635" operator="equal">
      <formula>"TI"</formula>
    </cfRule>
    <cfRule type="cellIs" dxfId="5286" priority="3636" operator="equal">
      <formula>"CM"</formula>
    </cfRule>
    <cfRule type="cellIs" dxfId="5285" priority="3637" operator="equal">
      <formula>"R"</formula>
    </cfRule>
  </conditionalFormatting>
  <conditionalFormatting sqref="JM21 JM13">
    <cfRule type="cellIs" dxfId="5284" priority="3609" operator="equal">
      <formula>"AUT"</formula>
    </cfRule>
    <cfRule type="cellIs" dxfId="5283" priority="3610" operator="equal">
      <formula>"FR"</formula>
    </cfRule>
    <cfRule type="cellIs" dxfId="5282" priority="3611" operator="equal">
      <formula>"FRP"</formula>
    </cfRule>
    <cfRule type="cellIs" dxfId="5281" priority="3612" operator="equal">
      <formula>"ADN"</formula>
    </cfRule>
    <cfRule type="cellIs" dxfId="5280" priority="3613" operator="equal">
      <formula>"BR"</formula>
    </cfRule>
    <cfRule type="cellIs" dxfId="5279" priority="3614" operator="equal">
      <formula>"BR"</formula>
    </cfRule>
    <cfRule type="cellIs" dxfId="5278" priority="3615" operator="equal">
      <formula>"FPOD"</formula>
    </cfRule>
    <cfRule type="cellIs" dxfId="5277" priority="3616" operator="equal">
      <formula>"FTOD"</formula>
    </cfRule>
    <cfRule type="cellIs" dxfId="5276" priority="3617" operator="equal">
      <formula>"TB"</formula>
    </cfRule>
  </conditionalFormatting>
  <conditionalFormatting sqref="JM21 JM13">
    <cfRule type="cellIs" dxfId="5275" priority="3608" operator="equal">
      <formula>"F12"</formula>
    </cfRule>
  </conditionalFormatting>
  <conditionalFormatting sqref="JM21 JM13">
    <cfRule type="cellIs" dxfId="5274" priority="3604" operator="equal">
      <formula>"Q"</formula>
    </cfRule>
    <cfRule type="cellIs" dxfId="5273" priority="3605" operator="equal">
      <formula>"FO"</formula>
    </cfRule>
    <cfRule type="cellIs" dxfId="5272" priority="3606" operator="equal">
      <formula>"PPN"</formula>
    </cfRule>
    <cfRule type="cellIs" dxfId="5271" priority="3607" operator="equal">
      <formula>"FM"</formula>
    </cfRule>
  </conditionalFormatting>
  <conditionalFormatting sqref="JM21 JM13">
    <cfRule type="cellIs" dxfId="5270" priority="3602" operator="equal">
      <formula>"SIM"</formula>
    </cfRule>
    <cfRule type="cellIs" dxfId="5269" priority="3603" operator="equal">
      <formula>"JF"</formula>
    </cfRule>
  </conditionalFormatting>
  <conditionalFormatting sqref="JM17:JM19 JM9:JM11">
    <cfRule type="cellIs" dxfId="5268" priority="3546" operator="equal">
      <formula>"TX"</formula>
    </cfRule>
    <cfRule type="cellIs" dxfId="5267" priority="3547" operator="equal">
      <formula>"PS"</formula>
    </cfRule>
    <cfRule type="cellIs" dxfId="5266" priority="3548" operator="equal">
      <formula>"FC"</formula>
    </cfRule>
    <cfRule type="cellIs" dxfId="5265" priority="3549" operator="equal">
      <formula>"FQ"</formula>
    </cfRule>
    <cfRule type="cellIs" dxfId="5264" priority="3550" operator="equal">
      <formula>"SU"</formula>
    </cfRule>
    <cfRule type="cellIs" dxfId="5263" priority="3551" operator="equal">
      <formula>"CN"</formula>
    </cfRule>
    <cfRule type="cellIs" dxfId="5262" priority="3552" operator="equal">
      <formula>"V"</formula>
    </cfRule>
    <cfRule type="cellIs" dxfId="5261" priority="3553" operator="equal">
      <formula>"OD"</formula>
    </cfRule>
    <cfRule type="cellIs" dxfId="5260" priority="3554" operator="equal">
      <formula>"D2"</formula>
    </cfRule>
    <cfRule type="cellIs" dxfId="5259" priority="3555" operator="equal">
      <formula>"FA"</formula>
    </cfRule>
    <cfRule type="cellIs" dxfId="5258" priority="3556" operator="equal">
      <formula>"AL"</formula>
    </cfRule>
    <cfRule type="cellIs" dxfId="5257" priority="3557" operator="equal">
      <formula>"RE"</formula>
    </cfRule>
    <cfRule type="cellIs" dxfId="5256" priority="3558" operator="equal">
      <formula>"CA"</formula>
    </cfRule>
    <cfRule type="cellIs" dxfId="5255" priority="3559" operator="equal">
      <formula>"F8"</formula>
    </cfRule>
    <cfRule type="cellIs" dxfId="5254" priority="3560" operator="equal">
      <formula>"FT"</formula>
    </cfRule>
    <cfRule type="cellIs" dxfId="5253" priority="3561" operator="equal">
      <formula>"FE"</formula>
    </cfRule>
    <cfRule type="cellIs" dxfId="5252" priority="3562" operator="equal">
      <formula>"FP"</formula>
    </cfRule>
    <cfRule type="cellIs" dxfId="5251" priority="3563" operator="equal">
      <formula>"TI"</formula>
    </cfRule>
    <cfRule type="cellIs" dxfId="5250" priority="3564" operator="equal">
      <formula>"CM"</formula>
    </cfRule>
    <cfRule type="cellIs" dxfId="5249" priority="3565" operator="equal">
      <formula>"R"</formula>
    </cfRule>
  </conditionalFormatting>
  <conditionalFormatting sqref="JM17:JM19 JM9:JM11">
    <cfRule type="cellIs" dxfId="5248" priority="3537" operator="equal">
      <formula>"AUT"</formula>
    </cfRule>
    <cfRule type="cellIs" dxfId="5247" priority="3538" operator="equal">
      <formula>"FR"</formula>
    </cfRule>
    <cfRule type="cellIs" dxfId="5246" priority="3539" operator="equal">
      <formula>"FRP"</formula>
    </cfRule>
    <cfRule type="cellIs" dxfId="5245" priority="3540" operator="equal">
      <formula>"ADN"</formula>
    </cfRule>
    <cfRule type="cellIs" dxfId="5244" priority="3541" operator="equal">
      <formula>"BR"</formula>
    </cfRule>
    <cfRule type="cellIs" dxfId="5243" priority="3542" operator="equal">
      <formula>"BR"</formula>
    </cfRule>
    <cfRule type="cellIs" dxfId="5242" priority="3543" operator="equal">
      <formula>"FPOD"</formula>
    </cfRule>
    <cfRule type="cellIs" dxfId="5241" priority="3544" operator="equal">
      <formula>"FTOD"</formula>
    </cfRule>
    <cfRule type="cellIs" dxfId="5240" priority="3545" operator="equal">
      <formula>"TB"</formula>
    </cfRule>
  </conditionalFormatting>
  <conditionalFormatting sqref="JM17:JM19 JM9:JM11">
    <cfRule type="cellIs" dxfId="5239" priority="3536" operator="equal">
      <formula>"F12"</formula>
    </cfRule>
  </conditionalFormatting>
  <conditionalFormatting sqref="JM17:JM19 JM9:JM11">
    <cfRule type="cellIs" dxfId="5238" priority="3532" operator="equal">
      <formula>"Q"</formula>
    </cfRule>
    <cfRule type="cellIs" dxfId="5237" priority="3533" operator="equal">
      <formula>"FO"</formula>
    </cfRule>
    <cfRule type="cellIs" dxfId="5236" priority="3534" operator="equal">
      <formula>"PPN"</formula>
    </cfRule>
    <cfRule type="cellIs" dxfId="5235" priority="3535" operator="equal">
      <formula>"FM"</formula>
    </cfRule>
  </conditionalFormatting>
  <conditionalFormatting sqref="JM17:JM19 JM9:JM11">
    <cfRule type="cellIs" dxfId="5234" priority="3530" operator="equal">
      <formula>"SIM"</formula>
    </cfRule>
    <cfRule type="cellIs" dxfId="5233" priority="3531" operator="equal">
      <formula>"JF"</formula>
    </cfRule>
  </conditionalFormatting>
  <conditionalFormatting sqref="JN30">
    <cfRule type="cellIs" dxfId="5232" priority="3474" operator="equal">
      <formula>"TX"</formula>
    </cfRule>
    <cfRule type="cellIs" dxfId="5231" priority="3475" operator="equal">
      <formula>"PS"</formula>
    </cfRule>
    <cfRule type="cellIs" dxfId="5230" priority="3476" operator="equal">
      <formula>"FC"</formula>
    </cfRule>
    <cfRule type="cellIs" dxfId="5229" priority="3477" operator="equal">
      <formula>"FQ"</formula>
    </cfRule>
    <cfRule type="cellIs" dxfId="5228" priority="3478" operator="equal">
      <formula>"SU"</formula>
    </cfRule>
    <cfRule type="cellIs" dxfId="5227" priority="3479" operator="equal">
      <formula>"CN"</formula>
    </cfRule>
    <cfRule type="cellIs" dxfId="5226" priority="3480" operator="equal">
      <formula>"V"</formula>
    </cfRule>
    <cfRule type="cellIs" dxfId="5225" priority="3481" operator="equal">
      <formula>"OD"</formula>
    </cfRule>
    <cfRule type="cellIs" dxfId="5224" priority="3482" operator="equal">
      <formula>"D2"</formula>
    </cfRule>
    <cfRule type="cellIs" dxfId="5223" priority="3483" operator="equal">
      <formula>"FA"</formula>
    </cfRule>
    <cfRule type="cellIs" dxfId="5222" priority="3484" operator="equal">
      <formula>"AL"</formula>
    </cfRule>
    <cfRule type="cellIs" dxfId="5221" priority="3485" operator="equal">
      <formula>"RE"</formula>
    </cfRule>
    <cfRule type="cellIs" dxfId="5220" priority="3486" operator="equal">
      <formula>"CA"</formula>
    </cfRule>
    <cfRule type="cellIs" dxfId="5219" priority="3487" operator="equal">
      <formula>"F8"</formula>
    </cfRule>
    <cfRule type="cellIs" dxfId="5218" priority="3488" operator="equal">
      <formula>"FT"</formula>
    </cfRule>
    <cfRule type="cellIs" dxfId="5217" priority="3489" operator="equal">
      <formula>"FE"</formula>
    </cfRule>
    <cfRule type="cellIs" dxfId="5216" priority="3490" operator="equal">
      <formula>"FP"</formula>
    </cfRule>
    <cfRule type="cellIs" dxfId="5215" priority="3491" operator="equal">
      <formula>"TI"</formula>
    </cfRule>
    <cfRule type="cellIs" dxfId="5214" priority="3492" operator="equal">
      <formula>"CM"</formula>
    </cfRule>
    <cfRule type="cellIs" dxfId="5213" priority="3493" operator="equal">
      <formula>"R"</formula>
    </cfRule>
  </conditionalFormatting>
  <conditionalFormatting sqref="JN30">
    <cfRule type="cellIs" dxfId="5212" priority="3465" operator="equal">
      <formula>"AUT"</formula>
    </cfRule>
    <cfRule type="cellIs" dxfId="5211" priority="3466" operator="equal">
      <formula>"FR"</formula>
    </cfRule>
    <cfRule type="cellIs" dxfId="5210" priority="3467" operator="equal">
      <formula>"FRP"</formula>
    </cfRule>
    <cfRule type="cellIs" dxfId="5209" priority="3468" operator="equal">
      <formula>"ADN"</formula>
    </cfRule>
    <cfRule type="cellIs" dxfId="5208" priority="3469" operator="equal">
      <formula>"BR"</formula>
    </cfRule>
    <cfRule type="cellIs" dxfId="5207" priority="3470" operator="equal">
      <formula>"BR"</formula>
    </cfRule>
    <cfRule type="cellIs" dxfId="5206" priority="3471" operator="equal">
      <formula>"FPOD"</formula>
    </cfRule>
    <cfRule type="cellIs" dxfId="5205" priority="3472" operator="equal">
      <formula>"FTOD"</formula>
    </cfRule>
    <cfRule type="cellIs" dxfId="5204" priority="3473" operator="equal">
      <formula>"TB"</formula>
    </cfRule>
  </conditionalFormatting>
  <conditionalFormatting sqref="JN30">
    <cfRule type="cellIs" dxfId="5203" priority="3464" operator="equal">
      <formula>"F12"</formula>
    </cfRule>
  </conditionalFormatting>
  <conditionalFormatting sqref="JN30">
    <cfRule type="cellIs" dxfId="5202" priority="3460" operator="equal">
      <formula>"Q"</formula>
    </cfRule>
    <cfRule type="cellIs" dxfId="5201" priority="3461" operator="equal">
      <formula>"FO"</formula>
    </cfRule>
    <cfRule type="cellIs" dxfId="5200" priority="3462" operator="equal">
      <formula>"PPN"</formula>
    </cfRule>
    <cfRule type="cellIs" dxfId="5199" priority="3463" operator="equal">
      <formula>"FM"</formula>
    </cfRule>
  </conditionalFormatting>
  <conditionalFormatting sqref="JN30">
    <cfRule type="cellIs" dxfId="5198" priority="3458" operator="equal">
      <formula>"SIM"</formula>
    </cfRule>
    <cfRule type="cellIs" dxfId="5197" priority="3459" operator="equal">
      <formula>"JF"</formula>
    </cfRule>
  </conditionalFormatting>
  <conditionalFormatting sqref="JN31:JN35">
    <cfRule type="cellIs" dxfId="5196" priority="3438" operator="equal">
      <formula>"TX"</formula>
    </cfRule>
    <cfRule type="cellIs" dxfId="5195" priority="3439" operator="equal">
      <formula>"PS"</formula>
    </cfRule>
    <cfRule type="cellIs" dxfId="5194" priority="3440" operator="equal">
      <formula>"FC"</formula>
    </cfRule>
    <cfRule type="cellIs" dxfId="5193" priority="3441" operator="equal">
      <formula>"FQ"</formula>
    </cfRule>
    <cfRule type="cellIs" dxfId="5192" priority="3442" operator="equal">
      <formula>"SU"</formula>
    </cfRule>
    <cfRule type="cellIs" dxfId="5191" priority="3443" operator="equal">
      <formula>"CN"</formula>
    </cfRule>
    <cfRule type="cellIs" dxfId="5190" priority="3444" operator="equal">
      <formula>"V"</formula>
    </cfRule>
    <cfRule type="cellIs" dxfId="5189" priority="3445" operator="equal">
      <formula>"OD"</formula>
    </cfRule>
    <cfRule type="cellIs" dxfId="5188" priority="3446" operator="equal">
      <formula>"D2"</formula>
    </cfRule>
    <cfRule type="cellIs" dxfId="5187" priority="3447" operator="equal">
      <formula>"FA"</formula>
    </cfRule>
    <cfRule type="cellIs" dxfId="5186" priority="3448" operator="equal">
      <formula>"AL"</formula>
    </cfRule>
    <cfRule type="cellIs" dxfId="5185" priority="3449" operator="equal">
      <formula>"RE"</formula>
    </cfRule>
    <cfRule type="cellIs" dxfId="5184" priority="3450" operator="equal">
      <formula>"CA"</formula>
    </cfRule>
    <cfRule type="cellIs" dxfId="5183" priority="3451" operator="equal">
      <formula>"F8"</formula>
    </cfRule>
    <cfRule type="cellIs" dxfId="5182" priority="3452" operator="equal">
      <formula>"FT"</formula>
    </cfRule>
    <cfRule type="cellIs" dxfId="5181" priority="3453" operator="equal">
      <formula>"FE"</formula>
    </cfRule>
    <cfRule type="cellIs" dxfId="5180" priority="3454" operator="equal">
      <formula>"FP"</formula>
    </cfRule>
    <cfRule type="cellIs" dxfId="5179" priority="3455" operator="equal">
      <formula>"TI"</formula>
    </cfRule>
    <cfRule type="cellIs" dxfId="5178" priority="3456" operator="equal">
      <formula>"CM"</formula>
    </cfRule>
    <cfRule type="cellIs" dxfId="5177" priority="3457" operator="equal">
      <formula>"R"</formula>
    </cfRule>
  </conditionalFormatting>
  <conditionalFormatting sqref="JN31:JN35">
    <cfRule type="cellIs" dxfId="5176" priority="3429" operator="equal">
      <formula>"AUT"</formula>
    </cfRule>
    <cfRule type="cellIs" dxfId="5175" priority="3430" operator="equal">
      <formula>"FR"</formula>
    </cfRule>
    <cfRule type="cellIs" dxfId="5174" priority="3431" operator="equal">
      <formula>"FRP"</formula>
    </cfRule>
    <cfRule type="cellIs" dxfId="5173" priority="3432" operator="equal">
      <formula>"ADN"</formula>
    </cfRule>
    <cfRule type="cellIs" dxfId="5172" priority="3433" operator="equal">
      <formula>"BR"</formula>
    </cfRule>
    <cfRule type="cellIs" dxfId="5171" priority="3434" operator="equal">
      <formula>"BR"</formula>
    </cfRule>
    <cfRule type="cellIs" dxfId="5170" priority="3435" operator="equal">
      <formula>"FPOD"</formula>
    </cfRule>
    <cfRule type="cellIs" dxfId="5169" priority="3436" operator="equal">
      <formula>"FTOD"</formula>
    </cfRule>
    <cfRule type="cellIs" dxfId="5168" priority="3437" operator="equal">
      <formula>"TB"</formula>
    </cfRule>
  </conditionalFormatting>
  <conditionalFormatting sqref="JN31:JN35">
    <cfRule type="cellIs" dxfId="5167" priority="3428" operator="equal">
      <formula>"F12"</formula>
    </cfRule>
  </conditionalFormatting>
  <conditionalFormatting sqref="JN31:JN35">
    <cfRule type="cellIs" dxfId="5166" priority="3424" operator="equal">
      <formula>"Q"</formula>
    </cfRule>
    <cfRule type="cellIs" dxfId="5165" priority="3425" operator="equal">
      <formula>"FO"</formula>
    </cfRule>
    <cfRule type="cellIs" dxfId="5164" priority="3426" operator="equal">
      <formula>"PPN"</formula>
    </cfRule>
    <cfRule type="cellIs" dxfId="5163" priority="3427" operator="equal">
      <formula>"FM"</formula>
    </cfRule>
  </conditionalFormatting>
  <conditionalFormatting sqref="JN31:JN35">
    <cfRule type="cellIs" dxfId="5162" priority="3422" operator="equal">
      <formula>"SIM"</formula>
    </cfRule>
    <cfRule type="cellIs" dxfId="5161" priority="3423" operator="equal">
      <formula>"JF"</formula>
    </cfRule>
  </conditionalFormatting>
  <conditionalFormatting sqref="JM14:JM16">
    <cfRule type="cellIs" dxfId="5160" priority="3402" operator="equal">
      <formula>"TX"</formula>
    </cfRule>
    <cfRule type="cellIs" dxfId="5159" priority="3403" operator="equal">
      <formula>"PS"</formula>
    </cfRule>
    <cfRule type="cellIs" dxfId="5158" priority="3404" operator="equal">
      <formula>"FC"</formula>
    </cfRule>
    <cfRule type="cellIs" dxfId="5157" priority="3405" operator="equal">
      <formula>"FQ"</formula>
    </cfRule>
    <cfRule type="cellIs" dxfId="5156" priority="3406" operator="equal">
      <formula>"SU"</formula>
    </cfRule>
    <cfRule type="cellIs" dxfId="5155" priority="3407" operator="equal">
      <formula>"CN"</formula>
    </cfRule>
    <cfRule type="cellIs" dxfId="5154" priority="3408" operator="equal">
      <formula>"V"</formula>
    </cfRule>
    <cfRule type="cellIs" dxfId="5153" priority="3409" operator="equal">
      <formula>"OD"</formula>
    </cfRule>
    <cfRule type="cellIs" dxfId="5152" priority="3410" operator="equal">
      <formula>"D2"</formula>
    </cfRule>
    <cfRule type="cellIs" dxfId="5151" priority="3411" operator="equal">
      <formula>"FA"</formula>
    </cfRule>
    <cfRule type="cellIs" dxfId="5150" priority="3412" operator="equal">
      <formula>"AL"</formula>
    </cfRule>
    <cfRule type="cellIs" dxfId="5149" priority="3413" operator="equal">
      <formula>"RE"</formula>
    </cfRule>
    <cfRule type="cellIs" dxfId="5148" priority="3414" operator="equal">
      <formula>"CA"</formula>
    </cfRule>
    <cfRule type="cellIs" dxfId="5147" priority="3415" operator="equal">
      <formula>"F8"</formula>
    </cfRule>
    <cfRule type="cellIs" dxfId="5146" priority="3416" operator="equal">
      <formula>"FT"</formula>
    </cfRule>
    <cfRule type="cellIs" dxfId="5145" priority="3417" operator="equal">
      <formula>"FE"</formula>
    </cfRule>
    <cfRule type="cellIs" dxfId="5144" priority="3418" operator="equal">
      <formula>"FP"</formula>
    </cfRule>
    <cfRule type="cellIs" dxfId="5143" priority="3419" operator="equal">
      <formula>"TI"</formula>
    </cfRule>
    <cfRule type="cellIs" dxfId="5142" priority="3420" operator="equal">
      <formula>"CM"</formula>
    </cfRule>
    <cfRule type="cellIs" dxfId="5141" priority="3421" operator="equal">
      <formula>"R"</formula>
    </cfRule>
  </conditionalFormatting>
  <conditionalFormatting sqref="JM14:JM16">
    <cfRule type="cellIs" dxfId="5140" priority="3393" operator="equal">
      <formula>"AUT"</formula>
    </cfRule>
    <cfRule type="cellIs" dxfId="5139" priority="3394" operator="equal">
      <formula>"FR"</formula>
    </cfRule>
    <cfRule type="cellIs" dxfId="5138" priority="3395" operator="equal">
      <formula>"FRP"</formula>
    </cfRule>
    <cfRule type="cellIs" dxfId="5137" priority="3396" operator="equal">
      <formula>"ADN"</formula>
    </cfRule>
    <cfRule type="cellIs" dxfId="5136" priority="3397" operator="equal">
      <formula>"BR"</formula>
    </cfRule>
    <cfRule type="cellIs" dxfId="5135" priority="3398" operator="equal">
      <formula>"BR"</formula>
    </cfRule>
    <cfRule type="cellIs" dxfId="5134" priority="3399" operator="equal">
      <formula>"FPOD"</formula>
    </cfRule>
    <cfRule type="cellIs" dxfId="5133" priority="3400" operator="equal">
      <formula>"FTOD"</formula>
    </cfRule>
    <cfRule type="cellIs" dxfId="5132" priority="3401" operator="equal">
      <formula>"TB"</formula>
    </cfRule>
  </conditionalFormatting>
  <conditionalFormatting sqref="JM14:JM16">
    <cfRule type="cellIs" dxfId="5131" priority="3392" operator="equal">
      <formula>"F12"</formula>
    </cfRule>
  </conditionalFormatting>
  <conditionalFormatting sqref="JM14:JM16">
    <cfRule type="cellIs" dxfId="5130" priority="3388" operator="equal">
      <formula>"Q"</formula>
    </cfRule>
    <cfRule type="cellIs" dxfId="5129" priority="3389" operator="equal">
      <formula>"FO"</formula>
    </cfRule>
    <cfRule type="cellIs" dxfId="5128" priority="3390" operator="equal">
      <formula>"PPN"</formula>
    </cfRule>
    <cfRule type="cellIs" dxfId="5127" priority="3391" operator="equal">
      <formula>"FM"</formula>
    </cfRule>
  </conditionalFormatting>
  <conditionalFormatting sqref="JM14:JM16">
    <cfRule type="cellIs" dxfId="5126" priority="3386" operator="equal">
      <formula>"SIM"</formula>
    </cfRule>
    <cfRule type="cellIs" dxfId="5125" priority="3387" operator="equal">
      <formula>"JF"</formula>
    </cfRule>
  </conditionalFormatting>
  <conditionalFormatting sqref="JM20">
    <cfRule type="cellIs" dxfId="5124" priority="3366" operator="equal">
      <formula>"TX"</formula>
    </cfRule>
    <cfRule type="cellIs" dxfId="5123" priority="3367" operator="equal">
      <formula>"PS"</formula>
    </cfRule>
    <cfRule type="cellIs" dxfId="5122" priority="3368" operator="equal">
      <formula>"FC"</formula>
    </cfRule>
    <cfRule type="cellIs" dxfId="5121" priority="3369" operator="equal">
      <formula>"FQ"</formula>
    </cfRule>
    <cfRule type="cellIs" dxfId="5120" priority="3370" operator="equal">
      <formula>"SU"</formula>
    </cfRule>
    <cfRule type="cellIs" dxfId="5119" priority="3371" operator="equal">
      <formula>"CN"</formula>
    </cfRule>
    <cfRule type="cellIs" dxfId="5118" priority="3372" operator="equal">
      <formula>"V"</formula>
    </cfRule>
    <cfRule type="cellIs" dxfId="5117" priority="3373" operator="equal">
      <formula>"OD"</formula>
    </cfRule>
    <cfRule type="cellIs" dxfId="5116" priority="3374" operator="equal">
      <formula>"D2"</formula>
    </cfRule>
    <cfRule type="cellIs" dxfId="5115" priority="3375" operator="equal">
      <formula>"FA"</formula>
    </cfRule>
    <cfRule type="cellIs" dxfId="5114" priority="3376" operator="equal">
      <formula>"AL"</formula>
    </cfRule>
    <cfRule type="cellIs" dxfId="5113" priority="3377" operator="equal">
      <formula>"RE"</formula>
    </cfRule>
    <cfRule type="cellIs" dxfId="5112" priority="3378" operator="equal">
      <formula>"CA"</formula>
    </cfRule>
    <cfRule type="cellIs" dxfId="5111" priority="3379" operator="equal">
      <formula>"F8"</formula>
    </cfRule>
    <cfRule type="cellIs" dxfId="5110" priority="3380" operator="equal">
      <formula>"FT"</formula>
    </cfRule>
    <cfRule type="cellIs" dxfId="5109" priority="3381" operator="equal">
      <formula>"FE"</formula>
    </cfRule>
    <cfRule type="cellIs" dxfId="5108" priority="3382" operator="equal">
      <formula>"FP"</formula>
    </cfRule>
    <cfRule type="cellIs" dxfId="5107" priority="3383" operator="equal">
      <formula>"TI"</formula>
    </cfRule>
    <cfRule type="cellIs" dxfId="5106" priority="3384" operator="equal">
      <formula>"CM"</formula>
    </cfRule>
    <cfRule type="cellIs" dxfId="5105" priority="3385" operator="equal">
      <formula>"R"</formula>
    </cfRule>
  </conditionalFormatting>
  <conditionalFormatting sqref="JM20">
    <cfRule type="cellIs" dxfId="5104" priority="3357" operator="equal">
      <formula>"AUT"</formula>
    </cfRule>
    <cfRule type="cellIs" dxfId="5103" priority="3358" operator="equal">
      <formula>"FR"</formula>
    </cfRule>
    <cfRule type="cellIs" dxfId="5102" priority="3359" operator="equal">
      <formula>"FRP"</formula>
    </cfRule>
    <cfRule type="cellIs" dxfId="5101" priority="3360" operator="equal">
      <formula>"ADN"</formula>
    </cfRule>
    <cfRule type="cellIs" dxfId="5100" priority="3361" operator="equal">
      <formula>"BR"</formula>
    </cfRule>
    <cfRule type="cellIs" dxfId="5099" priority="3362" operator="equal">
      <formula>"BR"</formula>
    </cfRule>
    <cfRule type="cellIs" dxfId="5098" priority="3363" operator="equal">
      <formula>"FPOD"</formula>
    </cfRule>
    <cfRule type="cellIs" dxfId="5097" priority="3364" operator="equal">
      <formula>"FTOD"</formula>
    </cfRule>
    <cfRule type="cellIs" dxfId="5096" priority="3365" operator="equal">
      <formula>"TB"</formula>
    </cfRule>
  </conditionalFormatting>
  <conditionalFormatting sqref="JM20">
    <cfRule type="cellIs" dxfId="5095" priority="3356" operator="equal">
      <formula>"F12"</formula>
    </cfRule>
  </conditionalFormatting>
  <conditionalFormatting sqref="JM20">
    <cfRule type="cellIs" dxfId="5094" priority="3352" operator="equal">
      <formula>"Q"</formula>
    </cfRule>
    <cfRule type="cellIs" dxfId="5093" priority="3353" operator="equal">
      <formula>"FO"</formula>
    </cfRule>
    <cfRule type="cellIs" dxfId="5092" priority="3354" operator="equal">
      <formula>"PPN"</formula>
    </cfRule>
    <cfRule type="cellIs" dxfId="5091" priority="3355" operator="equal">
      <formula>"FM"</formula>
    </cfRule>
  </conditionalFormatting>
  <conditionalFormatting sqref="JM20">
    <cfRule type="cellIs" dxfId="5090" priority="3350" operator="equal">
      <formula>"SIM"</formula>
    </cfRule>
    <cfRule type="cellIs" dxfId="5089" priority="3351" operator="equal">
      <formula>"JF"</formula>
    </cfRule>
  </conditionalFormatting>
  <conditionalFormatting sqref="JM6:JM8">
    <cfRule type="cellIs" dxfId="5088" priority="3330" operator="equal">
      <formula>"TX"</formula>
    </cfRule>
    <cfRule type="cellIs" dxfId="5087" priority="3331" operator="equal">
      <formula>"PS"</formula>
    </cfRule>
    <cfRule type="cellIs" dxfId="5086" priority="3332" operator="equal">
      <formula>"FC"</formula>
    </cfRule>
    <cfRule type="cellIs" dxfId="5085" priority="3333" operator="equal">
      <formula>"FQ"</formula>
    </cfRule>
    <cfRule type="cellIs" dxfId="5084" priority="3334" operator="equal">
      <formula>"SU"</formula>
    </cfRule>
    <cfRule type="cellIs" dxfId="5083" priority="3335" operator="equal">
      <formula>"CN"</formula>
    </cfRule>
    <cfRule type="cellIs" dxfId="5082" priority="3336" operator="equal">
      <formula>"V"</formula>
    </cfRule>
    <cfRule type="cellIs" dxfId="5081" priority="3337" operator="equal">
      <formula>"OD"</formula>
    </cfRule>
    <cfRule type="cellIs" dxfId="5080" priority="3338" operator="equal">
      <formula>"D2"</formula>
    </cfRule>
    <cfRule type="cellIs" dxfId="5079" priority="3339" operator="equal">
      <formula>"FA"</formula>
    </cfRule>
    <cfRule type="cellIs" dxfId="5078" priority="3340" operator="equal">
      <formula>"AL"</formula>
    </cfRule>
    <cfRule type="cellIs" dxfId="5077" priority="3341" operator="equal">
      <formula>"RE"</formula>
    </cfRule>
    <cfRule type="cellIs" dxfId="5076" priority="3342" operator="equal">
      <formula>"CA"</formula>
    </cfRule>
    <cfRule type="cellIs" dxfId="5075" priority="3343" operator="equal">
      <formula>"F8"</formula>
    </cfRule>
    <cfRule type="cellIs" dxfId="5074" priority="3344" operator="equal">
      <formula>"FT"</formula>
    </cfRule>
    <cfRule type="cellIs" dxfId="5073" priority="3345" operator="equal">
      <formula>"FE"</formula>
    </cfRule>
    <cfRule type="cellIs" dxfId="5072" priority="3346" operator="equal">
      <formula>"FP"</formula>
    </cfRule>
    <cfRule type="cellIs" dxfId="5071" priority="3347" operator="equal">
      <formula>"TI"</formula>
    </cfRule>
    <cfRule type="cellIs" dxfId="5070" priority="3348" operator="equal">
      <formula>"CM"</formula>
    </cfRule>
    <cfRule type="cellIs" dxfId="5069" priority="3349" operator="equal">
      <formula>"R"</formula>
    </cfRule>
  </conditionalFormatting>
  <conditionalFormatting sqref="JM6:JM8">
    <cfRule type="cellIs" dxfId="5068" priority="3321" operator="equal">
      <formula>"AUT"</formula>
    </cfRule>
    <cfRule type="cellIs" dxfId="5067" priority="3322" operator="equal">
      <formula>"FR"</formula>
    </cfRule>
    <cfRule type="cellIs" dxfId="5066" priority="3323" operator="equal">
      <formula>"FRP"</formula>
    </cfRule>
    <cfRule type="cellIs" dxfId="5065" priority="3324" operator="equal">
      <formula>"ADN"</formula>
    </cfRule>
    <cfRule type="cellIs" dxfId="5064" priority="3325" operator="equal">
      <formula>"BR"</formula>
    </cfRule>
    <cfRule type="cellIs" dxfId="5063" priority="3326" operator="equal">
      <formula>"BR"</formula>
    </cfRule>
    <cfRule type="cellIs" dxfId="5062" priority="3327" operator="equal">
      <formula>"FPOD"</formula>
    </cfRule>
    <cfRule type="cellIs" dxfId="5061" priority="3328" operator="equal">
      <formula>"FTOD"</formula>
    </cfRule>
    <cfRule type="cellIs" dxfId="5060" priority="3329" operator="equal">
      <formula>"TB"</formula>
    </cfRule>
  </conditionalFormatting>
  <conditionalFormatting sqref="JM6:JM8">
    <cfRule type="cellIs" dxfId="5059" priority="3320" operator="equal">
      <formula>"F12"</formula>
    </cfRule>
  </conditionalFormatting>
  <conditionalFormatting sqref="JM6:JM8">
    <cfRule type="cellIs" dxfId="5058" priority="3316" operator="equal">
      <formula>"Q"</formula>
    </cfRule>
    <cfRule type="cellIs" dxfId="5057" priority="3317" operator="equal">
      <formula>"FO"</formula>
    </cfRule>
    <cfRule type="cellIs" dxfId="5056" priority="3318" operator="equal">
      <formula>"PPN"</formula>
    </cfRule>
    <cfRule type="cellIs" dxfId="5055" priority="3319" operator="equal">
      <formula>"FM"</formula>
    </cfRule>
  </conditionalFormatting>
  <conditionalFormatting sqref="JM6:JM8">
    <cfRule type="cellIs" dxfId="5054" priority="3314" operator="equal">
      <formula>"SIM"</formula>
    </cfRule>
    <cfRule type="cellIs" dxfId="5053" priority="3315" operator="equal">
      <formula>"JF"</formula>
    </cfRule>
  </conditionalFormatting>
  <conditionalFormatting sqref="JM12">
    <cfRule type="cellIs" dxfId="5052" priority="3294" operator="equal">
      <formula>"TX"</formula>
    </cfRule>
    <cfRule type="cellIs" dxfId="5051" priority="3295" operator="equal">
      <formula>"PS"</formula>
    </cfRule>
    <cfRule type="cellIs" dxfId="5050" priority="3296" operator="equal">
      <formula>"FC"</formula>
    </cfRule>
    <cfRule type="cellIs" dxfId="5049" priority="3297" operator="equal">
      <formula>"FQ"</formula>
    </cfRule>
    <cfRule type="cellIs" dxfId="5048" priority="3298" operator="equal">
      <formula>"SU"</formula>
    </cfRule>
    <cfRule type="cellIs" dxfId="5047" priority="3299" operator="equal">
      <formula>"CN"</formula>
    </cfRule>
    <cfRule type="cellIs" dxfId="5046" priority="3300" operator="equal">
      <formula>"V"</formula>
    </cfRule>
    <cfRule type="cellIs" dxfId="5045" priority="3301" operator="equal">
      <formula>"OD"</formula>
    </cfRule>
    <cfRule type="cellIs" dxfId="5044" priority="3302" operator="equal">
      <formula>"D2"</formula>
    </cfRule>
    <cfRule type="cellIs" dxfId="5043" priority="3303" operator="equal">
      <formula>"FA"</formula>
    </cfRule>
    <cfRule type="cellIs" dxfId="5042" priority="3304" operator="equal">
      <formula>"AL"</formula>
    </cfRule>
    <cfRule type="cellIs" dxfId="5041" priority="3305" operator="equal">
      <formula>"RE"</formula>
    </cfRule>
    <cfRule type="cellIs" dxfId="5040" priority="3306" operator="equal">
      <formula>"CA"</formula>
    </cfRule>
    <cfRule type="cellIs" dxfId="5039" priority="3307" operator="equal">
      <formula>"F8"</formula>
    </cfRule>
    <cfRule type="cellIs" dxfId="5038" priority="3308" operator="equal">
      <formula>"FT"</formula>
    </cfRule>
    <cfRule type="cellIs" dxfId="5037" priority="3309" operator="equal">
      <formula>"FE"</formula>
    </cfRule>
    <cfRule type="cellIs" dxfId="5036" priority="3310" operator="equal">
      <formula>"FP"</formula>
    </cfRule>
    <cfRule type="cellIs" dxfId="5035" priority="3311" operator="equal">
      <formula>"TI"</formula>
    </cfRule>
    <cfRule type="cellIs" dxfId="5034" priority="3312" operator="equal">
      <formula>"CM"</formula>
    </cfRule>
    <cfRule type="cellIs" dxfId="5033" priority="3313" operator="equal">
      <formula>"R"</formula>
    </cfRule>
  </conditionalFormatting>
  <conditionalFormatting sqref="JM12">
    <cfRule type="cellIs" dxfId="5032" priority="3285" operator="equal">
      <formula>"AUT"</formula>
    </cfRule>
    <cfRule type="cellIs" dxfId="5031" priority="3286" operator="equal">
      <formula>"FR"</formula>
    </cfRule>
    <cfRule type="cellIs" dxfId="5030" priority="3287" operator="equal">
      <formula>"FRP"</formula>
    </cfRule>
    <cfRule type="cellIs" dxfId="5029" priority="3288" operator="equal">
      <formula>"ADN"</formula>
    </cfRule>
    <cfRule type="cellIs" dxfId="5028" priority="3289" operator="equal">
      <formula>"BR"</formula>
    </cfRule>
    <cfRule type="cellIs" dxfId="5027" priority="3290" operator="equal">
      <formula>"BR"</formula>
    </cfRule>
    <cfRule type="cellIs" dxfId="5026" priority="3291" operator="equal">
      <formula>"FPOD"</formula>
    </cfRule>
    <cfRule type="cellIs" dxfId="5025" priority="3292" operator="equal">
      <formula>"FTOD"</formula>
    </cfRule>
    <cfRule type="cellIs" dxfId="5024" priority="3293" operator="equal">
      <formula>"TB"</formula>
    </cfRule>
  </conditionalFormatting>
  <conditionalFormatting sqref="JM12">
    <cfRule type="cellIs" dxfId="5023" priority="3284" operator="equal">
      <formula>"F12"</formula>
    </cfRule>
  </conditionalFormatting>
  <conditionalFormatting sqref="JM12">
    <cfRule type="cellIs" dxfId="5022" priority="3280" operator="equal">
      <formula>"Q"</formula>
    </cfRule>
    <cfRule type="cellIs" dxfId="5021" priority="3281" operator="equal">
      <formula>"FO"</formula>
    </cfRule>
    <cfRule type="cellIs" dxfId="5020" priority="3282" operator="equal">
      <formula>"PPN"</formula>
    </cfRule>
    <cfRule type="cellIs" dxfId="5019" priority="3283" operator="equal">
      <formula>"FM"</formula>
    </cfRule>
  </conditionalFormatting>
  <conditionalFormatting sqref="JM12">
    <cfRule type="cellIs" dxfId="5018" priority="3278" operator="equal">
      <formula>"SIM"</formula>
    </cfRule>
    <cfRule type="cellIs" dxfId="5017" priority="3279" operator="equal">
      <formula>"JF"</formula>
    </cfRule>
  </conditionalFormatting>
  <conditionalFormatting sqref="JP12:JP13">
    <cfRule type="cellIs" dxfId="5016" priority="3258" operator="equal">
      <formula>"TX"</formula>
    </cfRule>
    <cfRule type="cellIs" dxfId="5015" priority="3259" operator="equal">
      <formula>"PS"</formula>
    </cfRule>
    <cfRule type="cellIs" dxfId="5014" priority="3260" operator="equal">
      <formula>"FC"</formula>
    </cfRule>
    <cfRule type="cellIs" dxfId="5013" priority="3261" operator="equal">
      <formula>"FQ"</formula>
    </cfRule>
    <cfRule type="cellIs" dxfId="5012" priority="3262" operator="equal">
      <formula>"SU"</formula>
    </cfRule>
    <cfRule type="cellIs" dxfId="5011" priority="3263" operator="equal">
      <formula>"CN"</formula>
    </cfRule>
    <cfRule type="cellIs" dxfId="5010" priority="3264" operator="equal">
      <formula>"V"</formula>
    </cfRule>
    <cfRule type="cellIs" dxfId="5009" priority="3265" operator="equal">
      <formula>"OD"</formula>
    </cfRule>
    <cfRule type="cellIs" dxfId="5008" priority="3266" operator="equal">
      <formula>"D2"</formula>
    </cfRule>
    <cfRule type="cellIs" dxfId="5007" priority="3267" operator="equal">
      <formula>"FA"</formula>
    </cfRule>
    <cfRule type="cellIs" dxfId="5006" priority="3268" operator="equal">
      <formula>"AL"</formula>
    </cfRule>
    <cfRule type="cellIs" dxfId="5005" priority="3269" operator="equal">
      <formula>"RE"</formula>
    </cfRule>
    <cfRule type="cellIs" dxfId="5004" priority="3270" operator="equal">
      <formula>"CA"</formula>
    </cfRule>
    <cfRule type="cellIs" dxfId="5003" priority="3271" operator="equal">
      <formula>"F8"</formula>
    </cfRule>
    <cfRule type="cellIs" dxfId="5002" priority="3272" operator="equal">
      <formula>"FT"</formula>
    </cfRule>
    <cfRule type="cellIs" dxfId="5001" priority="3273" operator="equal">
      <formula>"FE"</formula>
    </cfRule>
    <cfRule type="cellIs" dxfId="5000" priority="3274" operator="equal">
      <formula>"FP"</formula>
    </cfRule>
    <cfRule type="cellIs" dxfId="4999" priority="3275" operator="equal">
      <formula>"TI"</formula>
    </cfRule>
    <cfRule type="cellIs" dxfId="4998" priority="3276" operator="equal">
      <formula>"CM"</formula>
    </cfRule>
    <cfRule type="cellIs" dxfId="4997" priority="3277" operator="equal">
      <formula>"R"</formula>
    </cfRule>
  </conditionalFormatting>
  <conditionalFormatting sqref="JP12:JP13">
    <cfRule type="cellIs" dxfId="4996" priority="3249" operator="equal">
      <formula>"AUT"</formula>
    </cfRule>
    <cfRule type="cellIs" dxfId="4995" priority="3250" operator="equal">
      <formula>"FR"</formula>
    </cfRule>
    <cfRule type="cellIs" dxfId="4994" priority="3251" operator="equal">
      <formula>"FRP"</formula>
    </cfRule>
    <cfRule type="cellIs" dxfId="4993" priority="3252" operator="equal">
      <formula>"ADN"</formula>
    </cfRule>
    <cfRule type="cellIs" dxfId="4992" priority="3253" operator="equal">
      <formula>"BR"</formula>
    </cfRule>
    <cfRule type="cellIs" dxfId="4991" priority="3254" operator="equal">
      <formula>"BR"</formula>
    </cfRule>
    <cfRule type="cellIs" dxfId="4990" priority="3255" operator="equal">
      <formula>"FPOD"</formula>
    </cfRule>
    <cfRule type="cellIs" dxfId="4989" priority="3256" operator="equal">
      <formula>"FTOD"</formula>
    </cfRule>
    <cfRule type="cellIs" dxfId="4988" priority="3257" operator="equal">
      <formula>"TB"</formula>
    </cfRule>
  </conditionalFormatting>
  <conditionalFormatting sqref="JP12:JP13">
    <cfRule type="cellIs" dxfId="4987" priority="3248" operator="equal">
      <formula>"F12"</formula>
    </cfRule>
  </conditionalFormatting>
  <conditionalFormatting sqref="JP12:JP13">
    <cfRule type="cellIs" dxfId="4986" priority="3244" operator="equal">
      <formula>"Q"</formula>
    </cfRule>
    <cfRule type="cellIs" dxfId="4985" priority="3245" operator="equal">
      <formula>"FO"</formula>
    </cfRule>
    <cfRule type="cellIs" dxfId="4984" priority="3246" operator="equal">
      <formula>"PPN"</formula>
    </cfRule>
    <cfRule type="cellIs" dxfId="4983" priority="3247" operator="equal">
      <formula>"FM"</formula>
    </cfRule>
  </conditionalFormatting>
  <conditionalFormatting sqref="JP12:JP13">
    <cfRule type="cellIs" dxfId="4982" priority="3242" operator="equal">
      <formula>"SIM"</formula>
    </cfRule>
    <cfRule type="cellIs" dxfId="4981" priority="3243" operator="equal">
      <formula>"JF"</formula>
    </cfRule>
  </conditionalFormatting>
  <conditionalFormatting sqref="JP6">
    <cfRule type="cellIs" dxfId="4980" priority="3222" operator="equal">
      <formula>"TX"</formula>
    </cfRule>
    <cfRule type="cellIs" dxfId="4979" priority="3223" operator="equal">
      <formula>"PS"</formula>
    </cfRule>
    <cfRule type="cellIs" dxfId="4978" priority="3224" operator="equal">
      <formula>"FC"</formula>
    </cfRule>
    <cfRule type="cellIs" dxfId="4977" priority="3225" operator="equal">
      <formula>"FQ"</formula>
    </cfRule>
    <cfRule type="cellIs" dxfId="4976" priority="3226" operator="equal">
      <formula>"SU"</formula>
    </cfRule>
    <cfRule type="cellIs" dxfId="4975" priority="3227" operator="equal">
      <formula>"CN"</formula>
    </cfRule>
    <cfRule type="cellIs" dxfId="4974" priority="3228" operator="equal">
      <formula>"V"</formula>
    </cfRule>
    <cfRule type="cellIs" dxfId="4973" priority="3229" operator="equal">
      <formula>"OD"</formula>
    </cfRule>
    <cfRule type="cellIs" dxfId="4972" priority="3230" operator="equal">
      <formula>"D2"</formula>
    </cfRule>
    <cfRule type="cellIs" dxfId="4971" priority="3231" operator="equal">
      <formula>"FA"</formula>
    </cfRule>
    <cfRule type="cellIs" dxfId="4970" priority="3232" operator="equal">
      <formula>"AL"</formula>
    </cfRule>
    <cfRule type="cellIs" dxfId="4969" priority="3233" operator="equal">
      <formula>"RE"</formula>
    </cfRule>
    <cfRule type="cellIs" dxfId="4968" priority="3234" operator="equal">
      <formula>"CA"</formula>
    </cfRule>
    <cfRule type="cellIs" dxfId="4967" priority="3235" operator="equal">
      <formula>"F8"</formula>
    </cfRule>
    <cfRule type="cellIs" dxfId="4966" priority="3236" operator="equal">
      <formula>"FT"</formula>
    </cfRule>
    <cfRule type="cellIs" dxfId="4965" priority="3237" operator="equal">
      <formula>"FE"</formula>
    </cfRule>
    <cfRule type="cellIs" dxfId="4964" priority="3238" operator="equal">
      <formula>"FP"</formula>
    </cfRule>
    <cfRule type="cellIs" dxfId="4963" priority="3239" operator="equal">
      <formula>"TI"</formula>
    </cfRule>
    <cfRule type="cellIs" dxfId="4962" priority="3240" operator="equal">
      <formula>"CM"</formula>
    </cfRule>
    <cfRule type="cellIs" dxfId="4961" priority="3241" operator="equal">
      <formula>"R"</formula>
    </cfRule>
  </conditionalFormatting>
  <conditionalFormatting sqref="JP6">
    <cfRule type="cellIs" dxfId="4960" priority="3213" operator="equal">
      <formula>"AUT"</formula>
    </cfRule>
    <cfRule type="cellIs" dxfId="4959" priority="3214" operator="equal">
      <formula>"FR"</formula>
    </cfRule>
    <cfRule type="cellIs" dxfId="4958" priority="3215" operator="equal">
      <formula>"FRP"</formula>
    </cfRule>
    <cfRule type="cellIs" dxfId="4957" priority="3216" operator="equal">
      <formula>"ADN"</formula>
    </cfRule>
    <cfRule type="cellIs" dxfId="4956" priority="3217" operator="equal">
      <formula>"BR"</formula>
    </cfRule>
    <cfRule type="cellIs" dxfId="4955" priority="3218" operator="equal">
      <formula>"BR"</formula>
    </cfRule>
    <cfRule type="cellIs" dxfId="4954" priority="3219" operator="equal">
      <formula>"FPOD"</formula>
    </cfRule>
    <cfRule type="cellIs" dxfId="4953" priority="3220" operator="equal">
      <formula>"FTOD"</formula>
    </cfRule>
    <cfRule type="cellIs" dxfId="4952" priority="3221" operator="equal">
      <formula>"TB"</formula>
    </cfRule>
  </conditionalFormatting>
  <conditionalFormatting sqref="JP6">
    <cfRule type="cellIs" dxfId="4951" priority="3212" operator="equal">
      <formula>"F12"</formula>
    </cfRule>
  </conditionalFormatting>
  <conditionalFormatting sqref="JP6">
    <cfRule type="cellIs" dxfId="4950" priority="3208" operator="equal">
      <formula>"Q"</formula>
    </cfRule>
    <cfRule type="cellIs" dxfId="4949" priority="3209" operator="equal">
      <formula>"FO"</formula>
    </cfRule>
    <cfRule type="cellIs" dxfId="4948" priority="3210" operator="equal">
      <formula>"PPN"</formula>
    </cfRule>
    <cfRule type="cellIs" dxfId="4947" priority="3211" operator="equal">
      <formula>"FM"</formula>
    </cfRule>
  </conditionalFormatting>
  <conditionalFormatting sqref="JP6">
    <cfRule type="cellIs" dxfId="4946" priority="3206" operator="equal">
      <formula>"SIM"</formula>
    </cfRule>
    <cfRule type="cellIs" dxfId="4945" priority="3207" operator="equal">
      <formula>"JF"</formula>
    </cfRule>
  </conditionalFormatting>
  <conditionalFormatting sqref="JP7:JP11">
    <cfRule type="cellIs" dxfId="4944" priority="3186" operator="equal">
      <formula>"TX"</formula>
    </cfRule>
    <cfRule type="cellIs" dxfId="4943" priority="3187" operator="equal">
      <formula>"PS"</formula>
    </cfRule>
    <cfRule type="cellIs" dxfId="4942" priority="3188" operator="equal">
      <formula>"FC"</formula>
    </cfRule>
    <cfRule type="cellIs" dxfId="4941" priority="3189" operator="equal">
      <formula>"FQ"</formula>
    </cfRule>
    <cfRule type="cellIs" dxfId="4940" priority="3190" operator="equal">
      <formula>"SU"</formula>
    </cfRule>
    <cfRule type="cellIs" dxfId="4939" priority="3191" operator="equal">
      <formula>"CN"</formula>
    </cfRule>
    <cfRule type="cellIs" dxfId="4938" priority="3192" operator="equal">
      <formula>"V"</formula>
    </cfRule>
    <cfRule type="cellIs" dxfId="4937" priority="3193" operator="equal">
      <formula>"OD"</formula>
    </cfRule>
    <cfRule type="cellIs" dxfId="4936" priority="3194" operator="equal">
      <formula>"D2"</formula>
    </cfRule>
    <cfRule type="cellIs" dxfId="4935" priority="3195" operator="equal">
      <formula>"FA"</formula>
    </cfRule>
    <cfRule type="cellIs" dxfId="4934" priority="3196" operator="equal">
      <formula>"AL"</formula>
    </cfRule>
    <cfRule type="cellIs" dxfId="4933" priority="3197" operator="equal">
      <formula>"RE"</formula>
    </cfRule>
    <cfRule type="cellIs" dxfId="4932" priority="3198" operator="equal">
      <formula>"CA"</formula>
    </cfRule>
    <cfRule type="cellIs" dxfId="4931" priority="3199" operator="equal">
      <formula>"F8"</formula>
    </cfRule>
    <cfRule type="cellIs" dxfId="4930" priority="3200" operator="equal">
      <formula>"FT"</formula>
    </cfRule>
    <cfRule type="cellIs" dxfId="4929" priority="3201" operator="equal">
      <formula>"FE"</formula>
    </cfRule>
    <cfRule type="cellIs" dxfId="4928" priority="3202" operator="equal">
      <formula>"FP"</formula>
    </cfRule>
    <cfRule type="cellIs" dxfId="4927" priority="3203" operator="equal">
      <formula>"TI"</formula>
    </cfRule>
    <cfRule type="cellIs" dxfId="4926" priority="3204" operator="equal">
      <formula>"CM"</formula>
    </cfRule>
    <cfRule type="cellIs" dxfId="4925" priority="3205" operator="equal">
      <formula>"R"</formula>
    </cfRule>
  </conditionalFormatting>
  <conditionalFormatting sqref="JP7:JP11">
    <cfRule type="cellIs" dxfId="4924" priority="3177" operator="equal">
      <formula>"AUT"</formula>
    </cfRule>
    <cfRule type="cellIs" dxfId="4923" priority="3178" operator="equal">
      <formula>"FR"</formula>
    </cfRule>
    <cfRule type="cellIs" dxfId="4922" priority="3179" operator="equal">
      <formula>"FRP"</formula>
    </cfRule>
    <cfRule type="cellIs" dxfId="4921" priority="3180" operator="equal">
      <formula>"ADN"</formula>
    </cfRule>
    <cfRule type="cellIs" dxfId="4920" priority="3181" operator="equal">
      <formula>"BR"</formula>
    </cfRule>
    <cfRule type="cellIs" dxfId="4919" priority="3182" operator="equal">
      <formula>"BR"</formula>
    </cfRule>
    <cfRule type="cellIs" dxfId="4918" priority="3183" operator="equal">
      <formula>"FPOD"</formula>
    </cfRule>
    <cfRule type="cellIs" dxfId="4917" priority="3184" operator="equal">
      <formula>"FTOD"</formula>
    </cfRule>
    <cfRule type="cellIs" dxfId="4916" priority="3185" operator="equal">
      <formula>"TB"</formula>
    </cfRule>
  </conditionalFormatting>
  <conditionalFormatting sqref="JP7:JP11">
    <cfRule type="cellIs" dxfId="4915" priority="3176" operator="equal">
      <formula>"F12"</formula>
    </cfRule>
  </conditionalFormatting>
  <conditionalFormatting sqref="JP7:JP11">
    <cfRule type="cellIs" dxfId="4914" priority="3172" operator="equal">
      <formula>"Q"</formula>
    </cfRule>
    <cfRule type="cellIs" dxfId="4913" priority="3173" operator="equal">
      <formula>"FO"</formula>
    </cfRule>
    <cfRule type="cellIs" dxfId="4912" priority="3174" operator="equal">
      <formula>"PPN"</formula>
    </cfRule>
    <cfRule type="cellIs" dxfId="4911" priority="3175" operator="equal">
      <formula>"FM"</formula>
    </cfRule>
  </conditionalFormatting>
  <conditionalFormatting sqref="JP7:JP11">
    <cfRule type="cellIs" dxfId="4910" priority="3170" operator="equal">
      <formula>"SIM"</formula>
    </cfRule>
    <cfRule type="cellIs" dxfId="4909" priority="3171" operator="equal">
      <formula>"JF"</formula>
    </cfRule>
  </conditionalFormatting>
  <conditionalFormatting sqref="JT10:JT11 KA34:KA35">
    <cfRule type="cellIs" dxfId="4908" priority="3150" operator="equal">
      <formula>"TX"</formula>
    </cfRule>
    <cfRule type="cellIs" dxfId="4907" priority="3151" operator="equal">
      <formula>"PS"</formula>
    </cfRule>
    <cfRule type="cellIs" dxfId="4906" priority="3152" operator="equal">
      <formula>"FC"</formula>
    </cfRule>
    <cfRule type="cellIs" dxfId="4905" priority="3153" operator="equal">
      <formula>"FQ"</formula>
    </cfRule>
    <cfRule type="cellIs" dxfId="4904" priority="3154" operator="equal">
      <formula>"SU"</formula>
    </cfRule>
    <cfRule type="cellIs" dxfId="4903" priority="3155" operator="equal">
      <formula>"CN"</formula>
    </cfRule>
    <cfRule type="cellIs" dxfId="4902" priority="3156" operator="equal">
      <formula>"V"</formula>
    </cfRule>
    <cfRule type="cellIs" dxfId="4901" priority="3157" operator="equal">
      <formula>"OD"</formula>
    </cfRule>
    <cfRule type="cellIs" dxfId="4900" priority="3158" operator="equal">
      <formula>"D2"</formula>
    </cfRule>
    <cfRule type="cellIs" dxfId="4899" priority="3159" operator="equal">
      <formula>"FA"</formula>
    </cfRule>
    <cfRule type="cellIs" dxfId="4898" priority="3160" operator="equal">
      <formula>"AL"</formula>
    </cfRule>
    <cfRule type="cellIs" dxfId="4897" priority="3161" operator="equal">
      <formula>"RE"</formula>
    </cfRule>
    <cfRule type="cellIs" dxfId="4896" priority="3162" operator="equal">
      <formula>"CA"</formula>
    </cfRule>
    <cfRule type="cellIs" dxfId="4895" priority="3163" operator="equal">
      <formula>"F8"</formula>
    </cfRule>
    <cfRule type="cellIs" dxfId="4894" priority="3164" operator="equal">
      <formula>"FT"</formula>
    </cfRule>
    <cfRule type="cellIs" dxfId="4893" priority="3165" operator="equal">
      <formula>"FE"</formula>
    </cfRule>
    <cfRule type="cellIs" dxfId="4892" priority="3166" operator="equal">
      <formula>"FP"</formula>
    </cfRule>
    <cfRule type="cellIs" dxfId="4891" priority="3167" operator="equal">
      <formula>"TI"</formula>
    </cfRule>
    <cfRule type="cellIs" dxfId="4890" priority="3168" operator="equal">
      <formula>"CM"</formula>
    </cfRule>
    <cfRule type="cellIs" dxfId="4889" priority="3169" operator="equal">
      <formula>"R"</formula>
    </cfRule>
  </conditionalFormatting>
  <conditionalFormatting sqref="JT10:JT11 KA34:KA35">
    <cfRule type="cellIs" dxfId="4888" priority="3141" operator="equal">
      <formula>"AUT"</formula>
    </cfRule>
    <cfRule type="cellIs" dxfId="4887" priority="3142" operator="equal">
      <formula>"FR"</formula>
    </cfRule>
    <cfRule type="cellIs" dxfId="4886" priority="3143" operator="equal">
      <formula>"FRP"</formula>
    </cfRule>
    <cfRule type="cellIs" dxfId="4885" priority="3144" operator="equal">
      <formula>"ADN"</formula>
    </cfRule>
    <cfRule type="cellIs" dxfId="4884" priority="3145" operator="equal">
      <formula>"BR"</formula>
    </cfRule>
    <cfRule type="cellIs" dxfId="4883" priority="3146" operator="equal">
      <formula>"BR"</formula>
    </cfRule>
    <cfRule type="cellIs" dxfId="4882" priority="3147" operator="equal">
      <formula>"FPOD"</formula>
    </cfRule>
    <cfRule type="cellIs" dxfId="4881" priority="3148" operator="equal">
      <formula>"FTOD"</formula>
    </cfRule>
    <cfRule type="cellIs" dxfId="4880" priority="3149" operator="equal">
      <formula>"TB"</formula>
    </cfRule>
  </conditionalFormatting>
  <conditionalFormatting sqref="JT10:JT11 KA34:KA35">
    <cfRule type="cellIs" dxfId="4879" priority="3140" operator="equal">
      <formula>"F12"</formula>
    </cfRule>
  </conditionalFormatting>
  <conditionalFormatting sqref="JT10:JT11 KA34:KA35">
    <cfRule type="cellIs" dxfId="4878" priority="3136" operator="equal">
      <formula>"Q"</formula>
    </cfRule>
    <cfRule type="cellIs" dxfId="4877" priority="3137" operator="equal">
      <formula>"FO"</formula>
    </cfRule>
    <cfRule type="cellIs" dxfId="4876" priority="3138" operator="equal">
      <formula>"PPN"</formula>
    </cfRule>
    <cfRule type="cellIs" dxfId="4875" priority="3139" operator="equal">
      <formula>"FM"</formula>
    </cfRule>
  </conditionalFormatting>
  <conditionalFormatting sqref="JT10:JT11 KA34:KA35">
    <cfRule type="cellIs" dxfId="4874" priority="3134" operator="equal">
      <formula>"SIM"</formula>
    </cfRule>
    <cfRule type="cellIs" dxfId="4873" priority="3135" operator="equal">
      <formula>"JF"</formula>
    </cfRule>
  </conditionalFormatting>
  <conditionalFormatting sqref="KH6:KH9 KO6:KO9">
    <cfRule type="cellIs" dxfId="4872" priority="3042" operator="equal">
      <formula>"TX"</formula>
    </cfRule>
    <cfRule type="cellIs" dxfId="4871" priority="3043" operator="equal">
      <formula>"PS"</formula>
    </cfRule>
    <cfRule type="cellIs" dxfId="4870" priority="3044" operator="equal">
      <formula>"FC"</formula>
    </cfRule>
    <cfRule type="cellIs" dxfId="4869" priority="3045" operator="equal">
      <formula>"FQ"</formula>
    </cfRule>
    <cfRule type="cellIs" dxfId="4868" priority="3046" operator="equal">
      <formula>"SU"</formula>
    </cfRule>
    <cfRule type="cellIs" dxfId="4867" priority="3047" operator="equal">
      <formula>"CN"</formula>
    </cfRule>
    <cfRule type="cellIs" dxfId="4866" priority="3048" operator="equal">
      <formula>"V"</formula>
    </cfRule>
    <cfRule type="cellIs" dxfId="4865" priority="3049" operator="equal">
      <formula>"OD"</formula>
    </cfRule>
    <cfRule type="cellIs" dxfId="4864" priority="3050" operator="equal">
      <formula>"D2"</formula>
    </cfRule>
    <cfRule type="cellIs" dxfId="4863" priority="3051" operator="equal">
      <formula>"FA"</formula>
    </cfRule>
    <cfRule type="cellIs" dxfId="4862" priority="3052" operator="equal">
      <formula>"AL"</formula>
    </cfRule>
    <cfRule type="cellIs" dxfId="4861" priority="3053" operator="equal">
      <formula>"RE"</formula>
    </cfRule>
    <cfRule type="cellIs" dxfId="4860" priority="3054" operator="equal">
      <formula>"CA"</formula>
    </cfRule>
    <cfRule type="cellIs" dxfId="4859" priority="3055" operator="equal">
      <formula>"F8"</formula>
    </cfRule>
    <cfRule type="cellIs" dxfId="4858" priority="3056" operator="equal">
      <formula>"FT"</formula>
    </cfRule>
    <cfRule type="cellIs" dxfId="4857" priority="3057" operator="equal">
      <formula>"FE"</formula>
    </cfRule>
    <cfRule type="cellIs" dxfId="4856" priority="3058" operator="equal">
      <formula>"FP"</formula>
    </cfRule>
    <cfRule type="cellIs" dxfId="4855" priority="3059" operator="equal">
      <formula>"TI"</formula>
    </cfRule>
    <cfRule type="cellIs" dxfId="4854" priority="3060" operator="equal">
      <formula>"CM"</formula>
    </cfRule>
    <cfRule type="cellIs" dxfId="4853" priority="3061" operator="equal">
      <formula>"R"</formula>
    </cfRule>
  </conditionalFormatting>
  <conditionalFormatting sqref="KH6:KH9 KO6:KO9">
    <cfRule type="cellIs" dxfId="4852" priority="3033" operator="equal">
      <formula>"AUT"</formula>
    </cfRule>
    <cfRule type="cellIs" dxfId="4851" priority="3034" operator="equal">
      <formula>"FR"</formula>
    </cfRule>
    <cfRule type="cellIs" dxfId="4850" priority="3035" operator="equal">
      <formula>"FRP"</formula>
    </cfRule>
    <cfRule type="cellIs" dxfId="4849" priority="3036" operator="equal">
      <formula>"ADN"</formula>
    </cfRule>
    <cfRule type="cellIs" dxfId="4848" priority="3037" operator="equal">
      <formula>"BR"</formula>
    </cfRule>
    <cfRule type="cellIs" dxfId="4847" priority="3038" operator="equal">
      <formula>"BR"</formula>
    </cfRule>
    <cfRule type="cellIs" dxfId="4846" priority="3039" operator="equal">
      <formula>"FPOD"</formula>
    </cfRule>
    <cfRule type="cellIs" dxfId="4845" priority="3040" operator="equal">
      <formula>"FTOD"</formula>
    </cfRule>
    <cfRule type="cellIs" dxfId="4844" priority="3041" operator="equal">
      <formula>"TB"</formula>
    </cfRule>
  </conditionalFormatting>
  <conditionalFormatting sqref="KH6:KH9 KO6:KO9">
    <cfRule type="cellIs" dxfId="4843" priority="3032" operator="equal">
      <formula>"F12"</formula>
    </cfRule>
  </conditionalFormatting>
  <conditionalFormatting sqref="KH6:KH9 KO6:KO9">
    <cfRule type="cellIs" dxfId="4842" priority="3028" operator="equal">
      <formula>"Q"</formula>
    </cfRule>
    <cfRule type="cellIs" dxfId="4841" priority="3029" operator="equal">
      <formula>"FO"</formula>
    </cfRule>
    <cfRule type="cellIs" dxfId="4840" priority="3030" operator="equal">
      <formula>"PPN"</formula>
    </cfRule>
    <cfRule type="cellIs" dxfId="4839" priority="3031" operator="equal">
      <formula>"FM"</formula>
    </cfRule>
  </conditionalFormatting>
  <conditionalFormatting sqref="KH6:KH9 KO6:KO9">
    <cfRule type="cellIs" dxfId="4838" priority="3026" operator="equal">
      <formula>"SIM"</formula>
    </cfRule>
    <cfRule type="cellIs" dxfId="4837" priority="3027" operator="equal">
      <formula>"JF"</formula>
    </cfRule>
  </conditionalFormatting>
  <conditionalFormatting sqref="JU9:JU12">
    <cfRule type="cellIs" dxfId="4836" priority="3006" operator="equal">
      <formula>"TX"</formula>
    </cfRule>
    <cfRule type="cellIs" dxfId="4835" priority="3007" operator="equal">
      <formula>"PS"</formula>
    </cfRule>
    <cfRule type="cellIs" dxfId="4834" priority="3008" operator="equal">
      <formula>"FC"</formula>
    </cfRule>
    <cfRule type="cellIs" dxfId="4833" priority="3009" operator="equal">
      <formula>"FQ"</formula>
    </cfRule>
    <cfRule type="cellIs" dxfId="4832" priority="3010" operator="equal">
      <formula>"SU"</formula>
    </cfRule>
    <cfRule type="cellIs" dxfId="4831" priority="3011" operator="equal">
      <formula>"CN"</formula>
    </cfRule>
    <cfRule type="cellIs" dxfId="4830" priority="3012" operator="equal">
      <formula>"V"</formula>
    </cfRule>
    <cfRule type="cellIs" dxfId="4829" priority="3013" operator="equal">
      <formula>"OD"</formula>
    </cfRule>
    <cfRule type="cellIs" dxfId="4828" priority="3014" operator="equal">
      <formula>"D2"</formula>
    </cfRule>
    <cfRule type="cellIs" dxfId="4827" priority="3015" operator="equal">
      <formula>"FA"</formula>
    </cfRule>
    <cfRule type="cellIs" dxfId="4826" priority="3016" operator="equal">
      <formula>"AL"</formula>
    </cfRule>
    <cfRule type="cellIs" dxfId="4825" priority="3017" operator="equal">
      <formula>"RE"</formula>
    </cfRule>
    <cfRule type="cellIs" dxfId="4824" priority="3018" operator="equal">
      <formula>"CA"</formula>
    </cfRule>
    <cfRule type="cellIs" dxfId="4823" priority="3019" operator="equal">
      <formula>"F8"</formula>
    </cfRule>
    <cfRule type="cellIs" dxfId="4822" priority="3020" operator="equal">
      <formula>"FT"</formula>
    </cfRule>
    <cfRule type="cellIs" dxfId="4821" priority="3021" operator="equal">
      <formula>"FE"</formula>
    </cfRule>
    <cfRule type="cellIs" dxfId="4820" priority="3022" operator="equal">
      <formula>"FP"</formula>
    </cfRule>
    <cfRule type="cellIs" dxfId="4819" priority="3023" operator="equal">
      <formula>"TI"</formula>
    </cfRule>
    <cfRule type="cellIs" dxfId="4818" priority="3024" operator="equal">
      <formula>"CM"</formula>
    </cfRule>
    <cfRule type="cellIs" dxfId="4817" priority="3025" operator="equal">
      <formula>"R"</formula>
    </cfRule>
  </conditionalFormatting>
  <conditionalFormatting sqref="JU9:JU12">
    <cfRule type="cellIs" dxfId="4816" priority="2997" operator="equal">
      <formula>"AUT"</formula>
    </cfRule>
    <cfRule type="cellIs" dxfId="4815" priority="2998" operator="equal">
      <formula>"FR"</formula>
    </cfRule>
    <cfRule type="cellIs" dxfId="4814" priority="2999" operator="equal">
      <formula>"FRP"</formula>
    </cfRule>
    <cfRule type="cellIs" dxfId="4813" priority="3000" operator="equal">
      <formula>"ADN"</formula>
    </cfRule>
    <cfRule type="cellIs" dxfId="4812" priority="3001" operator="equal">
      <formula>"BR"</formula>
    </cfRule>
    <cfRule type="cellIs" dxfId="4811" priority="3002" operator="equal">
      <formula>"BR"</formula>
    </cfRule>
    <cfRule type="cellIs" dxfId="4810" priority="3003" operator="equal">
      <formula>"FPOD"</formula>
    </cfRule>
    <cfRule type="cellIs" dxfId="4809" priority="3004" operator="equal">
      <formula>"FTOD"</formula>
    </cfRule>
    <cfRule type="cellIs" dxfId="4808" priority="3005" operator="equal">
      <formula>"TB"</formula>
    </cfRule>
  </conditionalFormatting>
  <conditionalFormatting sqref="JU9:JU12">
    <cfRule type="cellIs" dxfId="4807" priority="2996" operator="equal">
      <formula>"F12"</formula>
    </cfRule>
  </conditionalFormatting>
  <conditionalFormatting sqref="JU9:JU12">
    <cfRule type="cellIs" dxfId="4806" priority="2992" operator="equal">
      <formula>"Q"</formula>
    </cfRule>
    <cfRule type="cellIs" dxfId="4805" priority="2993" operator="equal">
      <formula>"FO"</formula>
    </cfRule>
    <cfRule type="cellIs" dxfId="4804" priority="2994" operator="equal">
      <formula>"PPN"</formula>
    </cfRule>
    <cfRule type="cellIs" dxfId="4803" priority="2995" operator="equal">
      <formula>"FM"</formula>
    </cfRule>
  </conditionalFormatting>
  <conditionalFormatting sqref="JU9:JU12">
    <cfRule type="cellIs" dxfId="4802" priority="2990" operator="equal">
      <formula>"SIM"</formula>
    </cfRule>
    <cfRule type="cellIs" dxfId="4801" priority="2991" operator="equal">
      <formula>"JF"</formula>
    </cfRule>
  </conditionalFormatting>
  <conditionalFormatting sqref="JU6:JU8">
    <cfRule type="cellIs" dxfId="4800" priority="2970" operator="equal">
      <formula>"TX"</formula>
    </cfRule>
    <cfRule type="cellIs" dxfId="4799" priority="2971" operator="equal">
      <formula>"PS"</formula>
    </cfRule>
    <cfRule type="cellIs" dxfId="4798" priority="2972" operator="equal">
      <formula>"FC"</formula>
    </cfRule>
    <cfRule type="cellIs" dxfId="4797" priority="2973" operator="equal">
      <formula>"FQ"</formula>
    </cfRule>
    <cfRule type="cellIs" dxfId="4796" priority="2974" operator="equal">
      <formula>"SU"</formula>
    </cfRule>
    <cfRule type="cellIs" dxfId="4795" priority="2975" operator="equal">
      <formula>"CN"</formula>
    </cfRule>
    <cfRule type="cellIs" dxfId="4794" priority="2976" operator="equal">
      <formula>"V"</formula>
    </cfRule>
    <cfRule type="cellIs" dxfId="4793" priority="2977" operator="equal">
      <formula>"OD"</formula>
    </cfRule>
    <cfRule type="cellIs" dxfId="4792" priority="2978" operator="equal">
      <formula>"D2"</formula>
    </cfRule>
    <cfRule type="cellIs" dxfId="4791" priority="2979" operator="equal">
      <formula>"FA"</formula>
    </cfRule>
    <cfRule type="cellIs" dxfId="4790" priority="2980" operator="equal">
      <formula>"AL"</formula>
    </cfRule>
    <cfRule type="cellIs" dxfId="4789" priority="2981" operator="equal">
      <formula>"RE"</formula>
    </cfRule>
    <cfRule type="cellIs" dxfId="4788" priority="2982" operator="equal">
      <formula>"CA"</formula>
    </cfRule>
    <cfRule type="cellIs" dxfId="4787" priority="2983" operator="equal">
      <formula>"F8"</formula>
    </cfRule>
    <cfRule type="cellIs" dxfId="4786" priority="2984" operator="equal">
      <formula>"FT"</formula>
    </cfRule>
    <cfRule type="cellIs" dxfId="4785" priority="2985" operator="equal">
      <formula>"FE"</formula>
    </cfRule>
    <cfRule type="cellIs" dxfId="4784" priority="2986" operator="equal">
      <formula>"FP"</formula>
    </cfRule>
    <cfRule type="cellIs" dxfId="4783" priority="2987" operator="equal">
      <formula>"TI"</formula>
    </cfRule>
    <cfRule type="cellIs" dxfId="4782" priority="2988" operator="equal">
      <formula>"CM"</formula>
    </cfRule>
    <cfRule type="cellIs" dxfId="4781" priority="2989" operator="equal">
      <formula>"R"</formula>
    </cfRule>
  </conditionalFormatting>
  <conditionalFormatting sqref="JU6:JU8">
    <cfRule type="cellIs" dxfId="4780" priority="2961" operator="equal">
      <formula>"AUT"</formula>
    </cfRule>
    <cfRule type="cellIs" dxfId="4779" priority="2962" operator="equal">
      <formula>"FR"</formula>
    </cfRule>
    <cfRule type="cellIs" dxfId="4778" priority="2963" operator="equal">
      <formula>"FRP"</formula>
    </cfRule>
    <cfRule type="cellIs" dxfId="4777" priority="2964" operator="equal">
      <formula>"ADN"</formula>
    </cfRule>
    <cfRule type="cellIs" dxfId="4776" priority="2965" operator="equal">
      <formula>"BR"</formula>
    </cfRule>
    <cfRule type="cellIs" dxfId="4775" priority="2966" operator="equal">
      <formula>"BR"</formula>
    </cfRule>
    <cfRule type="cellIs" dxfId="4774" priority="2967" operator="equal">
      <formula>"FPOD"</formula>
    </cfRule>
    <cfRule type="cellIs" dxfId="4773" priority="2968" operator="equal">
      <formula>"FTOD"</formula>
    </cfRule>
    <cfRule type="cellIs" dxfId="4772" priority="2969" operator="equal">
      <formula>"TB"</formula>
    </cfRule>
  </conditionalFormatting>
  <conditionalFormatting sqref="JU6:JU8">
    <cfRule type="cellIs" dxfId="4771" priority="2960" operator="equal">
      <formula>"F12"</formula>
    </cfRule>
  </conditionalFormatting>
  <conditionalFormatting sqref="JU6:JU8">
    <cfRule type="cellIs" dxfId="4770" priority="2956" operator="equal">
      <formula>"Q"</formula>
    </cfRule>
    <cfRule type="cellIs" dxfId="4769" priority="2957" operator="equal">
      <formula>"FO"</formula>
    </cfRule>
    <cfRule type="cellIs" dxfId="4768" priority="2958" operator="equal">
      <formula>"PPN"</formula>
    </cfRule>
    <cfRule type="cellIs" dxfId="4767" priority="2959" operator="equal">
      <formula>"FM"</formula>
    </cfRule>
  </conditionalFormatting>
  <conditionalFormatting sqref="JU6:JU8">
    <cfRule type="cellIs" dxfId="4766" priority="2954" operator="equal">
      <formula>"SIM"</formula>
    </cfRule>
    <cfRule type="cellIs" dxfId="4765" priority="2955" operator="equal">
      <formula>"JF"</formula>
    </cfRule>
  </conditionalFormatting>
  <conditionalFormatting sqref="JU13">
    <cfRule type="cellIs" dxfId="4764" priority="2862" operator="equal">
      <formula>"TX"</formula>
    </cfRule>
    <cfRule type="cellIs" dxfId="4763" priority="2863" operator="equal">
      <formula>"PS"</formula>
    </cfRule>
    <cfRule type="cellIs" dxfId="4762" priority="2864" operator="equal">
      <formula>"FC"</formula>
    </cfRule>
    <cfRule type="cellIs" dxfId="4761" priority="2865" operator="equal">
      <formula>"FQ"</formula>
    </cfRule>
    <cfRule type="cellIs" dxfId="4760" priority="2866" operator="equal">
      <formula>"SU"</formula>
    </cfRule>
    <cfRule type="cellIs" dxfId="4759" priority="2867" operator="equal">
      <formula>"CN"</formula>
    </cfRule>
    <cfRule type="cellIs" dxfId="4758" priority="2868" operator="equal">
      <formula>"V"</formula>
    </cfRule>
    <cfRule type="cellIs" dxfId="4757" priority="2869" operator="equal">
      <formula>"OD"</formula>
    </cfRule>
    <cfRule type="cellIs" dxfId="4756" priority="2870" operator="equal">
      <formula>"D2"</formula>
    </cfRule>
    <cfRule type="cellIs" dxfId="4755" priority="2871" operator="equal">
      <formula>"FA"</formula>
    </cfRule>
    <cfRule type="cellIs" dxfId="4754" priority="2872" operator="equal">
      <formula>"AL"</formula>
    </cfRule>
    <cfRule type="cellIs" dxfId="4753" priority="2873" operator="equal">
      <formula>"RE"</formula>
    </cfRule>
    <cfRule type="cellIs" dxfId="4752" priority="2874" operator="equal">
      <formula>"CA"</formula>
    </cfRule>
    <cfRule type="cellIs" dxfId="4751" priority="2875" operator="equal">
      <formula>"F8"</formula>
    </cfRule>
    <cfRule type="cellIs" dxfId="4750" priority="2876" operator="equal">
      <formula>"FT"</formula>
    </cfRule>
    <cfRule type="cellIs" dxfId="4749" priority="2877" operator="equal">
      <formula>"FE"</formula>
    </cfRule>
    <cfRule type="cellIs" dxfId="4748" priority="2878" operator="equal">
      <formula>"FP"</formula>
    </cfRule>
    <cfRule type="cellIs" dxfId="4747" priority="2879" operator="equal">
      <formula>"TI"</formula>
    </cfRule>
    <cfRule type="cellIs" dxfId="4746" priority="2880" operator="equal">
      <formula>"CM"</formula>
    </cfRule>
    <cfRule type="cellIs" dxfId="4745" priority="2881" operator="equal">
      <formula>"R"</formula>
    </cfRule>
  </conditionalFormatting>
  <conditionalFormatting sqref="JU13">
    <cfRule type="cellIs" dxfId="4744" priority="2853" operator="equal">
      <formula>"AUT"</formula>
    </cfRule>
    <cfRule type="cellIs" dxfId="4743" priority="2854" operator="equal">
      <formula>"FR"</formula>
    </cfRule>
    <cfRule type="cellIs" dxfId="4742" priority="2855" operator="equal">
      <formula>"FRP"</formula>
    </cfRule>
    <cfRule type="cellIs" dxfId="4741" priority="2856" operator="equal">
      <formula>"ADN"</formula>
    </cfRule>
    <cfRule type="cellIs" dxfId="4740" priority="2857" operator="equal">
      <formula>"BR"</formula>
    </cfRule>
    <cfRule type="cellIs" dxfId="4739" priority="2858" operator="equal">
      <formula>"BR"</formula>
    </cfRule>
    <cfRule type="cellIs" dxfId="4738" priority="2859" operator="equal">
      <formula>"FPOD"</formula>
    </cfRule>
    <cfRule type="cellIs" dxfId="4737" priority="2860" operator="equal">
      <formula>"FTOD"</formula>
    </cfRule>
    <cfRule type="cellIs" dxfId="4736" priority="2861" operator="equal">
      <formula>"TB"</formula>
    </cfRule>
  </conditionalFormatting>
  <conditionalFormatting sqref="JU13">
    <cfRule type="cellIs" dxfId="4735" priority="2852" operator="equal">
      <formula>"F12"</formula>
    </cfRule>
  </conditionalFormatting>
  <conditionalFormatting sqref="JU13">
    <cfRule type="cellIs" dxfId="4734" priority="2848" operator="equal">
      <formula>"Q"</formula>
    </cfRule>
    <cfRule type="cellIs" dxfId="4733" priority="2849" operator="equal">
      <formula>"FO"</formula>
    </cfRule>
    <cfRule type="cellIs" dxfId="4732" priority="2850" operator="equal">
      <formula>"PPN"</formula>
    </cfRule>
    <cfRule type="cellIs" dxfId="4731" priority="2851" operator="equal">
      <formula>"FM"</formula>
    </cfRule>
  </conditionalFormatting>
  <conditionalFormatting sqref="JU13">
    <cfRule type="cellIs" dxfId="4730" priority="2846" operator="equal">
      <formula>"SIM"</formula>
    </cfRule>
    <cfRule type="cellIs" dxfId="4729" priority="2847" operator="equal">
      <formula>"JF"</formula>
    </cfRule>
  </conditionalFormatting>
  <conditionalFormatting sqref="JS6:JS13 JR30:JR37">
    <cfRule type="cellIs" dxfId="4728" priority="2286" operator="equal">
      <formula>"TX"</formula>
    </cfRule>
    <cfRule type="cellIs" dxfId="4727" priority="2287" operator="equal">
      <formula>"PS"</formula>
    </cfRule>
    <cfRule type="cellIs" dxfId="4726" priority="2288" operator="equal">
      <formula>"FC"</formula>
    </cfRule>
    <cfRule type="cellIs" dxfId="4725" priority="2289" operator="equal">
      <formula>"FQ"</formula>
    </cfRule>
    <cfRule type="cellIs" dxfId="4724" priority="2290" operator="equal">
      <formula>"SU"</formula>
    </cfRule>
    <cfRule type="cellIs" dxfId="4723" priority="2291" operator="equal">
      <formula>"CN"</formula>
    </cfRule>
    <cfRule type="cellIs" dxfId="4722" priority="2292" operator="equal">
      <formula>"V"</formula>
    </cfRule>
    <cfRule type="cellIs" dxfId="4721" priority="2293" operator="equal">
      <formula>"OD"</formula>
    </cfRule>
    <cfRule type="cellIs" dxfId="4720" priority="2294" operator="equal">
      <formula>"D2"</formula>
    </cfRule>
    <cfRule type="cellIs" dxfId="4719" priority="2295" operator="equal">
      <formula>"FA"</formula>
    </cfRule>
    <cfRule type="cellIs" dxfId="4718" priority="2296" operator="equal">
      <formula>"AL"</formula>
    </cfRule>
    <cfRule type="cellIs" dxfId="4717" priority="2297" operator="equal">
      <formula>"RE"</formula>
    </cfRule>
    <cfRule type="cellIs" dxfId="4716" priority="2298" operator="equal">
      <formula>"CA"</formula>
    </cfRule>
    <cfRule type="cellIs" dxfId="4715" priority="2299" operator="equal">
      <formula>"F8"</formula>
    </cfRule>
    <cfRule type="cellIs" dxfId="4714" priority="2300" operator="equal">
      <formula>"FT"</formula>
    </cfRule>
    <cfRule type="cellIs" dxfId="4713" priority="2301" operator="equal">
      <formula>"FE"</formula>
    </cfRule>
    <cfRule type="cellIs" dxfId="4712" priority="2302" operator="equal">
      <formula>"FP"</formula>
    </cfRule>
    <cfRule type="cellIs" dxfId="4711" priority="2303" operator="equal">
      <formula>"TI"</formula>
    </cfRule>
    <cfRule type="cellIs" dxfId="4710" priority="2304" operator="equal">
      <formula>"CM"</formula>
    </cfRule>
    <cfRule type="cellIs" dxfId="4709" priority="2305" operator="equal">
      <formula>"R"</formula>
    </cfRule>
  </conditionalFormatting>
  <conditionalFormatting sqref="JS6:JS13 JR30:JR37">
    <cfRule type="cellIs" dxfId="4708" priority="2277" operator="equal">
      <formula>"AUT"</formula>
    </cfRule>
    <cfRule type="cellIs" dxfId="4707" priority="2278" operator="equal">
      <formula>"FR"</formula>
    </cfRule>
    <cfRule type="cellIs" dxfId="4706" priority="2279" operator="equal">
      <formula>"FRP"</formula>
    </cfRule>
    <cfRule type="cellIs" dxfId="4705" priority="2280" operator="equal">
      <formula>"ADN"</formula>
    </cfRule>
    <cfRule type="cellIs" dxfId="4704" priority="2281" operator="equal">
      <formula>"BR"</formula>
    </cfRule>
    <cfRule type="cellIs" dxfId="4703" priority="2282" operator="equal">
      <formula>"BR"</formula>
    </cfRule>
    <cfRule type="cellIs" dxfId="4702" priority="2283" operator="equal">
      <formula>"FPOD"</formula>
    </cfRule>
    <cfRule type="cellIs" dxfId="4701" priority="2284" operator="equal">
      <formula>"FTOD"</formula>
    </cfRule>
    <cfRule type="cellIs" dxfId="4700" priority="2285" operator="equal">
      <formula>"TB"</formula>
    </cfRule>
  </conditionalFormatting>
  <conditionalFormatting sqref="JS6:JS13 JR30:JR37">
    <cfRule type="cellIs" dxfId="4699" priority="2276" operator="equal">
      <formula>"F12"</formula>
    </cfRule>
  </conditionalFormatting>
  <conditionalFormatting sqref="JS6:JS13 JR30:JR37">
    <cfRule type="cellIs" dxfId="4698" priority="2272" operator="equal">
      <formula>"Q"</formula>
    </cfRule>
    <cfRule type="cellIs" dxfId="4697" priority="2273" operator="equal">
      <formula>"FO"</formula>
    </cfRule>
    <cfRule type="cellIs" dxfId="4696" priority="2274" operator="equal">
      <formula>"PPN"</formula>
    </cfRule>
    <cfRule type="cellIs" dxfId="4695" priority="2275" operator="equal">
      <formula>"FM"</formula>
    </cfRule>
  </conditionalFormatting>
  <conditionalFormatting sqref="JS6:JS13 JR30:JR37">
    <cfRule type="cellIs" dxfId="4694" priority="2270" operator="equal">
      <formula>"SIM"</formula>
    </cfRule>
    <cfRule type="cellIs" dxfId="4693" priority="2271" operator="equal">
      <formula>"JF"</formula>
    </cfRule>
  </conditionalFormatting>
  <conditionalFormatting sqref="JX6">
    <cfRule type="cellIs" dxfId="4692" priority="1998" operator="equal">
      <formula>"TX"</formula>
    </cfRule>
    <cfRule type="cellIs" dxfId="4691" priority="1999" operator="equal">
      <formula>"PS"</formula>
    </cfRule>
    <cfRule type="cellIs" dxfId="4690" priority="2000" operator="equal">
      <formula>"FC"</formula>
    </cfRule>
    <cfRule type="cellIs" dxfId="4689" priority="2001" operator="equal">
      <formula>"FQ"</formula>
    </cfRule>
    <cfRule type="cellIs" dxfId="4688" priority="2002" operator="equal">
      <formula>"SU"</formula>
    </cfRule>
    <cfRule type="cellIs" dxfId="4687" priority="2003" operator="equal">
      <formula>"CN"</formula>
    </cfRule>
    <cfRule type="cellIs" dxfId="4686" priority="2004" operator="equal">
      <formula>"V"</formula>
    </cfRule>
    <cfRule type="cellIs" dxfId="4685" priority="2005" operator="equal">
      <formula>"OD"</formula>
    </cfRule>
    <cfRule type="cellIs" dxfId="4684" priority="2006" operator="equal">
      <formula>"D2"</formula>
    </cfRule>
    <cfRule type="cellIs" dxfId="4683" priority="2007" operator="equal">
      <formula>"FA"</formula>
    </cfRule>
    <cfRule type="cellIs" dxfId="4682" priority="2008" operator="equal">
      <formula>"AL"</formula>
    </cfRule>
    <cfRule type="cellIs" dxfId="4681" priority="2009" operator="equal">
      <formula>"RE"</formula>
    </cfRule>
    <cfRule type="cellIs" dxfId="4680" priority="2010" operator="equal">
      <formula>"CA"</formula>
    </cfRule>
    <cfRule type="cellIs" dxfId="4679" priority="2011" operator="equal">
      <formula>"F8"</formula>
    </cfRule>
    <cfRule type="cellIs" dxfId="4678" priority="2012" operator="equal">
      <formula>"FT"</formula>
    </cfRule>
    <cfRule type="cellIs" dxfId="4677" priority="2013" operator="equal">
      <formula>"FE"</formula>
    </cfRule>
    <cfRule type="cellIs" dxfId="4676" priority="2014" operator="equal">
      <formula>"FP"</formula>
    </cfRule>
    <cfRule type="cellIs" dxfId="4675" priority="2015" operator="equal">
      <formula>"TI"</formula>
    </cfRule>
    <cfRule type="cellIs" dxfId="4674" priority="2016" operator="equal">
      <formula>"CM"</formula>
    </cfRule>
    <cfRule type="cellIs" dxfId="4673" priority="2017" operator="equal">
      <formula>"R"</formula>
    </cfRule>
  </conditionalFormatting>
  <conditionalFormatting sqref="JX6">
    <cfRule type="cellIs" dxfId="4672" priority="1989" operator="equal">
      <formula>"AUT"</formula>
    </cfRule>
    <cfRule type="cellIs" dxfId="4671" priority="1990" operator="equal">
      <formula>"FR"</formula>
    </cfRule>
    <cfRule type="cellIs" dxfId="4670" priority="1991" operator="equal">
      <formula>"FRP"</formula>
    </cfRule>
    <cfRule type="cellIs" dxfId="4669" priority="1992" operator="equal">
      <formula>"ADN"</formula>
    </cfRule>
    <cfRule type="cellIs" dxfId="4668" priority="1993" operator="equal">
      <formula>"BR"</formula>
    </cfRule>
    <cfRule type="cellIs" dxfId="4667" priority="1994" operator="equal">
      <formula>"BR"</formula>
    </cfRule>
    <cfRule type="cellIs" dxfId="4666" priority="1995" operator="equal">
      <formula>"FPOD"</formula>
    </cfRule>
    <cfRule type="cellIs" dxfId="4665" priority="1996" operator="equal">
      <formula>"FTOD"</formula>
    </cfRule>
    <cfRule type="cellIs" dxfId="4664" priority="1997" operator="equal">
      <formula>"TB"</formula>
    </cfRule>
  </conditionalFormatting>
  <conditionalFormatting sqref="JX6">
    <cfRule type="cellIs" dxfId="4663" priority="1988" operator="equal">
      <formula>"F12"</formula>
    </cfRule>
  </conditionalFormatting>
  <conditionalFormatting sqref="JX6">
    <cfRule type="cellIs" dxfId="4662" priority="1984" operator="equal">
      <formula>"Q"</formula>
    </cfRule>
    <cfRule type="cellIs" dxfId="4661" priority="1985" operator="equal">
      <formula>"FO"</formula>
    </cfRule>
    <cfRule type="cellIs" dxfId="4660" priority="1986" operator="equal">
      <formula>"PPN"</formula>
    </cfRule>
    <cfRule type="cellIs" dxfId="4659" priority="1987" operator="equal">
      <formula>"FM"</formula>
    </cfRule>
  </conditionalFormatting>
  <conditionalFormatting sqref="JX6">
    <cfRule type="cellIs" dxfId="4658" priority="1982" operator="equal">
      <formula>"SIM"</formula>
    </cfRule>
    <cfRule type="cellIs" dxfId="4657" priority="1983" operator="equal">
      <formula>"JF"</formula>
    </cfRule>
  </conditionalFormatting>
  <conditionalFormatting sqref="JS14:JS21">
    <cfRule type="cellIs" dxfId="4656" priority="2322" operator="equal">
      <formula>"TX"</formula>
    </cfRule>
    <cfRule type="cellIs" dxfId="4655" priority="2323" operator="equal">
      <formula>"PS"</formula>
    </cfRule>
    <cfRule type="cellIs" dxfId="4654" priority="2324" operator="equal">
      <formula>"FC"</formula>
    </cfRule>
    <cfRule type="cellIs" dxfId="4653" priority="2325" operator="equal">
      <formula>"FQ"</formula>
    </cfRule>
    <cfRule type="cellIs" dxfId="4652" priority="2326" operator="equal">
      <formula>"SU"</formula>
    </cfRule>
    <cfRule type="cellIs" dxfId="4651" priority="2327" operator="equal">
      <formula>"CN"</formula>
    </cfRule>
    <cfRule type="cellIs" dxfId="4650" priority="2328" operator="equal">
      <formula>"V"</formula>
    </cfRule>
    <cfRule type="cellIs" dxfId="4649" priority="2329" operator="equal">
      <formula>"OD"</formula>
    </cfRule>
    <cfRule type="cellIs" dxfId="4648" priority="2330" operator="equal">
      <formula>"D2"</formula>
    </cfRule>
    <cfRule type="cellIs" dxfId="4647" priority="2331" operator="equal">
      <formula>"FA"</formula>
    </cfRule>
    <cfRule type="cellIs" dxfId="4646" priority="2332" operator="equal">
      <formula>"AL"</formula>
    </cfRule>
    <cfRule type="cellIs" dxfId="4645" priority="2333" operator="equal">
      <formula>"RE"</formula>
    </cfRule>
    <cfRule type="cellIs" dxfId="4644" priority="2334" operator="equal">
      <formula>"CA"</formula>
    </cfRule>
    <cfRule type="cellIs" dxfId="4643" priority="2335" operator="equal">
      <formula>"F8"</formula>
    </cfRule>
    <cfRule type="cellIs" dxfId="4642" priority="2336" operator="equal">
      <formula>"FT"</formula>
    </cfRule>
    <cfRule type="cellIs" dxfId="4641" priority="2337" operator="equal">
      <formula>"FE"</formula>
    </cfRule>
    <cfRule type="cellIs" dxfId="4640" priority="2338" operator="equal">
      <formula>"FP"</formula>
    </cfRule>
    <cfRule type="cellIs" dxfId="4639" priority="2339" operator="equal">
      <formula>"TI"</formula>
    </cfRule>
    <cfRule type="cellIs" dxfId="4638" priority="2340" operator="equal">
      <formula>"CM"</formula>
    </cfRule>
    <cfRule type="cellIs" dxfId="4637" priority="2341" operator="equal">
      <formula>"R"</formula>
    </cfRule>
  </conditionalFormatting>
  <conditionalFormatting sqref="JS14:JS21">
    <cfRule type="cellIs" dxfId="4636" priority="2313" operator="equal">
      <formula>"AUT"</formula>
    </cfRule>
    <cfRule type="cellIs" dxfId="4635" priority="2314" operator="equal">
      <formula>"FR"</formula>
    </cfRule>
    <cfRule type="cellIs" dxfId="4634" priority="2315" operator="equal">
      <formula>"FRP"</formula>
    </cfRule>
    <cfRule type="cellIs" dxfId="4633" priority="2316" operator="equal">
      <formula>"ADN"</formula>
    </cfRule>
    <cfRule type="cellIs" dxfId="4632" priority="2317" operator="equal">
      <formula>"BR"</formula>
    </cfRule>
    <cfRule type="cellIs" dxfId="4631" priority="2318" operator="equal">
      <formula>"BR"</formula>
    </cfRule>
    <cfRule type="cellIs" dxfId="4630" priority="2319" operator="equal">
      <formula>"FPOD"</formula>
    </cfRule>
    <cfRule type="cellIs" dxfId="4629" priority="2320" operator="equal">
      <formula>"FTOD"</formula>
    </cfRule>
    <cfRule type="cellIs" dxfId="4628" priority="2321" operator="equal">
      <formula>"TB"</formula>
    </cfRule>
  </conditionalFormatting>
  <conditionalFormatting sqref="JS14:JS21">
    <cfRule type="cellIs" dxfId="4627" priority="2312" operator="equal">
      <formula>"F12"</formula>
    </cfRule>
  </conditionalFormatting>
  <conditionalFormatting sqref="JS14:JS21">
    <cfRule type="cellIs" dxfId="4626" priority="2308" operator="equal">
      <formula>"Q"</formula>
    </cfRule>
    <cfRule type="cellIs" dxfId="4625" priority="2309" operator="equal">
      <formula>"FO"</formula>
    </cfRule>
    <cfRule type="cellIs" dxfId="4624" priority="2310" operator="equal">
      <formula>"PPN"</formula>
    </cfRule>
    <cfRule type="cellIs" dxfId="4623" priority="2311" operator="equal">
      <formula>"FM"</formula>
    </cfRule>
  </conditionalFormatting>
  <conditionalFormatting sqref="JS14:JS21">
    <cfRule type="cellIs" dxfId="4622" priority="2306" operator="equal">
      <formula>"SIM"</formula>
    </cfRule>
    <cfRule type="cellIs" dxfId="4621" priority="2307" operator="equal">
      <formula>"JF"</formula>
    </cfRule>
  </conditionalFormatting>
  <conditionalFormatting sqref="JV6:JV13 JT30:JU37">
    <cfRule type="cellIs" dxfId="4620" priority="2250" operator="equal">
      <formula>"TX"</formula>
    </cfRule>
    <cfRule type="cellIs" dxfId="4619" priority="2251" operator="equal">
      <formula>"PS"</formula>
    </cfRule>
    <cfRule type="cellIs" dxfId="4618" priority="2252" operator="equal">
      <formula>"FC"</formula>
    </cfRule>
    <cfRule type="cellIs" dxfId="4617" priority="2253" operator="equal">
      <formula>"FQ"</formula>
    </cfRule>
    <cfRule type="cellIs" dxfId="4616" priority="2254" operator="equal">
      <formula>"SU"</formula>
    </cfRule>
    <cfRule type="cellIs" dxfId="4615" priority="2255" operator="equal">
      <formula>"CN"</formula>
    </cfRule>
    <cfRule type="cellIs" dxfId="4614" priority="2256" operator="equal">
      <formula>"V"</formula>
    </cfRule>
    <cfRule type="cellIs" dxfId="4613" priority="2257" operator="equal">
      <formula>"OD"</formula>
    </cfRule>
    <cfRule type="cellIs" dxfId="4612" priority="2258" operator="equal">
      <formula>"D2"</formula>
    </cfRule>
    <cfRule type="cellIs" dxfId="4611" priority="2259" operator="equal">
      <formula>"FA"</formula>
    </cfRule>
    <cfRule type="cellIs" dxfId="4610" priority="2260" operator="equal">
      <formula>"AL"</formula>
    </cfRule>
    <cfRule type="cellIs" dxfId="4609" priority="2261" operator="equal">
      <formula>"RE"</formula>
    </cfRule>
    <cfRule type="cellIs" dxfId="4608" priority="2262" operator="equal">
      <formula>"CA"</formula>
    </cfRule>
    <cfRule type="cellIs" dxfId="4607" priority="2263" operator="equal">
      <formula>"F8"</formula>
    </cfRule>
    <cfRule type="cellIs" dxfId="4606" priority="2264" operator="equal">
      <formula>"FT"</formula>
    </cfRule>
    <cfRule type="cellIs" dxfId="4605" priority="2265" operator="equal">
      <formula>"FE"</formula>
    </cfRule>
    <cfRule type="cellIs" dxfId="4604" priority="2266" operator="equal">
      <formula>"FP"</formula>
    </cfRule>
    <cfRule type="cellIs" dxfId="4603" priority="2267" operator="equal">
      <formula>"TI"</formula>
    </cfRule>
    <cfRule type="cellIs" dxfId="4602" priority="2268" operator="equal">
      <formula>"CM"</formula>
    </cfRule>
    <cfRule type="cellIs" dxfId="4601" priority="2269" operator="equal">
      <formula>"R"</formula>
    </cfRule>
  </conditionalFormatting>
  <conditionalFormatting sqref="JV6:JV13 JT30:JU37">
    <cfRule type="cellIs" dxfId="4600" priority="2241" operator="equal">
      <formula>"AUT"</formula>
    </cfRule>
    <cfRule type="cellIs" dxfId="4599" priority="2242" operator="equal">
      <formula>"FR"</formula>
    </cfRule>
    <cfRule type="cellIs" dxfId="4598" priority="2243" operator="equal">
      <formula>"FRP"</formula>
    </cfRule>
    <cfRule type="cellIs" dxfId="4597" priority="2244" operator="equal">
      <formula>"ADN"</formula>
    </cfRule>
    <cfRule type="cellIs" dxfId="4596" priority="2245" operator="equal">
      <formula>"BR"</formula>
    </cfRule>
    <cfRule type="cellIs" dxfId="4595" priority="2246" operator="equal">
      <formula>"BR"</formula>
    </cfRule>
    <cfRule type="cellIs" dxfId="4594" priority="2247" operator="equal">
      <formula>"FPOD"</formula>
    </cfRule>
    <cfRule type="cellIs" dxfId="4593" priority="2248" operator="equal">
      <formula>"FTOD"</formula>
    </cfRule>
    <cfRule type="cellIs" dxfId="4592" priority="2249" operator="equal">
      <formula>"TB"</formula>
    </cfRule>
  </conditionalFormatting>
  <conditionalFormatting sqref="JV6:JV13 JT30:JU37">
    <cfRule type="cellIs" dxfId="4591" priority="2240" operator="equal">
      <formula>"F12"</formula>
    </cfRule>
  </conditionalFormatting>
  <conditionalFormatting sqref="JV6:JV13 JT30:JU37">
    <cfRule type="cellIs" dxfId="4590" priority="2236" operator="equal">
      <formula>"Q"</formula>
    </cfRule>
    <cfRule type="cellIs" dxfId="4589" priority="2237" operator="equal">
      <formula>"FO"</formula>
    </cfRule>
    <cfRule type="cellIs" dxfId="4588" priority="2238" operator="equal">
      <formula>"PPN"</formula>
    </cfRule>
    <cfRule type="cellIs" dxfId="4587" priority="2239" operator="equal">
      <formula>"FM"</formula>
    </cfRule>
  </conditionalFormatting>
  <conditionalFormatting sqref="JV6:JV13 JT30:JU37">
    <cfRule type="cellIs" dxfId="4586" priority="2234" operator="equal">
      <formula>"SIM"</formula>
    </cfRule>
    <cfRule type="cellIs" dxfId="4585" priority="2235" operator="equal">
      <formula>"JF"</formula>
    </cfRule>
  </conditionalFormatting>
  <conditionalFormatting sqref="JW6:JW13">
    <cfRule type="cellIs" dxfId="4584" priority="2214" operator="equal">
      <formula>"TX"</formula>
    </cfRule>
    <cfRule type="cellIs" dxfId="4583" priority="2215" operator="equal">
      <formula>"PS"</formula>
    </cfRule>
    <cfRule type="cellIs" dxfId="4582" priority="2216" operator="equal">
      <formula>"FC"</formula>
    </cfRule>
    <cfRule type="cellIs" dxfId="4581" priority="2217" operator="equal">
      <formula>"FQ"</formula>
    </cfRule>
    <cfRule type="cellIs" dxfId="4580" priority="2218" operator="equal">
      <formula>"SU"</formula>
    </cfRule>
    <cfRule type="cellIs" dxfId="4579" priority="2219" operator="equal">
      <formula>"CN"</formula>
    </cfRule>
    <cfRule type="cellIs" dxfId="4578" priority="2220" operator="equal">
      <formula>"V"</formula>
    </cfRule>
    <cfRule type="cellIs" dxfId="4577" priority="2221" operator="equal">
      <formula>"OD"</formula>
    </cfRule>
    <cfRule type="cellIs" dxfId="4576" priority="2222" operator="equal">
      <formula>"D2"</formula>
    </cfRule>
    <cfRule type="cellIs" dxfId="4575" priority="2223" operator="equal">
      <formula>"FA"</formula>
    </cfRule>
    <cfRule type="cellIs" dxfId="4574" priority="2224" operator="equal">
      <formula>"AL"</formula>
    </cfRule>
    <cfRule type="cellIs" dxfId="4573" priority="2225" operator="equal">
      <formula>"RE"</formula>
    </cfRule>
    <cfRule type="cellIs" dxfId="4572" priority="2226" operator="equal">
      <formula>"CA"</formula>
    </cfRule>
    <cfRule type="cellIs" dxfId="4571" priority="2227" operator="equal">
      <formula>"F8"</formula>
    </cfRule>
    <cfRule type="cellIs" dxfId="4570" priority="2228" operator="equal">
      <formula>"FT"</formula>
    </cfRule>
    <cfRule type="cellIs" dxfId="4569" priority="2229" operator="equal">
      <formula>"FE"</formula>
    </cfRule>
    <cfRule type="cellIs" dxfId="4568" priority="2230" operator="equal">
      <formula>"FP"</formula>
    </cfRule>
    <cfRule type="cellIs" dxfId="4567" priority="2231" operator="equal">
      <formula>"TI"</formula>
    </cfRule>
    <cfRule type="cellIs" dxfId="4566" priority="2232" operator="equal">
      <formula>"CM"</formula>
    </cfRule>
    <cfRule type="cellIs" dxfId="4565" priority="2233" operator="equal">
      <formula>"R"</formula>
    </cfRule>
  </conditionalFormatting>
  <conditionalFormatting sqref="JW6:JW13">
    <cfRule type="cellIs" dxfId="4564" priority="2205" operator="equal">
      <formula>"AUT"</formula>
    </cfRule>
    <cfRule type="cellIs" dxfId="4563" priority="2206" operator="equal">
      <formula>"FR"</formula>
    </cfRule>
    <cfRule type="cellIs" dxfId="4562" priority="2207" operator="equal">
      <formula>"FRP"</formula>
    </cfRule>
    <cfRule type="cellIs" dxfId="4561" priority="2208" operator="equal">
      <formula>"ADN"</formula>
    </cfRule>
    <cfRule type="cellIs" dxfId="4560" priority="2209" operator="equal">
      <formula>"BR"</formula>
    </cfRule>
    <cfRule type="cellIs" dxfId="4559" priority="2210" operator="equal">
      <formula>"BR"</formula>
    </cfRule>
    <cfRule type="cellIs" dxfId="4558" priority="2211" operator="equal">
      <formula>"FPOD"</formula>
    </cfRule>
    <cfRule type="cellIs" dxfId="4557" priority="2212" operator="equal">
      <formula>"FTOD"</formula>
    </cfRule>
    <cfRule type="cellIs" dxfId="4556" priority="2213" operator="equal">
      <formula>"TB"</formula>
    </cfRule>
  </conditionalFormatting>
  <conditionalFormatting sqref="JW6:JW13">
    <cfRule type="cellIs" dxfId="4555" priority="2204" operator="equal">
      <formula>"F12"</formula>
    </cfRule>
  </conditionalFormatting>
  <conditionalFormatting sqref="JW6:JW13">
    <cfRule type="cellIs" dxfId="4554" priority="2200" operator="equal">
      <formula>"Q"</formula>
    </cfRule>
    <cfRule type="cellIs" dxfId="4553" priority="2201" operator="equal">
      <formula>"FO"</formula>
    </cfRule>
    <cfRule type="cellIs" dxfId="4552" priority="2202" operator="equal">
      <formula>"PPN"</formula>
    </cfRule>
    <cfRule type="cellIs" dxfId="4551" priority="2203" operator="equal">
      <formula>"FM"</formula>
    </cfRule>
  </conditionalFormatting>
  <conditionalFormatting sqref="JW6:JW13">
    <cfRule type="cellIs" dxfId="4550" priority="2198" operator="equal">
      <formula>"SIM"</formula>
    </cfRule>
    <cfRule type="cellIs" dxfId="4549" priority="2199" operator="equal">
      <formula>"JF"</formula>
    </cfRule>
  </conditionalFormatting>
  <conditionalFormatting sqref="KA36:KA37 KO12:KO13 KH12:KH13 JT12:JT13">
    <cfRule type="cellIs" dxfId="4548" priority="2538" operator="equal">
      <formula>"TX"</formula>
    </cfRule>
    <cfRule type="cellIs" dxfId="4547" priority="2539" operator="equal">
      <formula>"PS"</formula>
    </cfRule>
    <cfRule type="cellIs" dxfId="4546" priority="2540" operator="equal">
      <formula>"FC"</formula>
    </cfRule>
    <cfRule type="cellIs" dxfId="4545" priority="2541" operator="equal">
      <formula>"FQ"</formula>
    </cfRule>
    <cfRule type="cellIs" dxfId="4544" priority="2542" operator="equal">
      <formula>"SU"</formula>
    </cfRule>
    <cfRule type="cellIs" dxfId="4543" priority="2543" operator="equal">
      <formula>"CN"</formula>
    </cfRule>
    <cfRule type="cellIs" dxfId="4542" priority="2544" operator="equal">
      <formula>"V"</formula>
    </cfRule>
    <cfRule type="cellIs" dxfId="4541" priority="2545" operator="equal">
      <formula>"OD"</formula>
    </cfRule>
    <cfRule type="cellIs" dxfId="4540" priority="2546" operator="equal">
      <formula>"D2"</formula>
    </cfRule>
    <cfRule type="cellIs" dxfId="4539" priority="2547" operator="equal">
      <formula>"FA"</formula>
    </cfRule>
    <cfRule type="cellIs" dxfId="4538" priority="2548" operator="equal">
      <formula>"AL"</formula>
    </cfRule>
    <cfRule type="cellIs" dxfId="4537" priority="2549" operator="equal">
      <formula>"RE"</formula>
    </cfRule>
    <cfRule type="cellIs" dxfId="4536" priority="2550" operator="equal">
      <formula>"CA"</formula>
    </cfRule>
    <cfRule type="cellIs" dxfId="4535" priority="2551" operator="equal">
      <formula>"F8"</formula>
    </cfRule>
    <cfRule type="cellIs" dxfId="4534" priority="2552" operator="equal">
      <formula>"FT"</formula>
    </cfRule>
    <cfRule type="cellIs" dxfId="4533" priority="2553" operator="equal">
      <formula>"FE"</formula>
    </cfRule>
    <cfRule type="cellIs" dxfId="4532" priority="2554" operator="equal">
      <formula>"FP"</formula>
    </cfRule>
    <cfRule type="cellIs" dxfId="4531" priority="2555" operator="equal">
      <formula>"TI"</formula>
    </cfRule>
    <cfRule type="cellIs" dxfId="4530" priority="2556" operator="equal">
      <formula>"CM"</formula>
    </cfRule>
    <cfRule type="cellIs" dxfId="4529" priority="2557" operator="equal">
      <formula>"R"</formula>
    </cfRule>
  </conditionalFormatting>
  <conditionalFormatting sqref="KA36:KA37 KO12:KO13 KH12:KH13 JT12:JT13">
    <cfRule type="cellIs" dxfId="4528" priority="2529" operator="equal">
      <formula>"AUT"</formula>
    </cfRule>
    <cfRule type="cellIs" dxfId="4527" priority="2530" operator="equal">
      <formula>"FR"</formula>
    </cfRule>
    <cfRule type="cellIs" dxfId="4526" priority="2531" operator="equal">
      <formula>"FRP"</formula>
    </cfRule>
    <cfRule type="cellIs" dxfId="4525" priority="2532" operator="equal">
      <formula>"ADN"</formula>
    </cfRule>
    <cfRule type="cellIs" dxfId="4524" priority="2533" operator="equal">
      <formula>"BR"</formula>
    </cfRule>
    <cfRule type="cellIs" dxfId="4523" priority="2534" operator="equal">
      <formula>"BR"</formula>
    </cfRule>
    <cfRule type="cellIs" dxfId="4522" priority="2535" operator="equal">
      <formula>"FPOD"</formula>
    </cfRule>
    <cfRule type="cellIs" dxfId="4521" priority="2536" operator="equal">
      <formula>"FTOD"</formula>
    </cfRule>
    <cfRule type="cellIs" dxfId="4520" priority="2537" operator="equal">
      <formula>"TB"</formula>
    </cfRule>
  </conditionalFormatting>
  <conditionalFormatting sqref="KA36:KA37 KO12:KO13 KH12:KH13 JT12:JT13">
    <cfRule type="cellIs" dxfId="4519" priority="2528" operator="equal">
      <formula>"F12"</formula>
    </cfRule>
  </conditionalFormatting>
  <conditionalFormatting sqref="KA36:KA37 KO12:KO13 KH12:KH13 JT12:JT13">
    <cfRule type="cellIs" dxfId="4518" priority="2524" operator="equal">
      <formula>"Q"</formula>
    </cfRule>
    <cfRule type="cellIs" dxfId="4517" priority="2525" operator="equal">
      <formula>"FO"</formula>
    </cfRule>
    <cfRule type="cellIs" dxfId="4516" priority="2526" operator="equal">
      <formula>"PPN"</formula>
    </cfRule>
    <cfRule type="cellIs" dxfId="4515" priority="2527" operator="equal">
      <formula>"FM"</formula>
    </cfRule>
  </conditionalFormatting>
  <conditionalFormatting sqref="KA36:KA37 KO12:KO13 KH12:KH13 JT12:JT13">
    <cfRule type="cellIs" dxfId="4514" priority="2522" operator="equal">
      <formula>"SIM"</formula>
    </cfRule>
    <cfRule type="cellIs" dxfId="4513" priority="2523" operator="equal">
      <formula>"JF"</formula>
    </cfRule>
  </conditionalFormatting>
  <conditionalFormatting sqref="JQ6:JQ13">
    <cfRule type="cellIs" dxfId="4512" priority="2394" operator="equal">
      <formula>"TX"</formula>
    </cfRule>
    <cfRule type="cellIs" dxfId="4511" priority="2395" operator="equal">
      <formula>"PS"</formula>
    </cfRule>
    <cfRule type="cellIs" dxfId="4510" priority="2396" operator="equal">
      <formula>"FC"</formula>
    </cfRule>
    <cfRule type="cellIs" dxfId="4509" priority="2397" operator="equal">
      <formula>"FQ"</formula>
    </cfRule>
    <cfRule type="cellIs" dxfId="4508" priority="2398" operator="equal">
      <formula>"SU"</formula>
    </cfRule>
    <cfRule type="cellIs" dxfId="4507" priority="2399" operator="equal">
      <formula>"CN"</formula>
    </cfRule>
    <cfRule type="cellIs" dxfId="4506" priority="2400" operator="equal">
      <formula>"V"</formula>
    </cfRule>
    <cfRule type="cellIs" dxfId="4505" priority="2401" operator="equal">
      <formula>"OD"</formula>
    </cfRule>
    <cfRule type="cellIs" dxfId="4504" priority="2402" operator="equal">
      <formula>"D2"</formula>
    </cfRule>
    <cfRule type="cellIs" dxfId="4503" priority="2403" operator="equal">
      <formula>"FA"</formula>
    </cfRule>
    <cfRule type="cellIs" dxfId="4502" priority="2404" operator="equal">
      <formula>"AL"</formula>
    </cfRule>
    <cfRule type="cellIs" dxfId="4501" priority="2405" operator="equal">
      <formula>"RE"</formula>
    </cfRule>
    <cfRule type="cellIs" dxfId="4500" priority="2406" operator="equal">
      <formula>"CA"</formula>
    </cfRule>
    <cfRule type="cellIs" dxfId="4499" priority="2407" operator="equal">
      <formula>"F8"</formula>
    </cfRule>
    <cfRule type="cellIs" dxfId="4498" priority="2408" operator="equal">
      <formula>"FT"</formula>
    </cfRule>
    <cfRule type="cellIs" dxfId="4497" priority="2409" operator="equal">
      <formula>"FE"</formula>
    </cfRule>
    <cfRule type="cellIs" dxfId="4496" priority="2410" operator="equal">
      <formula>"FP"</formula>
    </cfRule>
    <cfRule type="cellIs" dxfId="4495" priority="2411" operator="equal">
      <formula>"TI"</formula>
    </cfRule>
    <cfRule type="cellIs" dxfId="4494" priority="2412" operator="equal">
      <formula>"CM"</formula>
    </cfRule>
    <cfRule type="cellIs" dxfId="4493" priority="2413" operator="equal">
      <formula>"R"</formula>
    </cfRule>
  </conditionalFormatting>
  <conditionalFormatting sqref="JQ6:JQ13">
    <cfRule type="cellIs" dxfId="4492" priority="2385" operator="equal">
      <formula>"AUT"</formula>
    </cfRule>
    <cfRule type="cellIs" dxfId="4491" priority="2386" operator="equal">
      <formula>"FR"</formula>
    </cfRule>
    <cfRule type="cellIs" dxfId="4490" priority="2387" operator="equal">
      <formula>"FRP"</formula>
    </cfRule>
    <cfRule type="cellIs" dxfId="4489" priority="2388" operator="equal">
      <formula>"ADN"</formula>
    </cfRule>
    <cfRule type="cellIs" dxfId="4488" priority="2389" operator="equal">
      <formula>"BR"</formula>
    </cfRule>
    <cfRule type="cellIs" dxfId="4487" priority="2390" operator="equal">
      <formula>"BR"</formula>
    </cfRule>
    <cfRule type="cellIs" dxfId="4486" priority="2391" operator="equal">
      <formula>"FPOD"</formula>
    </cfRule>
    <cfRule type="cellIs" dxfId="4485" priority="2392" operator="equal">
      <formula>"FTOD"</formula>
    </cfRule>
    <cfRule type="cellIs" dxfId="4484" priority="2393" operator="equal">
      <formula>"TB"</formula>
    </cfRule>
  </conditionalFormatting>
  <conditionalFormatting sqref="JQ6:JQ13">
    <cfRule type="cellIs" dxfId="4483" priority="2384" operator="equal">
      <formula>"F12"</formula>
    </cfRule>
  </conditionalFormatting>
  <conditionalFormatting sqref="JQ6:JQ13">
    <cfRule type="cellIs" dxfId="4482" priority="2380" operator="equal">
      <formula>"Q"</formula>
    </cfRule>
    <cfRule type="cellIs" dxfId="4481" priority="2381" operator="equal">
      <formula>"FO"</formula>
    </cfRule>
    <cfRule type="cellIs" dxfId="4480" priority="2382" operator="equal">
      <formula>"PPN"</formula>
    </cfRule>
    <cfRule type="cellIs" dxfId="4479" priority="2383" operator="equal">
      <formula>"FM"</formula>
    </cfRule>
  </conditionalFormatting>
  <conditionalFormatting sqref="JQ6:JQ13">
    <cfRule type="cellIs" dxfId="4478" priority="2378" operator="equal">
      <formula>"SIM"</formula>
    </cfRule>
    <cfRule type="cellIs" dxfId="4477" priority="2379" operator="equal">
      <formula>"JF"</formula>
    </cfRule>
  </conditionalFormatting>
  <conditionalFormatting sqref="JQ14:JQ21">
    <cfRule type="cellIs" dxfId="4476" priority="2358" operator="equal">
      <formula>"TX"</formula>
    </cfRule>
    <cfRule type="cellIs" dxfId="4475" priority="2359" operator="equal">
      <formula>"PS"</formula>
    </cfRule>
    <cfRule type="cellIs" dxfId="4474" priority="2360" operator="equal">
      <formula>"FC"</formula>
    </cfRule>
    <cfRule type="cellIs" dxfId="4473" priority="2361" operator="equal">
      <formula>"FQ"</formula>
    </cfRule>
    <cfRule type="cellIs" dxfId="4472" priority="2362" operator="equal">
      <formula>"SU"</formula>
    </cfRule>
    <cfRule type="cellIs" dxfId="4471" priority="2363" operator="equal">
      <formula>"CN"</formula>
    </cfRule>
    <cfRule type="cellIs" dxfId="4470" priority="2364" operator="equal">
      <formula>"V"</formula>
    </cfRule>
    <cfRule type="cellIs" dxfId="4469" priority="2365" operator="equal">
      <formula>"OD"</formula>
    </cfRule>
    <cfRule type="cellIs" dxfId="4468" priority="2366" operator="equal">
      <formula>"D2"</formula>
    </cfRule>
    <cfRule type="cellIs" dxfId="4467" priority="2367" operator="equal">
      <formula>"FA"</formula>
    </cfRule>
    <cfRule type="cellIs" dxfId="4466" priority="2368" operator="equal">
      <formula>"AL"</formula>
    </cfRule>
    <cfRule type="cellIs" dxfId="4465" priority="2369" operator="equal">
      <formula>"RE"</formula>
    </cfRule>
    <cfRule type="cellIs" dxfId="4464" priority="2370" operator="equal">
      <formula>"CA"</formula>
    </cfRule>
    <cfRule type="cellIs" dxfId="4463" priority="2371" operator="equal">
      <formula>"F8"</formula>
    </cfRule>
    <cfRule type="cellIs" dxfId="4462" priority="2372" operator="equal">
      <formula>"FT"</formula>
    </cfRule>
    <cfRule type="cellIs" dxfId="4461" priority="2373" operator="equal">
      <formula>"FE"</formula>
    </cfRule>
    <cfRule type="cellIs" dxfId="4460" priority="2374" operator="equal">
      <formula>"FP"</formula>
    </cfRule>
    <cfRule type="cellIs" dxfId="4459" priority="2375" operator="equal">
      <formula>"TI"</formula>
    </cfRule>
    <cfRule type="cellIs" dxfId="4458" priority="2376" operator="equal">
      <formula>"CM"</formula>
    </cfRule>
    <cfRule type="cellIs" dxfId="4457" priority="2377" operator="equal">
      <formula>"R"</formula>
    </cfRule>
  </conditionalFormatting>
  <conditionalFormatting sqref="JQ14:JQ21">
    <cfRule type="cellIs" dxfId="4456" priority="2349" operator="equal">
      <formula>"AUT"</formula>
    </cfRule>
    <cfRule type="cellIs" dxfId="4455" priority="2350" operator="equal">
      <formula>"FR"</formula>
    </cfRule>
    <cfRule type="cellIs" dxfId="4454" priority="2351" operator="equal">
      <formula>"FRP"</formula>
    </cfRule>
    <cfRule type="cellIs" dxfId="4453" priority="2352" operator="equal">
      <formula>"ADN"</formula>
    </cfRule>
    <cfRule type="cellIs" dxfId="4452" priority="2353" operator="equal">
      <formula>"BR"</formula>
    </cfRule>
    <cfRule type="cellIs" dxfId="4451" priority="2354" operator="equal">
      <formula>"BR"</formula>
    </cfRule>
    <cfRule type="cellIs" dxfId="4450" priority="2355" operator="equal">
      <formula>"FPOD"</formula>
    </cfRule>
    <cfRule type="cellIs" dxfId="4449" priority="2356" operator="equal">
      <formula>"FTOD"</formula>
    </cfRule>
    <cfRule type="cellIs" dxfId="4448" priority="2357" operator="equal">
      <formula>"TB"</formula>
    </cfRule>
  </conditionalFormatting>
  <conditionalFormatting sqref="JQ14:JQ21">
    <cfRule type="cellIs" dxfId="4447" priority="2348" operator="equal">
      <formula>"F12"</formula>
    </cfRule>
  </conditionalFormatting>
  <conditionalFormatting sqref="JQ14:JQ21">
    <cfRule type="cellIs" dxfId="4446" priority="2344" operator="equal">
      <formula>"Q"</formula>
    </cfRule>
    <cfRule type="cellIs" dxfId="4445" priority="2345" operator="equal">
      <formula>"FO"</formula>
    </cfRule>
    <cfRule type="cellIs" dxfId="4444" priority="2346" operator="equal">
      <formula>"PPN"</formula>
    </cfRule>
    <cfRule type="cellIs" dxfId="4443" priority="2347" operator="equal">
      <formula>"FM"</formula>
    </cfRule>
  </conditionalFormatting>
  <conditionalFormatting sqref="JQ14:JQ21">
    <cfRule type="cellIs" dxfId="4442" priority="2342" operator="equal">
      <formula>"SIM"</formula>
    </cfRule>
    <cfRule type="cellIs" dxfId="4441" priority="2343" operator="equal">
      <formula>"JF"</formula>
    </cfRule>
  </conditionalFormatting>
  <conditionalFormatting sqref="JX30:JZ37">
    <cfRule type="cellIs" dxfId="4440" priority="2178" operator="equal">
      <formula>"TX"</formula>
    </cfRule>
    <cfRule type="cellIs" dxfId="4439" priority="2179" operator="equal">
      <formula>"PS"</formula>
    </cfRule>
    <cfRule type="cellIs" dxfId="4438" priority="2180" operator="equal">
      <formula>"FC"</formula>
    </cfRule>
    <cfRule type="cellIs" dxfId="4437" priority="2181" operator="equal">
      <formula>"FQ"</formula>
    </cfRule>
    <cfRule type="cellIs" dxfId="4436" priority="2182" operator="equal">
      <formula>"SU"</formula>
    </cfRule>
    <cfRule type="cellIs" dxfId="4435" priority="2183" operator="equal">
      <formula>"CN"</formula>
    </cfRule>
    <cfRule type="cellIs" dxfId="4434" priority="2184" operator="equal">
      <formula>"V"</formula>
    </cfRule>
    <cfRule type="cellIs" dxfId="4433" priority="2185" operator="equal">
      <formula>"OD"</formula>
    </cfRule>
    <cfRule type="cellIs" dxfId="4432" priority="2186" operator="equal">
      <formula>"D2"</formula>
    </cfRule>
    <cfRule type="cellIs" dxfId="4431" priority="2187" operator="equal">
      <formula>"FA"</formula>
    </cfRule>
    <cfRule type="cellIs" dxfId="4430" priority="2188" operator="equal">
      <formula>"AL"</formula>
    </cfRule>
    <cfRule type="cellIs" dxfId="4429" priority="2189" operator="equal">
      <formula>"RE"</formula>
    </cfRule>
    <cfRule type="cellIs" dxfId="4428" priority="2190" operator="equal">
      <formula>"CA"</formula>
    </cfRule>
    <cfRule type="cellIs" dxfId="4427" priority="2191" operator="equal">
      <formula>"F8"</formula>
    </cfRule>
    <cfRule type="cellIs" dxfId="4426" priority="2192" operator="equal">
      <formula>"FT"</formula>
    </cfRule>
    <cfRule type="cellIs" dxfId="4425" priority="2193" operator="equal">
      <formula>"FE"</formula>
    </cfRule>
    <cfRule type="cellIs" dxfId="4424" priority="2194" operator="equal">
      <formula>"FP"</formula>
    </cfRule>
    <cfRule type="cellIs" dxfId="4423" priority="2195" operator="equal">
      <formula>"TI"</formula>
    </cfRule>
    <cfRule type="cellIs" dxfId="4422" priority="2196" operator="equal">
      <formula>"CM"</formula>
    </cfRule>
    <cfRule type="cellIs" dxfId="4421" priority="2197" operator="equal">
      <formula>"R"</formula>
    </cfRule>
  </conditionalFormatting>
  <conditionalFormatting sqref="JX30:JZ37">
    <cfRule type="cellIs" dxfId="4420" priority="2169" operator="equal">
      <formula>"AUT"</formula>
    </cfRule>
    <cfRule type="cellIs" dxfId="4419" priority="2170" operator="equal">
      <formula>"FR"</formula>
    </cfRule>
    <cfRule type="cellIs" dxfId="4418" priority="2171" operator="equal">
      <formula>"FRP"</formula>
    </cfRule>
    <cfRule type="cellIs" dxfId="4417" priority="2172" operator="equal">
      <formula>"ADN"</formula>
    </cfRule>
    <cfRule type="cellIs" dxfId="4416" priority="2173" operator="equal">
      <formula>"BR"</formula>
    </cfRule>
    <cfRule type="cellIs" dxfId="4415" priority="2174" operator="equal">
      <formula>"BR"</formula>
    </cfRule>
    <cfRule type="cellIs" dxfId="4414" priority="2175" operator="equal">
      <formula>"FPOD"</formula>
    </cfRule>
    <cfRule type="cellIs" dxfId="4413" priority="2176" operator="equal">
      <formula>"FTOD"</formula>
    </cfRule>
    <cfRule type="cellIs" dxfId="4412" priority="2177" operator="equal">
      <formula>"TB"</formula>
    </cfRule>
  </conditionalFormatting>
  <conditionalFormatting sqref="JX30:JZ37">
    <cfRule type="cellIs" dxfId="4411" priority="2168" operator="equal">
      <formula>"F12"</formula>
    </cfRule>
  </conditionalFormatting>
  <conditionalFormatting sqref="JX30:JZ37">
    <cfRule type="cellIs" dxfId="4410" priority="2164" operator="equal">
      <formula>"Q"</formula>
    </cfRule>
    <cfRule type="cellIs" dxfId="4409" priority="2165" operator="equal">
      <formula>"FO"</formula>
    </cfRule>
    <cfRule type="cellIs" dxfId="4408" priority="2166" operator="equal">
      <formula>"PPN"</formula>
    </cfRule>
    <cfRule type="cellIs" dxfId="4407" priority="2167" operator="equal">
      <formula>"FM"</formula>
    </cfRule>
  </conditionalFormatting>
  <conditionalFormatting sqref="JX30:JZ37">
    <cfRule type="cellIs" dxfId="4406" priority="2162" operator="equal">
      <formula>"SIM"</formula>
    </cfRule>
    <cfRule type="cellIs" dxfId="4405" priority="2163" operator="equal">
      <formula>"JF"</formula>
    </cfRule>
  </conditionalFormatting>
  <conditionalFormatting sqref="JV33:JV36">
    <cfRule type="cellIs" dxfId="4404" priority="2142" operator="equal">
      <formula>"TX"</formula>
    </cfRule>
    <cfRule type="cellIs" dxfId="4403" priority="2143" operator="equal">
      <formula>"PS"</formula>
    </cfRule>
    <cfRule type="cellIs" dxfId="4402" priority="2144" operator="equal">
      <formula>"FC"</formula>
    </cfRule>
    <cfRule type="cellIs" dxfId="4401" priority="2145" operator="equal">
      <formula>"FQ"</formula>
    </cfRule>
    <cfRule type="cellIs" dxfId="4400" priority="2146" operator="equal">
      <formula>"SU"</formula>
    </cfRule>
    <cfRule type="cellIs" dxfId="4399" priority="2147" operator="equal">
      <formula>"CN"</formula>
    </cfRule>
    <cfRule type="cellIs" dxfId="4398" priority="2148" operator="equal">
      <formula>"V"</formula>
    </cfRule>
    <cfRule type="cellIs" dxfId="4397" priority="2149" operator="equal">
      <formula>"OD"</formula>
    </cfRule>
    <cfRule type="cellIs" dxfId="4396" priority="2150" operator="equal">
      <formula>"D2"</formula>
    </cfRule>
    <cfRule type="cellIs" dxfId="4395" priority="2151" operator="equal">
      <formula>"FA"</formula>
    </cfRule>
    <cfRule type="cellIs" dxfId="4394" priority="2152" operator="equal">
      <formula>"AL"</formula>
    </cfRule>
    <cfRule type="cellIs" dxfId="4393" priority="2153" operator="equal">
      <formula>"RE"</formula>
    </cfRule>
    <cfRule type="cellIs" dxfId="4392" priority="2154" operator="equal">
      <formula>"CA"</formula>
    </cfRule>
    <cfRule type="cellIs" dxfId="4391" priority="2155" operator="equal">
      <formula>"F8"</formula>
    </cfRule>
    <cfRule type="cellIs" dxfId="4390" priority="2156" operator="equal">
      <formula>"FT"</formula>
    </cfRule>
    <cfRule type="cellIs" dxfId="4389" priority="2157" operator="equal">
      <formula>"FE"</formula>
    </cfRule>
    <cfRule type="cellIs" dxfId="4388" priority="2158" operator="equal">
      <formula>"FP"</formula>
    </cfRule>
    <cfRule type="cellIs" dxfId="4387" priority="2159" operator="equal">
      <formula>"TI"</formula>
    </cfRule>
    <cfRule type="cellIs" dxfId="4386" priority="2160" operator="equal">
      <formula>"CM"</formula>
    </cfRule>
    <cfRule type="cellIs" dxfId="4385" priority="2161" operator="equal">
      <formula>"R"</formula>
    </cfRule>
  </conditionalFormatting>
  <conditionalFormatting sqref="JV33:JV36">
    <cfRule type="cellIs" dxfId="4384" priority="2133" operator="equal">
      <formula>"AUT"</formula>
    </cfRule>
    <cfRule type="cellIs" dxfId="4383" priority="2134" operator="equal">
      <formula>"FR"</formula>
    </cfRule>
    <cfRule type="cellIs" dxfId="4382" priority="2135" operator="equal">
      <formula>"FRP"</formula>
    </cfRule>
    <cfRule type="cellIs" dxfId="4381" priority="2136" operator="equal">
      <formula>"ADN"</formula>
    </cfRule>
    <cfRule type="cellIs" dxfId="4380" priority="2137" operator="equal">
      <formula>"BR"</formula>
    </cfRule>
    <cfRule type="cellIs" dxfId="4379" priority="2138" operator="equal">
      <formula>"BR"</formula>
    </cfRule>
    <cfRule type="cellIs" dxfId="4378" priority="2139" operator="equal">
      <formula>"FPOD"</formula>
    </cfRule>
    <cfRule type="cellIs" dxfId="4377" priority="2140" operator="equal">
      <formula>"FTOD"</formula>
    </cfRule>
    <cfRule type="cellIs" dxfId="4376" priority="2141" operator="equal">
      <formula>"TB"</formula>
    </cfRule>
  </conditionalFormatting>
  <conditionalFormatting sqref="JV33:JV36">
    <cfRule type="cellIs" dxfId="4375" priority="2132" operator="equal">
      <formula>"F12"</formula>
    </cfRule>
  </conditionalFormatting>
  <conditionalFormatting sqref="JV33:JV36">
    <cfRule type="cellIs" dxfId="4374" priority="2128" operator="equal">
      <formula>"Q"</formula>
    </cfRule>
    <cfRule type="cellIs" dxfId="4373" priority="2129" operator="equal">
      <formula>"FO"</formula>
    </cfRule>
    <cfRule type="cellIs" dxfId="4372" priority="2130" operator="equal">
      <formula>"PPN"</formula>
    </cfRule>
    <cfRule type="cellIs" dxfId="4371" priority="2131" operator="equal">
      <formula>"FM"</formula>
    </cfRule>
  </conditionalFormatting>
  <conditionalFormatting sqref="JV33:JV36">
    <cfRule type="cellIs" dxfId="4370" priority="2126" operator="equal">
      <formula>"SIM"</formula>
    </cfRule>
    <cfRule type="cellIs" dxfId="4369" priority="2127" operator="equal">
      <formula>"JF"</formula>
    </cfRule>
  </conditionalFormatting>
  <conditionalFormatting sqref="JV30:JV32">
    <cfRule type="cellIs" dxfId="4368" priority="2106" operator="equal">
      <formula>"TX"</formula>
    </cfRule>
    <cfRule type="cellIs" dxfId="4367" priority="2107" operator="equal">
      <formula>"PS"</formula>
    </cfRule>
    <cfRule type="cellIs" dxfId="4366" priority="2108" operator="equal">
      <formula>"FC"</formula>
    </cfRule>
    <cfRule type="cellIs" dxfId="4365" priority="2109" operator="equal">
      <formula>"FQ"</formula>
    </cfRule>
    <cfRule type="cellIs" dxfId="4364" priority="2110" operator="equal">
      <formula>"SU"</formula>
    </cfRule>
    <cfRule type="cellIs" dxfId="4363" priority="2111" operator="equal">
      <formula>"CN"</formula>
    </cfRule>
    <cfRule type="cellIs" dxfId="4362" priority="2112" operator="equal">
      <formula>"V"</formula>
    </cfRule>
    <cfRule type="cellIs" dxfId="4361" priority="2113" operator="equal">
      <formula>"OD"</formula>
    </cfRule>
    <cfRule type="cellIs" dxfId="4360" priority="2114" operator="equal">
      <formula>"D2"</formula>
    </cfRule>
    <cfRule type="cellIs" dxfId="4359" priority="2115" operator="equal">
      <formula>"FA"</formula>
    </cfRule>
    <cfRule type="cellIs" dxfId="4358" priority="2116" operator="equal">
      <formula>"AL"</formula>
    </cfRule>
    <cfRule type="cellIs" dxfId="4357" priority="2117" operator="equal">
      <formula>"RE"</formula>
    </cfRule>
    <cfRule type="cellIs" dxfId="4356" priority="2118" operator="equal">
      <formula>"CA"</formula>
    </cfRule>
    <cfRule type="cellIs" dxfId="4355" priority="2119" operator="equal">
      <formula>"F8"</formula>
    </cfRule>
    <cfRule type="cellIs" dxfId="4354" priority="2120" operator="equal">
      <formula>"FT"</formula>
    </cfRule>
    <cfRule type="cellIs" dxfId="4353" priority="2121" operator="equal">
      <formula>"FE"</formula>
    </cfRule>
    <cfRule type="cellIs" dxfId="4352" priority="2122" operator="equal">
      <formula>"FP"</formula>
    </cfRule>
    <cfRule type="cellIs" dxfId="4351" priority="2123" operator="equal">
      <formula>"TI"</formula>
    </cfRule>
    <cfRule type="cellIs" dxfId="4350" priority="2124" operator="equal">
      <formula>"CM"</formula>
    </cfRule>
    <cfRule type="cellIs" dxfId="4349" priority="2125" operator="equal">
      <formula>"R"</formula>
    </cfRule>
  </conditionalFormatting>
  <conditionalFormatting sqref="JV30:JV32">
    <cfRule type="cellIs" dxfId="4348" priority="2097" operator="equal">
      <formula>"AUT"</formula>
    </cfRule>
    <cfRule type="cellIs" dxfId="4347" priority="2098" operator="equal">
      <formula>"FR"</formula>
    </cfRule>
    <cfRule type="cellIs" dxfId="4346" priority="2099" operator="equal">
      <formula>"FRP"</formula>
    </cfRule>
    <cfRule type="cellIs" dxfId="4345" priority="2100" operator="equal">
      <formula>"ADN"</formula>
    </cfRule>
    <cfRule type="cellIs" dxfId="4344" priority="2101" operator="equal">
      <formula>"BR"</formula>
    </cfRule>
    <cfRule type="cellIs" dxfId="4343" priority="2102" operator="equal">
      <formula>"BR"</formula>
    </cfRule>
    <cfRule type="cellIs" dxfId="4342" priority="2103" operator="equal">
      <formula>"FPOD"</formula>
    </cfRule>
    <cfRule type="cellIs" dxfId="4341" priority="2104" operator="equal">
      <formula>"FTOD"</formula>
    </cfRule>
    <cfRule type="cellIs" dxfId="4340" priority="2105" operator="equal">
      <formula>"TB"</formula>
    </cfRule>
  </conditionalFormatting>
  <conditionalFormatting sqref="JV30:JV32">
    <cfRule type="cellIs" dxfId="4339" priority="2096" operator="equal">
      <formula>"F12"</formula>
    </cfRule>
  </conditionalFormatting>
  <conditionalFormatting sqref="JV30:JV32">
    <cfRule type="cellIs" dxfId="4338" priority="2092" operator="equal">
      <formula>"Q"</formula>
    </cfRule>
    <cfRule type="cellIs" dxfId="4337" priority="2093" operator="equal">
      <formula>"FO"</formula>
    </cfRule>
    <cfRule type="cellIs" dxfId="4336" priority="2094" operator="equal">
      <formula>"PPN"</formula>
    </cfRule>
    <cfRule type="cellIs" dxfId="4335" priority="2095" operator="equal">
      <formula>"FM"</formula>
    </cfRule>
  </conditionalFormatting>
  <conditionalFormatting sqref="JV30:JV32">
    <cfRule type="cellIs" dxfId="4334" priority="2090" operator="equal">
      <formula>"SIM"</formula>
    </cfRule>
    <cfRule type="cellIs" dxfId="4333" priority="2091" operator="equal">
      <formula>"JF"</formula>
    </cfRule>
  </conditionalFormatting>
  <conditionalFormatting sqref="JV37">
    <cfRule type="cellIs" dxfId="4332" priority="2070" operator="equal">
      <formula>"TX"</formula>
    </cfRule>
    <cfRule type="cellIs" dxfId="4331" priority="2071" operator="equal">
      <formula>"PS"</formula>
    </cfRule>
    <cfRule type="cellIs" dxfId="4330" priority="2072" operator="equal">
      <formula>"FC"</formula>
    </cfRule>
    <cfRule type="cellIs" dxfId="4329" priority="2073" operator="equal">
      <formula>"FQ"</formula>
    </cfRule>
    <cfRule type="cellIs" dxfId="4328" priority="2074" operator="equal">
      <formula>"SU"</formula>
    </cfRule>
    <cfRule type="cellIs" dxfId="4327" priority="2075" operator="equal">
      <formula>"CN"</formula>
    </cfRule>
    <cfRule type="cellIs" dxfId="4326" priority="2076" operator="equal">
      <formula>"V"</formula>
    </cfRule>
    <cfRule type="cellIs" dxfId="4325" priority="2077" operator="equal">
      <formula>"OD"</formula>
    </cfRule>
    <cfRule type="cellIs" dxfId="4324" priority="2078" operator="equal">
      <formula>"D2"</formula>
    </cfRule>
    <cfRule type="cellIs" dxfId="4323" priority="2079" operator="equal">
      <formula>"FA"</formula>
    </cfRule>
    <cfRule type="cellIs" dxfId="4322" priority="2080" operator="equal">
      <formula>"AL"</formula>
    </cfRule>
    <cfRule type="cellIs" dxfId="4321" priority="2081" operator="equal">
      <formula>"RE"</formula>
    </cfRule>
    <cfRule type="cellIs" dxfId="4320" priority="2082" operator="equal">
      <formula>"CA"</formula>
    </cfRule>
    <cfRule type="cellIs" dxfId="4319" priority="2083" operator="equal">
      <formula>"F8"</formula>
    </cfRule>
    <cfRule type="cellIs" dxfId="4318" priority="2084" operator="equal">
      <formula>"FT"</formula>
    </cfRule>
    <cfRule type="cellIs" dxfId="4317" priority="2085" operator="equal">
      <formula>"FE"</formula>
    </cfRule>
    <cfRule type="cellIs" dxfId="4316" priority="2086" operator="equal">
      <formula>"FP"</formula>
    </cfRule>
    <cfRule type="cellIs" dxfId="4315" priority="2087" operator="equal">
      <formula>"TI"</formula>
    </cfRule>
    <cfRule type="cellIs" dxfId="4314" priority="2088" operator="equal">
      <formula>"CM"</formula>
    </cfRule>
    <cfRule type="cellIs" dxfId="4313" priority="2089" operator="equal">
      <formula>"R"</formula>
    </cfRule>
  </conditionalFormatting>
  <conditionalFormatting sqref="JV37">
    <cfRule type="cellIs" dxfId="4312" priority="2061" operator="equal">
      <formula>"AUT"</formula>
    </cfRule>
    <cfRule type="cellIs" dxfId="4311" priority="2062" operator="equal">
      <formula>"FR"</formula>
    </cfRule>
    <cfRule type="cellIs" dxfId="4310" priority="2063" operator="equal">
      <formula>"FRP"</formula>
    </cfRule>
    <cfRule type="cellIs" dxfId="4309" priority="2064" operator="equal">
      <formula>"ADN"</formula>
    </cfRule>
    <cfRule type="cellIs" dxfId="4308" priority="2065" operator="equal">
      <formula>"BR"</formula>
    </cfRule>
    <cfRule type="cellIs" dxfId="4307" priority="2066" operator="equal">
      <formula>"BR"</formula>
    </cfRule>
    <cfRule type="cellIs" dxfId="4306" priority="2067" operator="equal">
      <formula>"FPOD"</formula>
    </cfRule>
    <cfRule type="cellIs" dxfId="4305" priority="2068" operator="equal">
      <formula>"FTOD"</formula>
    </cfRule>
    <cfRule type="cellIs" dxfId="4304" priority="2069" operator="equal">
      <formula>"TB"</formula>
    </cfRule>
  </conditionalFormatting>
  <conditionalFormatting sqref="JV37">
    <cfRule type="cellIs" dxfId="4303" priority="2060" operator="equal">
      <formula>"F12"</formula>
    </cfRule>
  </conditionalFormatting>
  <conditionalFormatting sqref="JV37">
    <cfRule type="cellIs" dxfId="4302" priority="2056" operator="equal">
      <formula>"Q"</formula>
    </cfRule>
    <cfRule type="cellIs" dxfId="4301" priority="2057" operator="equal">
      <formula>"FO"</formula>
    </cfRule>
    <cfRule type="cellIs" dxfId="4300" priority="2058" operator="equal">
      <formula>"PPN"</formula>
    </cfRule>
    <cfRule type="cellIs" dxfId="4299" priority="2059" operator="equal">
      <formula>"FM"</formula>
    </cfRule>
  </conditionalFormatting>
  <conditionalFormatting sqref="JV37">
    <cfRule type="cellIs" dxfId="4298" priority="2054" operator="equal">
      <formula>"SIM"</formula>
    </cfRule>
    <cfRule type="cellIs" dxfId="4297" priority="2055" operator="equal">
      <formula>"JF"</formula>
    </cfRule>
  </conditionalFormatting>
  <conditionalFormatting sqref="JX7:JX11">
    <cfRule type="cellIs" dxfId="4296" priority="1962" operator="equal">
      <formula>"TX"</formula>
    </cfRule>
    <cfRule type="cellIs" dxfId="4295" priority="1963" operator="equal">
      <formula>"PS"</formula>
    </cfRule>
    <cfRule type="cellIs" dxfId="4294" priority="1964" operator="equal">
      <formula>"FC"</formula>
    </cfRule>
    <cfRule type="cellIs" dxfId="4293" priority="1965" operator="equal">
      <formula>"FQ"</formula>
    </cfRule>
    <cfRule type="cellIs" dxfId="4292" priority="1966" operator="equal">
      <formula>"SU"</formula>
    </cfRule>
    <cfRule type="cellIs" dxfId="4291" priority="1967" operator="equal">
      <formula>"CN"</formula>
    </cfRule>
    <cfRule type="cellIs" dxfId="4290" priority="1968" operator="equal">
      <formula>"V"</formula>
    </cfRule>
    <cfRule type="cellIs" dxfId="4289" priority="1969" operator="equal">
      <formula>"OD"</formula>
    </cfRule>
    <cfRule type="cellIs" dxfId="4288" priority="1970" operator="equal">
      <formula>"D2"</formula>
    </cfRule>
    <cfRule type="cellIs" dxfId="4287" priority="1971" operator="equal">
      <formula>"FA"</formula>
    </cfRule>
    <cfRule type="cellIs" dxfId="4286" priority="1972" operator="equal">
      <formula>"AL"</formula>
    </cfRule>
    <cfRule type="cellIs" dxfId="4285" priority="1973" operator="equal">
      <formula>"RE"</formula>
    </cfRule>
    <cfRule type="cellIs" dxfId="4284" priority="1974" operator="equal">
      <formula>"CA"</formula>
    </cfRule>
    <cfRule type="cellIs" dxfId="4283" priority="1975" operator="equal">
      <formula>"F8"</formula>
    </cfRule>
    <cfRule type="cellIs" dxfId="4282" priority="1976" operator="equal">
      <formula>"FT"</formula>
    </cfRule>
    <cfRule type="cellIs" dxfId="4281" priority="1977" operator="equal">
      <formula>"FE"</formula>
    </cfRule>
    <cfRule type="cellIs" dxfId="4280" priority="1978" operator="equal">
      <formula>"FP"</formula>
    </cfRule>
    <cfRule type="cellIs" dxfId="4279" priority="1979" operator="equal">
      <formula>"TI"</formula>
    </cfRule>
    <cfRule type="cellIs" dxfId="4278" priority="1980" operator="equal">
      <formula>"CM"</formula>
    </cfRule>
    <cfRule type="cellIs" dxfId="4277" priority="1981" operator="equal">
      <formula>"R"</formula>
    </cfRule>
  </conditionalFormatting>
  <conditionalFormatting sqref="JX7:JX11">
    <cfRule type="cellIs" dxfId="4276" priority="1953" operator="equal">
      <formula>"AUT"</formula>
    </cfRule>
    <cfRule type="cellIs" dxfId="4275" priority="1954" operator="equal">
      <formula>"FR"</formula>
    </cfRule>
    <cfRule type="cellIs" dxfId="4274" priority="1955" operator="equal">
      <formula>"FRP"</formula>
    </cfRule>
    <cfRule type="cellIs" dxfId="4273" priority="1956" operator="equal">
      <formula>"ADN"</formula>
    </cfRule>
    <cfRule type="cellIs" dxfId="4272" priority="1957" operator="equal">
      <formula>"BR"</formula>
    </cfRule>
    <cfRule type="cellIs" dxfId="4271" priority="1958" operator="equal">
      <formula>"BR"</formula>
    </cfRule>
    <cfRule type="cellIs" dxfId="4270" priority="1959" operator="equal">
      <formula>"FPOD"</formula>
    </cfRule>
    <cfRule type="cellIs" dxfId="4269" priority="1960" operator="equal">
      <formula>"FTOD"</formula>
    </cfRule>
    <cfRule type="cellIs" dxfId="4268" priority="1961" operator="equal">
      <formula>"TB"</formula>
    </cfRule>
  </conditionalFormatting>
  <conditionalFormatting sqref="JX7:JX11">
    <cfRule type="cellIs" dxfId="4267" priority="1952" operator="equal">
      <formula>"F12"</formula>
    </cfRule>
  </conditionalFormatting>
  <conditionalFormatting sqref="JX7:JX11">
    <cfRule type="cellIs" dxfId="4266" priority="1948" operator="equal">
      <formula>"Q"</formula>
    </cfRule>
    <cfRule type="cellIs" dxfId="4265" priority="1949" operator="equal">
      <formula>"FO"</formula>
    </cfRule>
    <cfRule type="cellIs" dxfId="4264" priority="1950" operator="equal">
      <formula>"PPN"</formula>
    </cfRule>
    <cfRule type="cellIs" dxfId="4263" priority="1951" operator="equal">
      <formula>"FM"</formula>
    </cfRule>
  </conditionalFormatting>
  <conditionalFormatting sqref="JX7:JX11">
    <cfRule type="cellIs" dxfId="4262" priority="1946" operator="equal">
      <formula>"SIM"</formula>
    </cfRule>
    <cfRule type="cellIs" dxfId="4261" priority="1947" operator="equal">
      <formula>"JF"</formula>
    </cfRule>
  </conditionalFormatting>
  <conditionalFormatting sqref="JX12:JX13">
    <cfRule type="cellIs" dxfId="4260" priority="1926" operator="equal">
      <formula>"TX"</formula>
    </cfRule>
    <cfRule type="cellIs" dxfId="4259" priority="1927" operator="equal">
      <formula>"PS"</formula>
    </cfRule>
    <cfRule type="cellIs" dxfId="4258" priority="1928" operator="equal">
      <formula>"FC"</formula>
    </cfRule>
    <cfRule type="cellIs" dxfId="4257" priority="1929" operator="equal">
      <formula>"FQ"</formula>
    </cfRule>
    <cfRule type="cellIs" dxfId="4256" priority="1930" operator="equal">
      <formula>"SU"</formula>
    </cfRule>
    <cfRule type="cellIs" dxfId="4255" priority="1931" operator="equal">
      <formula>"CN"</formula>
    </cfRule>
    <cfRule type="cellIs" dxfId="4254" priority="1932" operator="equal">
      <formula>"V"</formula>
    </cfRule>
    <cfRule type="cellIs" dxfId="4253" priority="1933" operator="equal">
      <formula>"OD"</formula>
    </cfRule>
    <cfRule type="cellIs" dxfId="4252" priority="1934" operator="equal">
      <formula>"D2"</formula>
    </cfRule>
    <cfRule type="cellIs" dxfId="4251" priority="1935" operator="equal">
      <formula>"FA"</formula>
    </cfRule>
    <cfRule type="cellIs" dxfId="4250" priority="1936" operator="equal">
      <formula>"AL"</formula>
    </cfRule>
    <cfRule type="cellIs" dxfId="4249" priority="1937" operator="equal">
      <formula>"RE"</formula>
    </cfRule>
    <cfRule type="cellIs" dxfId="4248" priority="1938" operator="equal">
      <formula>"CA"</formula>
    </cfRule>
    <cfRule type="cellIs" dxfId="4247" priority="1939" operator="equal">
      <formula>"F8"</formula>
    </cfRule>
    <cfRule type="cellIs" dxfId="4246" priority="1940" operator="equal">
      <formula>"FT"</formula>
    </cfRule>
    <cfRule type="cellIs" dxfId="4245" priority="1941" operator="equal">
      <formula>"FE"</formula>
    </cfRule>
    <cfRule type="cellIs" dxfId="4244" priority="1942" operator="equal">
      <formula>"FP"</formula>
    </cfRule>
    <cfRule type="cellIs" dxfId="4243" priority="1943" operator="equal">
      <formula>"TI"</formula>
    </cfRule>
    <cfRule type="cellIs" dxfId="4242" priority="1944" operator="equal">
      <formula>"CM"</formula>
    </cfRule>
    <cfRule type="cellIs" dxfId="4241" priority="1945" operator="equal">
      <formula>"R"</formula>
    </cfRule>
  </conditionalFormatting>
  <conditionalFormatting sqref="JX12:JX13">
    <cfRule type="cellIs" dxfId="4240" priority="1917" operator="equal">
      <formula>"AUT"</formula>
    </cfRule>
    <cfRule type="cellIs" dxfId="4239" priority="1918" operator="equal">
      <formula>"FR"</formula>
    </cfRule>
    <cfRule type="cellIs" dxfId="4238" priority="1919" operator="equal">
      <formula>"FRP"</formula>
    </cfRule>
    <cfRule type="cellIs" dxfId="4237" priority="1920" operator="equal">
      <formula>"ADN"</formula>
    </cfRule>
    <cfRule type="cellIs" dxfId="4236" priority="1921" operator="equal">
      <formula>"BR"</formula>
    </cfRule>
    <cfRule type="cellIs" dxfId="4235" priority="1922" operator="equal">
      <formula>"BR"</formula>
    </cfRule>
    <cfRule type="cellIs" dxfId="4234" priority="1923" operator="equal">
      <formula>"FPOD"</formula>
    </cfRule>
    <cfRule type="cellIs" dxfId="4233" priority="1924" operator="equal">
      <formula>"FTOD"</formula>
    </cfRule>
    <cfRule type="cellIs" dxfId="4232" priority="1925" operator="equal">
      <formula>"TB"</formula>
    </cfRule>
  </conditionalFormatting>
  <conditionalFormatting sqref="JX12:JX13">
    <cfRule type="cellIs" dxfId="4231" priority="1916" operator="equal">
      <formula>"F12"</formula>
    </cfRule>
  </conditionalFormatting>
  <conditionalFormatting sqref="JX12:JX13">
    <cfRule type="cellIs" dxfId="4230" priority="1912" operator="equal">
      <formula>"Q"</formula>
    </cfRule>
    <cfRule type="cellIs" dxfId="4229" priority="1913" operator="equal">
      <formula>"FO"</formula>
    </cfRule>
    <cfRule type="cellIs" dxfId="4228" priority="1914" operator="equal">
      <formula>"PPN"</formula>
    </cfRule>
    <cfRule type="cellIs" dxfId="4227" priority="1915" operator="equal">
      <formula>"FM"</formula>
    </cfRule>
  </conditionalFormatting>
  <conditionalFormatting sqref="JX12:JX13">
    <cfRule type="cellIs" dxfId="4226" priority="1910" operator="equal">
      <formula>"SIM"</formula>
    </cfRule>
    <cfRule type="cellIs" dxfId="4225" priority="1911" operator="equal">
      <formula>"JF"</formula>
    </cfRule>
  </conditionalFormatting>
  <conditionalFormatting sqref="KF14:KF21">
    <cfRule type="cellIs" dxfId="4224" priority="1890" operator="equal">
      <formula>"TX"</formula>
    </cfRule>
    <cfRule type="cellIs" dxfId="4223" priority="1891" operator="equal">
      <formula>"PS"</formula>
    </cfRule>
    <cfRule type="cellIs" dxfId="4222" priority="1892" operator="equal">
      <formula>"FC"</formula>
    </cfRule>
    <cfRule type="cellIs" dxfId="4221" priority="1893" operator="equal">
      <formula>"FQ"</formula>
    </cfRule>
    <cfRule type="cellIs" dxfId="4220" priority="1894" operator="equal">
      <formula>"SU"</formula>
    </cfRule>
    <cfRule type="cellIs" dxfId="4219" priority="1895" operator="equal">
      <formula>"CN"</formula>
    </cfRule>
    <cfRule type="cellIs" dxfId="4218" priority="1896" operator="equal">
      <formula>"V"</formula>
    </cfRule>
    <cfRule type="cellIs" dxfId="4217" priority="1897" operator="equal">
      <formula>"OD"</formula>
    </cfRule>
    <cfRule type="cellIs" dxfId="4216" priority="1898" operator="equal">
      <formula>"D2"</formula>
    </cfRule>
    <cfRule type="cellIs" dxfId="4215" priority="1899" operator="equal">
      <formula>"FA"</formula>
    </cfRule>
    <cfRule type="cellIs" dxfId="4214" priority="1900" operator="equal">
      <formula>"AL"</formula>
    </cfRule>
    <cfRule type="cellIs" dxfId="4213" priority="1901" operator="equal">
      <formula>"RE"</formula>
    </cfRule>
    <cfRule type="cellIs" dxfId="4212" priority="1902" operator="equal">
      <formula>"CA"</formula>
    </cfRule>
    <cfRule type="cellIs" dxfId="4211" priority="1903" operator="equal">
      <formula>"F8"</formula>
    </cfRule>
    <cfRule type="cellIs" dxfId="4210" priority="1904" operator="equal">
      <formula>"FT"</formula>
    </cfRule>
    <cfRule type="cellIs" dxfId="4209" priority="1905" operator="equal">
      <formula>"FE"</formula>
    </cfRule>
    <cfRule type="cellIs" dxfId="4208" priority="1906" operator="equal">
      <formula>"FP"</formula>
    </cfRule>
    <cfRule type="cellIs" dxfId="4207" priority="1907" operator="equal">
      <formula>"TI"</formula>
    </cfRule>
    <cfRule type="cellIs" dxfId="4206" priority="1908" operator="equal">
      <formula>"CM"</formula>
    </cfRule>
    <cfRule type="cellIs" dxfId="4205" priority="1909" operator="equal">
      <formula>"R"</formula>
    </cfRule>
  </conditionalFormatting>
  <conditionalFormatting sqref="KF14:KF21">
    <cfRule type="cellIs" dxfId="4204" priority="1881" operator="equal">
      <formula>"AUT"</formula>
    </cfRule>
    <cfRule type="cellIs" dxfId="4203" priority="1882" operator="equal">
      <formula>"FR"</formula>
    </cfRule>
    <cfRule type="cellIs" dxfId="4202" priority="1883" operator="equal">
      <formula>"FRP"</formula>
    </cfRule>
    <cfRule type="cellIs" dxfId="4201" priority="1884" operator="equal">
      <formula>"ADN"</formula>
    </cfRule>
    <cfRule type="cellIs" dxfId="4200" priority="1885" operator="equal">
      <formula>"BR"</formula>
    </cfRule>
    <cfRule type="cellIs" dxfId="4199" priority="1886" operator="equal">
      <formula>"BR"</formula>
    </cfRule>
    <cfRule type="cellIs" dxfId="4198" priority="1887" operator="equal">
      <formula>"FPOD"</formula>
    </cfRule>
    <cfRule type="cellIs" dxfId="4197" priority="1888" operator="equal">
      <formula>"FTOD"</formula>
    </cfRule>
    <cfRule type="cellIs" dxfId="4196" priority="1889" operator="equal">
      <formula>"TB"</formula>
    </cfRule>
  </conditionalFormatting>
  <conditionalFormatting sqref="KF14:KF21">
    <cfRule type="cellIs" dxfId="4195" priority="1880" operator="equal">
      <formula>"F12"</formula>
    </cfRule>
  </conditionalFormatting>
  <conditionalFormatting sqref="KF14:KF21">
    <cfRule type="cellIs" dxfId="4194" priority="1876" operator="equal">
      <formula>"Q"</formula>
    </cfRule>
    <cfRule type="cellIs" dxfId="4193" priority="1877" operator="equal">
      <formula>"FO"</formula>
    </cfRule>
    <cfRule type="cellIs" dxfId="4192" priority="1878" operator="equal">
      <formula>"PPN"</formula>
    </cfRule>
    <cfRule type="cellIs" dxfId="4191" priority="1879" operator="equal">
      <formula>"FM"</formula>
    </cfRule>
  </conditionalFormatting>
  <conditionalFormatting sqref="KF14:KF21">
    <cfRule type="cellIs" dxfId="4190" priority="1874" operator="equal">
      <formula>"SIM"</formula>
    </cfRule>
    <cfRule type="cellIs" dxfId="4189" priority="1875" operator="equal">
      <formula>"JF"</formula>
    </cfRule>
  </conditionalFormatting>
  <conditionalFormatting sqref="KE14:KE21">
    <cfRule type="cellIs" dxfId="4188" priority="1854" operator="equal">
      <formula>"TX"</formula>
    </cfRule>
    <cfRule type="cellIs" dxfId="4187" priority="1855" operator="equal">
      <formula>"PS"</formula>
    </cfRule>
    <cfRule type="cellIs" dxfId="4186" priority="1856" operator="equal">
      <formula>"FC"</formula>
    </cfRule>
    <cfRule type="cellIs" dxfId="4185" priority="1857" operator="equal">
      <formula>"FQ"</formula>
    </cfRule>
    <cfRule type="cellIs" dxfId="4184" priority="1858" operator="equal">
      <formula>"SU"</formula>
    </cfRule>
    <cfRule type="cellIs" dxfId="4183" priority="1859" operator="equal">
      <formula>"CN"</formula>
    </cfRule>
    <cfRule type="cellIs" dxfId="4182" priority="1860" operator="equal">
      <formula>"V"</formula>
    </cfRule>
    <cfRule type="cellIs" dxfId="4181" priority="1861" operator="equal">
      <formula>"OD"</formula>
    </cfRule>
    <cfRule type="cellIs" dxfId="4180" priority="1862" operator="equal">
      <formula>"D2"</formula>
    </cfRule>
    <cfRule type="cellIs" dxfId="4179" priority="1863" operator="equal">
      <formula>"FA"</formula>
    </cfRule>
    <cfRule type="cellIs" dxfId="4178" priority="1864" operator="equal">
      <formula>"AL"</formula>
    </cfRule>
    <cfRule type="cellIs" dxfId="4177" priority="1865" operator="equal">
      <formula>"RE"</formula>
    </cfRule>
    <cfRule type="cellIs" dxfId="4176" priority="1866" operator="equal">
      <formula>"CA"</formula>
    </cfRule>
    <cfRule type="cellIs" dxfId="4175" priority="1867" operator="equal">
      <formula>"F8"</formula>
    </cfRule>
    <cfRule type="cellIs" dxfId="4174" priority="1868" operator="equal">
      <formula>"FT"</formula>
    </cfRule>
    <cfRule type="cellIs" dxfId="4173" priority="1869" operator="equal">
      <formula>"FE"</formula>
    </cfRule>
    <cfRule type="cellIs" dxfId="4172" priority="1870" operator="equal">
      <formula>"FP"</formula>
    </cfRule>
    <cfRule type="cellIs" dxfId="4171" priority="1871" operator="equal">
      <formula>"TI"</formula>
    </cfRule>
    <cfRule type="cellIs" dxfId="4170" priority="1872" operator="equal">
      <formula>"CM"</formula>
    </cfRule>
    <cfRule type="cellIs" dxfId="4169" priority="1873" operator="equal">
      <formula>"R"</formula>
    </cfRule>
  </conditionalFormatting>
  <conditionalFormatting sqref="KE14:KE21">
    <cfRule type="cellIs" dxfId="4168" priority="1845" operator="equal">
      <formula>"AUT"</formula>
    </cfRule>
    <cfRule type="cellIs" dxfId="4167" priority="1846" operator="equal">
      <formula>"FR"</formula>
    </cfRule>
    <cfRule type="cellIs" dxfId="4166" priority="1847" operator="equal">
      <formula>"FRP"</formula>
    </cfRule>
    <cfRule type="cellIs" dxfId="4165" priority="1848" operator="equal">
      <formula>"ADN"</formula>
    </cfRule>
    <cfRule type="cellIs" dxfId="4164" priority="1849" operator="equal">
      <formula>"BR"</formula>
    </cfRule>
    <cfRule type="cellIs" dxfId="4163" priority="1850" operator="equal">
      <formula>"BR"</formula>
    </cfRule>
    <cfRule type="cellIs" dxfId="4162" priority="1851" operator="equal">
      <formula>"FPOD"</formula>
    </cfRule>
    <cfRule type="cellIs" dxfId="4161" priority="1852" operator="equal">
      <formula>"FTOD"</formula>
    </cfRule>
    <cfRule type="cellIs" dxfId="4160" priority="1853" operator="equal">
      <formula>"TB"</formula>
    </cfRule>
  </conditionalFormatting>
  <conditionalFormatting sqref="KE14:KE21">
    <cfRule type="cellIs" dxfId="4159" priority="1844" operator="equal">
      <formula>"F12"</formula>
    </cfRule>
  </conditionalFormatting>
  <conditionalFormatting sqref="KE14:KE21">
    <cfRule type="cellIs" dxfId="4158" priority="1840" operator="equal">
      <formula>"Q"</formula>
    </cfRule>
    <cfRule type="cellIs" dxfId="4157" priority="1841" operator="equal">
      <formula>"FO"</formula>
    </cfRule>
    <cfRule type="cellIs" dxfId="4156" priority="1842" operator="equal">
      <formula>"PPN"</formula>
    </cfRule>
    <cfRule type="cellIs" dxfId="4155" priority="1843" operator="equal">
      <formula>"FM"</formula>
    </cfRule>
  </conditionalFormatting>
  <conditionalFormatting sqref="KE14:KE21">
    <cfRule type="cellIs" dxfId="4154" priority="1838" operator="equal">
      <formula>"SIM"</formula>
    </cfRule>
    <cfRule type="cellIs" dxfId="4153" priority="1839" operator="equal">
      <formula>"JF"</formula>
    </cfRule>
  </conditionalFormatting>
  <conditionalFormatting sqref="KD30:KD37">
    <cfRule type="cellIs" dxfId="4152" priority="1818" operator="equal">
      <formula>"TX"</formula>
    </cfRule>
    <cfRule type="cellIs" dxfId="4151" priority="1819" operator="equal">
      <formula>"PS"</formula>
    </cfRule>
    <cfRule type="cellIs" dxfId="4150" priority="1820" operator="equal">
      <formula>"FC"</formula>
    </cfRule>
    <cfRule type="cellIs" dxfId="4149" priority="1821" operator="equal">
      <formula>"FQ"</formula>
    </cfRule>
    <cfRule type="cellIs" dxfId="4148" priority="1822" operator="equal">
      <formula>"SU"</formula>
    </cfRule>
    <cfRule type="cellIs" dxfId="4147" priority="1823" operator="equal">
      <formula>"CN"</formula>
    </cfRule>
    <cfRule type="cellIs" dxfId="4146" priority="1824" operator="equal">
      <formula>"V"</formula>
    </cfRule>
    <cfRule type="cellIs" dxfId="4145" priority="1825" operator="equal">
      <formula>"OD"</formula>
    </cfRule>
    <cfRule type="cellIs" dxfId="4144" priority="1826" operator="equal">
      <formula>"D2"</formula>
    </cfRule>
    <cfRule type="cellIs" dxfId="4143" priority="1827" operator="equal">
      <formula>"FA"</formula>
    </cfRule>
    <cfRule type="cellIs" dxfId="4142" priority="1828" operator="equal">
      <formula>"AL"</formula>
    </cfRule>
    <cfRule type="cellIs" dxfId="4141" priority="1829" operator="equal">
      <formula>"RE"</formula>
    </cfRule>
    <cfRule type="cellIs" dxfId="4140" priority="1830" operator="equal">
      <formula>"CA"</formula>
    </cfRule>
    <cfRule type="cellIs" dxfId="4139" priority="1831" operator="equal">
      <formula>"F8"</formula>
    </cfRule>
    <cfRule type="cellIs" dxfId="4138" priority="1832" operator="equal">
      <formula>"FT"</formula>
    </cfRule>
    <cfRule type="cellIs" dxfId="4137" priority="1833" operator="equal">
      <formula>"FE"</formula>
    </cfRule>
    <cfRule type="cellIs" dxfId="4136" priority="1834" operator="equal">
      <formula>"FP"</formula>
    </cfRule>
    <cfRule type="cellIs" dxfId="4135" priority="1835" operator="equal">
      <formula>"TI"</formula>
    </cfRule>
    <cfRule type="cellIs" dxfId="4134" priority="1836" operator="equal">
      <formula>"CM"</formula>
    </cfRule>
    <cfRule type="cellIs" dxfId="4133" priority="1837" operator="equal">
      <formula>"R"</formula>
    </cfRule>
  </conditionalFormatting>
  <conditionalFormatting sqref="KD30:KD37">
    <cfRule type="cellIs" dxfId="4132" priority="1809" operator="equal">
      <formula>"AUT"</formula>
    </cfRule>
    <cfRule type="cellIs" dxfId="4131" priority="1810" operator="equal">
      <formula>"FR"</formula>
    </cfRule>
    <cfRule type="cellIs" dxfId="4130" priority="1811" operator="equal">
      <formula>"FRP"</formula>
    </cfRule>
    <cfRule type="cellIs" dxfId="4129" priority="1812" operator="equal">
      <formula>"ADN"</formula>
    </cfRule>
    <cfRule type="cellIs" dxfId="4128" priority="1813" operator="equal">
      <formula>"BR"</formula>
    </cfRule>
    <cfRule type="cellIs" dxfId="4127" priority="1814" operator="equal">
      <formula>"BR"</formula>
    </cfRule>
    <cfRule type="cellIs" dxfId="4126" priority="1815" operator="equal">
      <formula>"FPOD"</formula>
    </cfRule>
    <cfRule type="cellIs" dxfId="4125" priority="1816" operator="equal">
      <formula>"FTOD"</formula>
    </cfRule>
    <cfRule type="cellIs" dxfId="4124" priority="1817" operator="equal">
      <formula>"TB"</formula>
    </cfRule>
  </conditionalFormatting>
  <conditionalFormatting sqref="KD30:KD37">
    <cfRule type="cellIs" dxfId="4123" priority="1808" operator="equal">
      <formula>"F12"</formula>
    </cfRule>
  </conditionalFormatting>
  <conditionalFormatting sqref="KD30:KD37">
    <cfRule type="cellIs" dxfId="4122" priority="1804" operator="equal">
      <formula>"Q"</formula>
    </cfRule>
    <cfRule type="cellIs" dxfId="4121" priority="1805" operator="equal">
      <formula>"FO"</formula>
    </cfRule>
    <cfRule type="cellIs" dxfId="4120" priority="1806" operator="equal">
      <formula>"PPN"</formula>
    </cfRule>
    <cfRule type="cellIs" dxfId="4119" priority="1807" operator="equal">
      <formula>"FM"</formula>
    </cfRule>
  </conditionalFormatting>
  <conditionalFormatting sqref="KD30:KD37">
    <cfRule type="cellIs" dxfId="4118" priority="1802" operator="equal">
      <formula>"SIM"</formula>
    </cfRule>
    <cfRule type="cellIs" dxfId="4117" priority="1803" operator="equal">
      <formula>"JF"</formula>
    </cfRule>
  </conditionalFormatting>
  <conditionalFormatting sqref="KM6:KM21">
    <cfRule type="cellIs" dxfId="4116" priority="1782" operator="equal">
      <formula>"TX"</formula>
    </cfRule>
    <cfRule type="cellIs" dxfId="4115" priority="1783" operator="equal">
      <formula>"PS"</formula>
    </cfRule>
    <cfRule type="cellIs" dxfId="4114" priority="1784" operator="equal">
      <formula>"FC"</formula>
    </cfRule>
    <cfRule type="cellIs" dxfId="4113" priority="1785" operator="equal">
      <formula>"FQ"</formula>
    </cfRule>
    <cfRule type="cellIs" dxfId="4112" priority="1786" operator="equal">
      <formula>"SU"</formula>
    </cfRule>
    <cfRule type="cellIs" dxfId="4111" priority="1787" operator="equal">
      <formula>"CN"</formula>
    </cfRule>
    <cfRule type="cellIs" dxfId="4110" priority="1788" operator="equal">
      <formula>"V"</formula>
    </cfRule>
    <cfRule type="cellIs" dxfId="4109" priority="1789" operator="equal">
      <formula>"OD"</formula>
    </cfRule>
    <cfRule type="cellIs" dxfId="4108" priority="1790" operator="equal">
      <formula>"D2"</formula>
    </cfRule>
    <cfRule type="cellIs" dxfId="4107" priority="1791" operator="equal">
      <formula>"FA"</formula>
    </cfRule>
    <cfRule type="cellIs" dxfId="4106" priority="1792" operator="equal">
      <formula>"AL"</formula>
    </cfRule>
    <cfRule type="cellIs" dxfId="4105" priority="1793" operator="equal">
      <formula>"RE"</formula>
    </cfRule>
    <cfRule type="cellIs" dxfId="4104" priority="1794" operator="equal">
      <formula>"CA"</formula>
    </cfRule>
    <cfRule type="cellIs" dxfId="4103" priority="1795" operator="equal">
      <formula>"F8"</formula>
    </cfRule>
    <cfRule type="cellIs" dxfId="4102" priority="1796" operator="equal">
      <formula>"FT"</formula>
    </cfRule>
    <cfRule type="cellIs" dxfId="4101" priority="1797" operator="equal">
      <formula>"FE"</formula>
    </cfRule>
    <cfRule type="cellIs" dxfId="4100" priority="1798" operator="equal">
      <formula>"FP"</formula>
    </cfRule>
    <cfRule type="cellIs" dxfId="4099" priority="1799" operator="equal">
      <formula>"TI"</formula>
    </cfRule>
    <cfRule type="cellIs" dxfId="4098" priority="1800" operator="equal">
      <formula>"CM"</formula>
    </cfRule>
    <cfRule type="cellIs" dxfId="4097" priority="1801" operator="equal">
      <formula>"R"</formula>
    </cfRule>
  </conditionalFormatting>
  <conditionalFormatting sqref="KM6:KM21">
    <cfRule type="cellIs" dxfId="4096" priority="1773" operator="equal">
      <formula>"AUT"</formula>
    </cfRule>
    <cfRule type="cellIs" dxfId="4095" priority="1774" operator="equal">
      <formula>"FR"</formula>
    </cfRule>
    <cfRule type="cellIs" dxfId="4094" priority="1775" operator="equal">
      <formula>"FRP"</formula>
    </cfRule>
    <cfRule type="cellIs" dxfId="4093" priority="1776" operator="equal">
      <formula>"ADN"</formula>
    </cfRule>
    <cfRule type="cellIs" dxfId="4092" priority="1777" operator="equal">
      <formula>"BR"</formula>
    </cfRule>
    <cfRule type="cellIs" dxfId="4091" priority="1778" operator="equal">
      <formula>"BR"</formula>
    </cfRule>
    <cfRule type="cellIs" dxfId="4090" priority="1779" operator="equal">
      <formula>"FPOD"</formula>
    </cfRule>
    <cfRule type="cellIs" dxfId="4089" priority="1780" operator="equal">
      <formula>"FTOD"</formula>
    </cfRule>
    <cfRule type="cellIs" dxfId="4088" priority="1781" operator="equal">
      <formula>"TB"</formula>
    </cfRule>
  </conditionalFormatting>
  <conditionalFormatting sqref="KM6:KM21">
    <cfRule type="cellIs" dxfId="4087" priority="1772" operator="equal">
      <formula>"F12"</formula>
    </cfRule>
  </conditionalFormatting>
  <conditionalFormatting sqref="KM6:KM21">
    <cfRule type="cellIs" dxfId="4086" priority="1768" operator="equal">
      <formula>"Q"</formula>
    </cfRule>
    <cfRule type="cellIs" dxfId="4085" priority="1769" operator="equal">
      <formula>"FO"</formula>
    </cfRule>
    <cfRule type="cellIs" dxfId="4084" priority="1770" operator="equal">
      <formula>"PPN"</formula>
    </cfRule>
    <cfRule type="cellIs" dxfId="4083" priority="1771" operator="equal">
      <formula>"FM"</formula>
    </cfRule>
  </conditionalFormatting>
  <conditionalFormatting sqref="KM6:KM21">
    <cfRule type="cellIs" dxfId="4082" priority="1766" operator="equal">
      <formula>"SIM"</formula>
    </cfRule>
    <cfRule type="cellIs" dxfId="4081" priority="1767" operator="equal">
      <formula>"JF"</formula>
    </cfRule>
  </conditionalFormatting>
  <conditionalFormatting sqref="KQ30:KQ37 KT6:KT21">
    <cfRule type="cellIs" dxfId="4080" priority="1746" operator="equal">
      <formula>"TX"</formula>
    </cfRule>
    <cfRule type="cellIs" dxfId="4079" priority="1747" operator="equal">
      <formula>"PS"</formula>
    </cfRule>
    <cfRule type="cellIs" dxfId="4078" priority="1748" operator="equal">
      <formula>"FC"</formula>
    </cfRule>
    <cfRule type="cellIs" dxfId="4077" priority="1749" operator="equal">
      <formula>"FQ"</formula>
    </cfRule>
    <cfRule type="cellIs" dxfId="4076" priority="1750" operator="equal">
      <formula>"SU"</formula>
    </cfRule>
    <cfRule type="cellIs" dxfId="4075" priority="1751" operator="equal">
      <formula>"CN"</formula>
    </cfRule>
    <cfRule type="cellIs" dxfId="4074" priority="1752" operator="equal">
      <formula>"V"</formula>
    </cfRule>
    <cfRule type="cellIs" dxfId="4073" priority="1753" operator="equal">
      <formula>"OD"</formula>
    </cfRule>
    <cfRule type="cellIs" dxfId="4072" priority="1754" operator="equal">
      <formula>"D2"</formula>
    </cfRule>
    <cfRule type="cellIs" dxfId="4071" priority="1755" operator="equal">
      <formula>"FA"</formula>
    </cfRule>
    <cfRule type="cellIs" dxfId="4070" priority="1756" operator="equal">
      <formula>"AL"</formula>
    </cfRule>
    <cfRule type="cellIs" dxfId="4069" priority="1757" operator="equal">
      <formula>"RE"</formula>
    </cfRule>
    <cfRule type="cellIs" dxfId="4068" priority="1758" operator="equal">
      <formula>"CA"</formula>
    </cfRule>
    <cfRule type="cellIs" dxfId="4067" priority="1759" operator="equal">
      <formula>"F8"</formula>
    </cfRule>
    <cfRule type="cellIs" dxfId="4066" priority="1760" operator="equal">
      <formula>"FT"</formula>
    </cfRule>
    <cfRule type="cellIs" dxfId="4065" priority="1761" operator="equal">
      <formula>"FE"</formula>
    </cfRule>
    <cfRule type="cellIs" dxfId="4064" priority="1762" operator="equal">
      <formula>"FP"</formula>
    </cfRule>
    <cfRule type="cellIs" dxfId="4063" priority="1763" operator="equal">
      <formula>"TI"</formula>
    </cfRule>
    <cfRule type="cellIs" dxfId="4062" priority="1764" operator="equal">
      <formula>"CM"</formula>
    </cfRule>
    <cfRule type="cellIs" dxfId="4061" priority="1765" operator="equal">
      <formula>"R"</formula>
    </cfRule>
  </conditionalFormatting>
  <conditionalFormatting sqref="KQ30:KQ37 KT6:KT21">
    <cfRule type="cellIs" dxfId="4060" priority="1737" operator="equal">
      <formula>"AUT"</formula>
    </cfRule>
    <cfRule type="cellIs" dxfId="4059" priority="1738" operator="equal">
      <formula>"FR"</formula>
    </cfRule>
    <cfRule type="cellIs" dxfId="4058" priority="1739" operator="equal">
      <formula>"FRP"</formula>
    </cfRule>
    <cfRule type="cellIs" dxfId="4057" priority="1740" operator="equal">
      <formula>"ADN"</formula>
    </cfRule>
    <cfRule type="cellIs" dxfId="4056" priority="1741" operator="equal">
      <formula>"BR"</formula>
    </cfRule>
    <cfRule type="cellIs" dxfId="4055" priority="1742" operator="equal">
      <formula>"BR"</formula>
    </cfRule>
    <cfRule type="cellIs" dxfId="4054" priority="1743" operator="equal">
      <formula>"FPOD"</formula>
    </cfRule>
    <cfRule type="cellIs" dxfId="4053" priority="1744" operator="equal">
      <formula>"FTOD"</formula>
    </cfRule>
    <cfRule type="cellIs" dxfId="4052" priority="1745" operator="equal">
      <formula>"TB"</formula>
    </cfRule>
  </conditionalFormatting>
  <conditionalFormatting sqref="KQ30:KQ37 KT6:KT21">
    <cfRule type="cellIs" dxfId="4051" priority="1736" operator="equal">
      <formula>"F12"</formula>
    </cfRule>
  </conditionalFormatting>
  <conditionalFormatting sqref="KQ30:KQ37 KT6:KT21">
    <cfRule type="cellIs" dxfId="4050" priority="1732" operator="equal">
      <formula>"Q"</formula>
    </cfRule>
    <cfRule type="cellIs" dxfId="4049" priority="1733" operator="equal">
      <formula>"FO"</formula>
    </cfRule>
    <cfRule type="cellIs" dxfId="4048" priority="1734" operator="equal">
      <formula>"PPN"</formula>
    </cfRule>
    <cfRule type="cellIs" dxfId="4047" priority="1735" operator="equal">
      <formula>"FM"</formula>
    </cfRule>
  </conditionalFormatting>
  <conditionalFormatting sqref="KQ30:KQ37 KT6:KT21">
    <cfRule type="cellIs" dxfId="4046" priority="1730" operator="equal">
      <formula>"SIM"</formula>
    </cfRule>
    <cfRule type="cellIs" dxfId="4045" priority="1731" operator="equal">
      <formula>"JF"</formula>
    </cfRule>
  </conditionalFormatting>
  <conditionalFormatting sqref="KY30:KY37 LA22:LA29 LA6:LA13">
    <cfRule type="cellIs" dxfId="4044" priority="1710" operator="equal">
      <formula>"TX"</formula>
    </cfRule>
    <cfRule type="cellIs" dxfId="4043" priority="1711" operator="equal">
      <formula>"PS"</formula>
    </cfRule>
    <cfRule type="cellIs" dxfId="4042" priority="1712" operator="equal">
      <formula>"FC"</formula>
    </cfRule>
    <cfRule type="cellIs" dxfId="4041" priority="1713" operator="equal">
      <formula>"FQ"</formula>
    </cfRule>
    <cfRule type="cellIs" dxfId="4040" priority="1714" operator="equal">
      <formula>"SU"</formula>
    </cfRule>
    <cfRule type="cellIs" dxfId="4039" priority="1715" operator="equal">
      <formula>"CN"</formula>
    </cfRule>
    <cfRule type="cellIs" dxfId="4038" priority="1716" operator="equal">
      <formula>"V"</formula>
    </cfRule>
    <cfRule type="cellIs" dxfId="4037" priority="1717" operator="equal">
      <formula>"OD"</formula>
    </cfRule>
    <cfRule type="cellIs" dxfId="4036" priority="1718" operator="equal">
      <formula>"D2"</formula>
    </cfRule>
    <cfRule type="cellIs" dxfId="4035" priority="1719" operator="equal">
      <formula>"FA"</formula>
    </cfRule>
    <cfRule type="cellIs" dxfId="4034" priority="1720" operator="equal">
      <formula>"AL"</formula>
    </cfRule>
    <cfRule type="cellIs" dxfId="4033" priority="1721" operator="equal">
      <formula>"RE"</formula>
    </cfRule>
    <cfRule type="cellIs" dxfId="4032" priority="1722" operator="equal">
      <formula>"CA"</formula>
    </cfRule>
    <cfRule type="cellIs" dxfId="4031" priority="1723" operator="equal">
      <formula>"F8"</formula>
    </cfRule>
    <cfRule type="cellIs" dxfId="4030" priority="1724" operator="equal">
      <formula>"FT"</formula>
    </cfRule>
    <cfRule type="cellIs" dxfId="4029" priority="1725" operator="equal">
      <formula>"FE"</formula>
    </cfRule>
    <cfRule type="cellIs" dxfId="4028" priority="1726" operator="equal">
      <formula>"FP"</formula>
    </cfRule>
    <cfRule type="cellIs" dxfId="4027" priority="1727" operator="equal">
      <formula>"TI"</formula>
    </cfRule>
    <cfRule type="cellIs" dxfId="4026" priority="1728" operator="equal">
      <formula>"CM"</formula>
    </cfRule>
    <cfRule type="cellIs" dxfId="4025" priority="1729" operator="equal">
      <formula>"R"</formula>
    </cfRule>
  </conditionalFormatting>
  <conditionalFormatting sqref="KY30:KY37 LA22:LA29 LA6:LA13">
    <cfRule type="cellIs" dxfId="4024" priority="1701" operator="equal">
      <formula>"AUT"</formula>
    </cfRule>
    <cfRule type="cellIs" dxfId="4023" priority="1702" operator="equal">
      <formula>"FR"</formula>
    </cfRule>
    <cfRule type="cellIs" dxfId="4022" priority="1703" operator="equal">
      <formula>"FRP"</formula>
    </cfRule>
    <cfRule type="cellIs" dxfId="4021" priority="1704" operator="equal">
      <formula>"ADN"</formula>
    </cfRule>
    <cfRule type="cellIs" dxfId="4020" priority="1705" operator="equal">
      <formula>"BR"</formula>
    </cfRule>
    <cfRule type="cellIs" dxfId="4019" priority="1706" operator="equal">
      <formula>"BR"</formula>
    </cfRule>
    <cfRule type="cellIs" dxfId="4018" priority="1707" operator="equal">
      <formula>"FPOD"</formula>
    </cfRule>
    <cfRule type="cellIs" dxfId="4017" priority="1708" operator="equal">
      <formula>"FTOD"</formula>
    </cfRule>
    <cfRule type="cellIs" dxfId="4016" priority="1709" operator="equal">
      <formula>"TB"</formula>
    </cfRule>
  </conditionalFormatting>
  <conditionalFormatting sqref="KY30:KY37 LA22:LA29 LA6:LA13">
    <cfRule type="cellIs" dxfId="4015" priority="1700" operator="equal">
      <formula>"F12"</formula>
    </cfRule>
  </conditionalFormatting>
  <conditionalFormatting sqref="KY30:KY37 LA22:LA29 LA6:LA13">
    <cfRule type="cellIs" dxfId="4014" priority="1696" operator="equal">
      <formula>"Q"</formula>
    </cfRule>
    <cfRule type="cellIs" dxfId="4013" priority="1697" operator="equal">
      <formula>"FO"</formula>
    </cfRule>
    <cfRule type="cellIs" dxfId="4012" priority="1698" operator="equal">
      <formula>"PPN"</formula>
    </cfRule>
    <cfRule type="cellIs" dxfId="4011" priority="1699" operator="equal">
      <formula>"FM"</formula>
    </cfRule>
  </conditionalFormatting>
  <conditionalFormatting sqref="KY30:KY37 LA22:LA29 LA6:LA13">
    <cfRule type="cellIs" dxfId="4010" priority="1694" operator="equal">
      <formula>"SIM"</formula>
    </cfRule>
    <cfRule type="cellIs" dxfId="4009" priority="1695" operator="equal">
      <formula>"JF"</formula>
    </cfRule>
  </conditionalFormatting>
  <conditionalFormatting sqref="LM30:LM37 LO6:LO21 LF30:LF37 LH6:LH13 LH22:LH29">
    <cfRule type="cellIs" dxfId="4008" priority="1674" operator="equal">
      <formula>"TX"</formula>
    </cfRule>
    <cfRule type="cellIs" dxfId="4007" priority="1675" operator="equal">
      <formula>"PS"</formula>
    </cfRule>
    <cfRule type="cellIs" dxfId="4006" priority="1676" operator="equal">
      <formula>"FC"</formula>
    </cfRule>
    <cfRule type="cellIs" dxfId="4005" priority="1677" operator="equal">
      <formula>"FQ"</formula>
    </cfRule>
    <cfRule type="cellIs" dxfId="4004" priority="1678" operator="equal">
      <formula>"SU"</formula>
    </cfRule>
    <cfRule type="cellIs" dxfId="4003" priority="1679" operator="equal">
      <formula>"CN"</formula>
    </cfRule>
    <cfRule type="cellIs" dxfId="4002" priority="1680" operator="equal">
      <formula>"V"</formula>
    </cfRule>
    <cfRule type="cellIs" dxfId="4001" priority="1681" operator="equal">
      <formula>"OD"</formula>
    </cfRule>
    <cfRule type="cellIs" dxfId="4000" priority="1682" operator="equal">
      <formula>"D2"</formula>
    </cfRule>
    <cfRule type="cellIs" dxfId="3999" priority="1683" operator="equal">
      <formula>"FA"</formula>
    </cfRule>
    <cfRule type="cellIs" dxfId="3998" priority="1684" operator="equal">
      <formula>"AL"</formula>
    </cfRule>
    <cfRule type="cellIs" dxfId="3997" priority="1685" operator="equal">
      <formula>"RE"</formula>
    </cfRule>
    <cfRule type="cellIs" dxfId="3996" priority="1686" operator="equal">
      <formula>"CA"</formula>
    </cfRule>
    <cfRule type="cellIs" dxfId="3995" priority="1687" operator="equal">
      <formula>"F8"</formula>
    </cfRule>
    <cfRule type="cellIs" dxfId="3994" priority="1688" operator="equal">
      <formula>"FT"</formula>
    </cfRule>
    <cfRule type="cellIs" dxfId="3993" priority="1689" operator="equal">
      <formula>"FE"</formula>
    </cfRule>
    <cfRule type="cellIs" dxfId="3992" priority="1690" operator="equal">
      <formula>"FP"</formula>
    </cfRule>
    <cfRule type="cellIs" dxfId="3991" priority="1691" operator="equal">
      <formula>"TI"</formula>
    </cfRule>
    <cfRule type="cellIs" dxfId="3990" priority="1692" operator="equal">
      <formula>"CM"</formula>
    </cfRule>
    <cfRule type="cellIs" dxfId="3989" priority="1693" operator="equal">
      <formula>"R"</formula>
    </cfRule>
  </conditionalFormatting>
  <conditionalFormatting sqref="LM30:LM37 LO6:LO21 LF30:LF37 LH6:LH13 LH22:LH29">
    <cfRule type="cellIs" dxfId="3988" priority="1665" operator="equal">
      <formula>"AUT"</formula>
    </cfRule>
    <cfRule type="cellIs" dxfId="3987" priority="1666" operator="equal">
      <formula>"FR"</formula>
    </cfRule>
    <cfRule type="cellIs" dxfId="3986" priority="1667" operator="equal">
      <formula>"FRP"</formula>
    </cfRule>
    <cfRule type="cellIs" dxfId="3985" priority="1668" operator="equal">
      <formula>"ADN"</formula>
    </cfRule>
    <cfRule type="cellIs" dxfId="3984" priority="1669" operator="equal">
      <formula>"BR"</formula>
    </cfRule>
    <cfRule type="cellIs" dxfId="3983" priority="1670" operator="equal">
      <formula>"BR"</formula>
    </cfRule>
    <cfRule type="cellIs" dxfId="3982" priority="1671" operator="equal">
      <formula>"FPOD"</formula>
    </cfRule>
    <cfRule type="cellIs" dxfId="3981" priority="1672" operator="equal">
      <formula>"FTOD"</formula>
    </cfRule>
    <cfRule type="cellIs" dxfId="3980" priority="1673" operator="equal">
      <formula>"TB"</formula>
    </cfRule>
  </conditionalFormatting>
  <conditionalFormatting sqref="LM30:LM37 LO6:LO21 LF30:LF37 LH6:LH13 LH22:LH29">
    <cfRule type="cellIs" dxfId="3979" priority="1664" operator="equal">
      <formula>"F12"</formula>
    </cfRule>
  </conditionalFormatting>
  <conditionalFormatting sqref="LM30:LM37 LO6:LO21 LF30:LF37 LH6:LH13 LH22:LH29">
    <cfRule type="cellIs" dxfId="3978" priority="1660" operator="equal">
      <formula>"Q"</formula>
    </cfRule>
    <cfRule type="cellIs" dxfId="3977" priority="1661" operator="equal">
      <formula>"FO"</formula>
    </cfRule>
    <cfRule type="cellIs" dxfId="3976" priority="1662" operator="equal">
      <formula>"PPN"</formula>
    </cfRule>
    <cfRule type="cellIs" dxfId="3975" priority="1663" operator="equal">
      <formula>"FM"</formula>
    </cfRule>
  </conditionalFormatting>
  <conditionalFormatting sqref="LM30:LM37 LO6:LO21 LF30:LF37 LH6:LH13 LH22:LH29">
    <cfRule type="cellIs" dxfId="3974" priority="1658" operator="equal">
      <formula>"SIM"</formula>
    </cfRule>
    <cfRule type="cellIs" dxfId="3973" priority="1659" operator="equal">
      <formula>"JF"</formula>
    </cfRule>
  </conditionalFormatting>
  <conditionalFormatting sqref="LH14:LH21">
    <cfRule type="cellIs" dxfId="3972" priority="1638" operator="equal">
      <formula>"TX"</formula>
    </cfRule>
    <cfRule type="cellIs" dxfId="3971" priority="1639" operator="equal">
      <formula>"PS"</formula>
    </cfRule>
    <cfRule type="cellIs" dxfId="3970" priority="1640" operator="equal">
      <formula>"FC"</formula>
    </cfRule>
    <cfRule type="cellIs" dxfId="3969" priority="1641" operator="equal">
      <formula>"FQ"</formula>
    </cfRule>
    <cfRule type="cellIs" dxfId="3968" priority="1642" operator="equal">
      <formula>"SU"</formula>
    </cfRule>
    <cfRule type="cellIs" dxfId="3967" priority="1643" operator="equal">
      <formula>"CN"</formula>
    </cfRule>
    <cfRule type="cellIs" dxfId="3966" priority="1644" operator="equal">
      <formula>"V"</formula>
    </cfRule>
    <cfRule type="cellIs" dxfId="3965" priority="1645" operator="equal">
      <formula>"OD"</formula>
    </cfRule>
    <cfRule type="cellIs" dxfId="3964" priority="1646" operator="equal">
      <formula>"D2"</formula>
    </cfRule>
    <cfRule type="cellIs" dxfId="3963" priority="1647" operator="equal">
      <formula>"FA"</formula>
    </cfRule>
    <cfRule type="cellIs" dxfId="3962" priority="1648" operator="equal">
      <formula>"AL"</formula>
    </cfRule>
    <cfRule type="cellIs" dxfId="3961" priority="1649" operator="equal">
      <formula>"RE"</formula>
    </cfRule>
    <cfRule type="cellIs" dxfId="3960" priority="1650" operator="equal">
      <formula>"CA"</formula>
    </cfRule>
    <cfRule type="cellIs" dxfId="3959" priority="1651" operator="equal">
      <formula>"F8"</formula>
    </cfRule>
    <cfRule type="cellIs" dxfId="3958" priority="1652" operator="equal">
      <formula>"FT"</formula>
    </cfRule>
    <cfRule type="cellIs" dxfId="3957" priority="1653" operator="equal">
      <formula>"FE"</formula>
    </cfRule>
    <cfRule type="cellIs" dxfId="3956" priority="1654" operator="equal">
      <formula>"FP"</formula>
    </cfRule>
    <cfRule type="cellIs" dxfId="3955" priority="1655" operator="equal">
      <formula>"TI"</formula>
    </cfRule>
    <cfRule type="cellIs" dxfId="3954" priority="1656" operator="equal">
      <formula>"CM"</formula>
    </cfRule>
    <cfRule type="cellIs" dxfId="3953" priority="1657" operator="equal">
      <formula>"R"</formula>
    </cfRule>
  </conditionalFormatting>
  <conditionalFormatting sqref="LH14:LH21">
    <cfRule type="cellIs" dxfId="3952" priority="1629" operator="equal">
      <formula>"AUT"</formula>
    </cfRule>
    <cfRule type="cellIs" dxfId="3951" priority="1630" operator="equal">
      <formula>"FR"</formula>
    </cfRule>
    <cfRule type="cellIs" dxfId="3950" priority="1631" operator="equal">
      <formula>"FRP"</formula>
    </cfRule>
    <cfRule type="cellIs" dxfId="3949" priority="1632" operator="equal">
      <formula>"ADN"</formula>
    </cfRule>
    <cfRule type="cellIs" dxfId="3948" priority="1633" operator="equal">
      <formula>"BR"</formula>
    </cfRule>
    <cfRule type="cellIs" dxfId="3947" priority="1634" operator="equal">
      <formula>"BR"</formula>
    </cfRule>
    <cfRule type="cellIs" dxfId="3946" priority="1635" operator="equal">
      <formula>"FPOD"</formula>
    </cfRule>
    <cfRule type="cellIs" dxfId="3945" priority="1636" operator="equal">
      <formula>"FTOD"</formula>
    </cfRule>
    <cfRule type="cellIs" dxfId="3944" priority="1637" operator="equal">
      <formula>"TB"</formula>
    </cfRule>
  </conditionalFormatting>
  <conditionalFormatting sqref="LH14:LH21">
    <cfRule type="cellIs" dxfId="3943" priority="1628" operator="equal">
      <formula>"F12"</formula>
    </cfRule>
  </conditionalFormatting>
  <conditionalFormatting sqref="LH14:LH21">
    <cfRule type="cellIs" dxfId="3942" priority="1624" operator="equal">
      <formula>"Q"</formula>
    </cfRule>
    <cfRule type="cellIs" dxfId="3941" priority="1625" operator="equal">
      <formula>"FO"</formula>
    </cfRule>
    <cfRule type="cellIs" dxfId="3940" priority="1626" operator="equal">
      <formula>"PPN"</formula>
    </cfRule>
    <cfRule type="cellIs" dxfId="3939" priority="1627" operator="equal">
      <formula>"FM"</formula>
    </cfRule>
  </conditionalFormatting>
  <conditionalFormatting sqref="LH14:LH21">
    <cfRule type="cellIs" dxfId="3938" priority="1622" operator="equal">
      <formula>"SIM"</formula>
    </cfRule>
    <cfRule type="cellIs" dxfId="3937" priority="1623" operator="equal">
      <formula>"JF"</formula>
    </cfRule>
  </conditionalFormatting>
  <conditionalFormatting sqref="KJ30:KJ37">
    <cfRule type="cellIs" dxfId="3936" priority="1602" operator="equal">
      <formula>"TX"</formula>
    </cfRule>
    <cfRule type="cellIs" dxfId="3935" priority="1603" operator="equal">
      <formula>"PS"</formula>
    </cfRule>
    <cfRule type="cellIs" dxfId="3934" priority="1604" operator="equal">
      <formula>"FC"</formula>
    </cfRule>
    <cfRule type="cellIs" dxfId="3933" priority="1605" operator="equal">
      <formula>"FQ"</formula>
    </cfRule>
    <cfRule type="cellIs" dxfId="3932" priority="1606" operator="equal">
      <formula>"SU"</formula>
    </cfRule>
    <cfRule type="cellIs" dxfId="3931" priority="1607" operator="equal">
      <formula>"CN"</formula>
    </cfRule>
    <cfRule type="cellIs" dxfId="3930" priority="1608" operator="equal">
      <formula>"V"</formula>
    </cfRule>
    <cfRule type="cellIs" dxfId="3929" priority="1609" operator="equal">
      <formula>"OD"</formula>
    </cfRule>
    <cfRule type="cellIs" dxfId="3928" priority="1610" operator="equal">
      <formula>"D2"</formula>
    </cfRule>
    <cfRule type="cellIs" dxfId="3927" priority="1611" operator="equal">
      <formula>"FA"</formula>
    </cfRule>
    <cfRule type="cellIs" dxfId="3926" priority="1612" operator="equal">
      <formula>"AL"</formula>
    </cfRule>
    <cfRule type="cellIs" dxfId="3925" priority="1613" operator="equal">
      <formula>"RE"</formula>
    </cfRule>
    <cfRule type="cellIs" dxfId="3924" priority="1614" operator="equal">
      <formula>"CA"</formula>
    </cfRule>
    <cfRule type="cellIs" dxfId="3923" priority="1615" operator="equal">
      <formula>"F8"</formula>
    </cfRule>
    <cfRule type="cellIs" dxfId="3922" priority="1616" operator="equal">
      <formula>"FT"</formula>
    </cfRule>
    <cfRule type="cellIs" dxfId="3921" priority="1617" operator="equal">
      <formula>"FE"</formula>
    </cfRule>
    <cfRule type="cellIs" dxfId="3920" priority="1618" operator="equal">
      <formula>"FP"</formula>
    </cfRule>
    <cfRule type="cellIs" dxfId="3919" priority="1619" operator="equal">
      <formula>"TI"</formula>
    </cfRule>
    <cfRule type="cellIs" dxfId="3918" priority="1620" operator="equal">
      <formula>"CM"</formula>
    </cfRule>
    <cfRule type="cellIs" dxfId="3917" priority="1621" operator="equal">
      <formula>"R"</formula>
    </cfRule>
  </conditionalFormatting>
  <conditionalFormatting sqref="KJ30:KJ37">
    <cfRule type="cellIs" dxfId="3916" priority="1593" operator="equal">
      <formula>"AUT"</formula>
    </cfRule>
    <cfRule type="cellIs" dxfId="3915" priority="1594" operator="equal">
      <formula>"FR"</formula>
    </cfRule>
    <cfRule type="cellIs" dxfId="3914" priority="1595" operator="equal">
      <formula>"FRP"</formula>
    </cfRule>
    <cfRule type="cellIs" dxfId="3913" priority="1596" operator="equal">
      <formula>"ADN"</formula>
    </cfRule>
    <cfRule type="cellIs" dxfId="3912" priority="1597" operator="equal">
      <formula>"BR"</formula>
    </cfRule>
    <cfRule type="cellIs" dxfId="3911" priority="1598" operator="equal">
      <formula>"BR"</formula>
    </cfRule>
    <cfRule type="cellIs" dxfId="3910" priority="1599" operator="equal">
      <formula>"FPOD"</formula>
    </cfRule>
    <cfRule type="cellIs" dxfId="3909" priority="1600" operator="equal">
      <formula>"FTOD"</formula>
    </cfRule>
    <cfRule type="cellIs" dxfId="3908" priority="1601" operator="equal">
      <formula>"TB"</formula>
    </cfRule>
  </conditionalFormatting>
  <conditionalFormatting sqref="KJ30:KJ37">
    <cfRule type="cellIs" dxfId="3907" priority="1592" operator="equal">
      <formula>"F12"</formula>
    </cfRule>
  </conditionalFormatting>
  <conditionalFormatting sqref="KJ30:KJ37">
    <cfRule type="cellIs" dxfId="3906" priority="1588" operator="equal">
      <formula>"Q"</formula>
    </cfRule>
    <cfRule type="cellIs" dxfId="3905" priority="1589" operator="equal">
      <formula>"FO"</formula>
    </cfRule>
    <cfRule type="cellIs" dxfId="3904" priority="1590" operator="equal">
      <formula>"PPN"</formula>
    </cfRule>
    <cfRule type="cellIs" dxfId="3903" priority="1591" operator="equal">
      <formula>"FM"</formula>
    </cfRule>
  </conditionalFormatting>
  <conditionalFormatting sqref="KJ30:KJ37">
    <cfRule type="cellIs" dxfId="3902" priority="1586" operator="equal">
      <formula>"SIM"</formula>
    </cfRule>
    <cfRule type="cellIs" dxfId="3901" priority="1587" operator="equal">
      <formula>"JF"</formula>
    </cfRule>
  </conditionalFormatting>
  <conditionalFormatting sqref="KJ14:KJ21">
    <cfRule type="cellIs" dxfId="3900" priority="1566" operator="equal">
      <formula>"TX"</formula>
    </cfRule>
    <cfRule type="cellIs" dxfId="3899" priority="1567" operator="equal">
      <formula>"PS"</formula>
    </cfRule>
    <cfRule type="cellIs" dxfId="3898" priority="1568" operator="equal">
      <formula>"FC"</formula>
    </cfRule>
    <cfRule type="cellIs" dxfId="3897" priority="1569" operator="equal">
      <formula>"FQ"</formula>
    </cfRule>
    <cfRule type="cellIs" dxfId="3896" priority="1570" operator="equal">
      <formula>"SU"</formula>
    </cfRule>
    <cfRule type="cellIs" dxfId="3895" priority="1571" operator="equal">
      <formula>"CN"</formula>
    </cfRule>
    <cfRule type="cellIs" dxfId="3894" priority="1572" operator="equal">
      <formula>"V"</formula>
    </cfRule>
    <cfRule type="cellIs" dxfId="3893" priority="1573" operator="equal">
      <formula>"OD"</formula>
    </cfRule>
    <cfRule type="cellIs" dxfId="3892" priority="1574" operator="equal">
      <formula>"D2"</formula>
    </cfRule>
    <cfRule type="cellIs" dxfId="3891" priority="1575" operator="equal">
      <formula>"FA"</formula>
    </cfRule>
    <cfRule type="cellIs" dxfId="3890" priority="1576" operator="equal">
      <formula>"AL"</formula>
    </cfRule>
    <cfRule type="cellIs" dxfId="3889" priority="1577" operator="equal">
      <formula>"RE"</formula>
    </cfRule>
    <cfRule type="cellIs" dxfId="3888" priority="1578" operator="equal">
      <formula>"CA"</formula>
    </cfRule>
    <cfRule type="cellIs" dxfId="3887" priority="1579" operator="equal">
      <formula>"F8"</formula>
    </cfRule>
    <cfRule type="cellIs" dxfId="3886" priority="1580" operator="equal">
      <formula>"FT"</formula>
    </cfRule>
    <cfRule type="cellIs" dxfId="3885" priority="1581" operator="equal">
      <formula>"FE"</formula>
    </cfRule>
    <cfRule type="cellIs" dxfId="3884" priority="1582" operator="equal">
      <formula>"FP"</formula>
    </cfRule>
    <cfRule type="cellIs" dxfId="3883" priority="1583" operator="equal">
      <formula>"TI"</formula>
    </cfRule>
    <cfRule type="cellIs" dxfId="3882" priority="1584" operator="equal">
      <formula>"CM"</formula>
    </cfRule>
    <cfRule type="cellIs" dxfId="3881" priority="1585" operator="equal">
      <formula>"R"</formula>
    </cfRule>
  </conditionalFormatting>
  <conditionalFormatting sqref="KJ14:KJ21">
    <cfRule type="cellIs" dxfId="3880" priority="1557" operator="equal">
      <formula>"AUT"</formula>
    </cfRule>
    <cfRule type="cellIs" dxfId="3879" priority="1558" operator="equal">
      <formula>"FR"</formula>
    </cfRule>
    <cfRule type="cellIs" dxfId="3878" priority="1559" operator="equal">
      <formula>"FRP"</formula>
    </cfRule>
    <cfRule type="cellIs" dxfId="3877" priority="1560" operator="equal">
      <formula>"ADN"</formula>
    </cfRule>
    <cfRule type="cellIs" dxfId="3876" priority="1561" operator="equal">
      <formula>"BR"</formula>
    </cfRule>
    <cfRule type="cellIs" dxfId="3875" priority="1562" operator="equal">
      <formula>"BR"</formula>
    </cfRule>
    <cfRule type="cellIs" dxfId="3874" priority="1563" operator="equal">
      <formula>"FPOD"</formula>
    </cfRule>
    <cfRule type="cellIs" dxfId="3873" priority="1564" operator="equal">
      <formula>"FTOD"</formula>
    </cfRule>
    <cfRule type="cellIs" dxfId="3872" priority="1565" operator="equal">
      <formula>"TB"</formula>
    </cfRule>
  </conditionalFormatting>
  <conditionalFormatting sqref="KJ14:KJ21">
    <cfRule type="cellIs" dxfId="3871" priority="1556" operator="equal">
      <formula>"F12"</formula>
    </cfRule>
  </conditionalFormatting>
  <conditionalFormatting sqref="KJ14:KJ21">
    <cfRule type="cellIs" dxfId="3870" priority="1552" operator="equal">
      <formula>"Q"</formula>
    </cfRule>
    <cfRule type="cellIs" dxfId="3869" priority="1553" operator="equal">
      <formula>"FO"</formula>
    </cfRule>
    <cfRule type="cellIs" dxfId="3868" priority="1554" operator="equal">
      <formula>"PPN"</formula>
    </cfRule>
    <cfRule type="cellIs" dxfId="3867" priority="1555" operator="equal">
      <formula>"FM"</formula>
    </cfRule>
  </conditionalFormatting>
  <conditionalFormatting sqref="KJ14:KJ21">
    <cfRule type="cellIs" dxfId="3866" priority="1550" operator="equal">
      <formula>"SIM"</formula>
    </cfRule>
    <cfRule type="cellIs" dxfId="3865" priority="1551" operator="equal">
      <formula>"JF"</formula>
    </cfRule>
  </conditionalFormatting>
  <conditionalFormatting sqref="KH30:KI37 KG6:KG13 KF30:KF37">
    <cfRule type="cellIs" dxfId="3864" priority="1494" operator="equal">
      <formula>"TX"</formula>
    </cfRule>
    <cfRule type="cellIs" dxfId="3863" priority="1495" operator="equal">
      <formula>"PS"</formula>
    </cfRule>
    <cfRule type="cellIs" dxfId="3862" priority="1496" operator="equal">
      <formula>"FC"</formula>
    </cfRule>
    <cfRule type="cellIs" dxfId="3861" priority="1497" operator="equal">
      <formula>"FQ"</formula>
    </cfRule>
    <cfRule type="cellIs" dxfId="3860" priority="1498" operator="equal">
      <formula>"SU"</formula>
    </cfRule>
    <cfRule type="cellIs" dxfId="3859" priority="1499" operator="equal">
      <formula>"CN"</formula>
    </cfRule>
    <cfRule type="cellIs" dxfId="3858" priority="1500" operator="equal">
      <formula>"V"</formula>
    </cfRule>
    <cfRule type="cellIs" dxfId="3857" priority="1501" operator="equal">
      <formula>"OD"</formula>
    </cfRule>
    <cfRule type="cellIs" dxfId="3856" priority="1502" operator="equal">
      <formula>"D2"</formula>
    </cfRule>
    <cfRule type="cellIs" dxfId="3855" priority="1503" operator="equal">
      <formula>"FA"</formula>
    </cfRule>
    <cfRule type="cellIs" dxfId="3854" priority="1504" operator="equal">
      <formula>"AL"</formula>
    </cfRule>
    <cfRule type="cellIs" dxfId="3853" priority="1505" operator="equal">
      <formula>"RE"</formula>
    </cfRule>
    <cfRule type="cellIs" dxfId="3852" priority="1506" operator="equal">
      <formula>"CA"</formula>
    </cfRule>
    <cfRule type="cellIs" dxfId="3851" priority="1507" operator="equal">
      <formula>"F8"</formula>
    </cfRule>
    <cfRule type="cellIs" dxfId="3850" priority="1508" operator="equal">
      <formula>"FT"</formula>
    </cfRule>
    <cfRule type="cellIs" dxfId="3849" priority="1509" operator="equal">
      <formula>"FE"</formula>
    </cfRule>
    <cfRule type="cellIs" dxfId="3848" priority="1510" operator="equal">
      <formula>"FP"</formula>
    </cfRule>
    <cfRule type="cellIs" dxfId="3847" priority="1511" operator="equal">
      <formula>"TI"</formula>
    </cfRule>
    <cfRule type="cellIs" dxfId="3846" priority="1512" operator="equal">
      <formula>"CM"</formula>
    </cfRule>
    <cfRule type="cellIs" dxfId="3845" priority="1513" operator="equal">
      <formula>"R"</formula>
    </cfRule>
  </conditionalFormatting>
  <conditionalFormatting sqref="KH30:KI37 KG6:KG13 KF30:KF37">
    <cfRule type="cellIs" dxfId="3844" priority="1485" operator="equal">
      <formula>"AUT"</formula>
    </cfRule>
    <cfRule type="cellIs" dxfId="3843" priority="1486" operator="equal">
      <formula>"FR"</formula>
    </cfRule>
    <cfRule type="cellIs" dxfId="3842" priority="1487" operator="equal">
      <formula>"FRP"</formula>
    </cfRule>
    <cfRule type="cellIs" dxfId="3841" priority="1488" operator="equal">
      <formula>"ADN"</formula>
    </cfRule>
    <cfRule type="cellIs" dxfId="3840" priority="1489" operator="equal">
      <formula>"BR"</formula>
    </cfRule>
    <cfRule type="cellIs" dxfId="3839" priority="1490" operator="equal">
      <formula>"BR"</formula>
    </cfRule>
    <cfRule type="cellIs" dxfId="3838" priority="1491" operator="equal">
      <formula>"FPOD"</formula>
    </cfRule>
    <cfRule type="cellIs" dxfId="3837" priority="1492" operator="equal">
      <formula>"FTOD"</formula>
    </cfRule>
    <cfRule type="cellIs" dxfId="3836" priority="1493" operator="equal">
      <formula>"TB"</formula>
    </cfRule>
  </conditionalFormatting>
  <conditionalFormatting sqref="KH30:KI37 KG6:KG13 KF30:KF37">
    <cfRule type="cellIs" dxfId="3835" priority="1484" operator="equal">
      <formula>"F12"</formula>
    </cfRule>
  </conditionalFormatting>
  <conditionalFormatting sqref="KH30:KI37 KG6:KG13 KF30:KF37">
    <cfRule type="cellIs" dxfId="3834" priority="1480" operator="equal">
      <formula>"Q"</formula>
    </cfRule>
    <cfRule type="cellIs" dxfId="3833" priority="1481" operator="equal">
      <formula>"FO"</formula>
    </cfRule>
    <cfRule type="cellIs" dxfId="3832" priority="1482" operator="equal">
      <formula>"PPN"</formula>
    </cfRule>
    <cfRule type="cellIs" dxfId="3831" priority="1483" operator="equal">
      <formula>"FM"</formula>
    </cfRule>
  </conditionalFormatting>
  <conditionalFormatting sqref="KH30:KI37 KG6:KG13 KF30:KF37">
    <cfRule type="cellIs" dxfId="3830" priority="1478" operator="equal">
      <formula>"SIM"</formula>
    </cfRule>
    <cfRule type="cellIs" dxfId="3829" priority="1479" operator="equal">
      <formula>"JF"</formula>
    </cfRule>
  </conditionalFormatting>
  <conditionalFormatting sqref="KI12 KK12">
    <cfRule type="cellIs" dxfId="3828" priority="1458" operator="equal">
      <formula>"TX"</formula>
    </cfRule>
    <cfRule type="cellIs" dxfId="3827" priority="1459" operator="equal">
      <formula>"PS"</formula>
    </cfRule>
    <cfRule type="cellIs" dxfId="3826" priority="1460" operator="equal">
      <formula>"FC"</formula>
    </cfRule>
    <cfRule type="cellIs" dxfId="3825" priority="1461" operator="equal">
      <formula>"FQ"</formula>
    </cfRule>
    <cfRule type="cellIs" dxfId="3824" priority="1462" operator="equal">
      <formula>"SU"</formula>
    </cfRule>
    <cfRule type="cellIs" dxfId="3823" priority="1463" operator="equal">
      <formula>"CN"</formula>
    </cfRule>
    <cfRule type="cellIs" dxfId="3822" priority="1464" operator="equal">
      <formula>"V"</formula>
    </cfRule>
    <cfRule type="cellIs" dxfId="3821" priority="1465" operator="equal">
      <formula>"OD"</formula>
    </cfRule>
    <cfRule type="cellIs" dxfId="3820" priority="1466" operator="equal">
      <formula>"D2"</formula>
    </cfRule>
    <cfRule type="cellIs" dxfId="3819" priority="1467" operator="equal">
      <formula>"FA"</formula>
    </cfRule>
    <cfRule type="cellIs" dxfId="3818" priority="1468" operator="equal">
      <formula>"AL"</formula>
    </cfRule>
    <cfRule type="cellIs" dxfId="3817" priority="1469" operator="equal">
      <formula>"RE"</formula>
    </cfRule>
    <cfRule type="cellIs" dxfId="3816" priority="1470" operator="equal">
      <formula>"CA"</formula>
    </cfRule>
    <cfRule type="cellIs" dxfId="3815" priority="1471" operator="equal">
      <formula>"F8"</formula>
    </cfRule>
    <cfRule type="cellIs" dxfId="3814" priority="1472" operator="equal">
      <formula>"FT"</formula>
    </cfRule>
    <cfRule type="cellIs" dxfId="3813" priority="1473" operator="equal">
      <formula>"FE"</formula>
    </cfRule>
    <cfRule type="cellIs" dxfId="3812" priority="1474" operator="equal">
      <formula>"FP"</formula>
    </cfRule>
    <cfRule type="cellIs" dxfId="3811" priority="1475" operator="equal">
      <formula>"TI"</formula>
    </cfRule>
    <cfRule type="cellIs" dxfId="3810" priority="1476" operator="equal">
      <formula>"CM"</formula>
    </cfRule>
    <cfRule type="cellIs" dxfId="3809" priority="1477" operator="equal">
      <formula>"R"</formula>
    </cfRule>
  </conditionalFormatting>
  <conditionalFormatting sqref="KI12 KK12">
    <cfRule type="cellIs" dxfId="3808" priority="1449" operator="equal">
      <formula>"AUT"</formula>
    </cfRule>
    <cfRule type="cellIs" dxfId="3807" priority="1450" operator="equal">
      <formula>"FR"</formula>
    </cfRule>
    <cfRule type="cellIs" dxfId="3806" priority="1451" operator="equal">
      <formula>"FRP"</formula>
    </cfRule>
    <cfRule type="cellIs" dxfId="3805" priority="1452" operator="equal">
      <formula>"ADN"</formula>
    </cfRule>
    <cfRule type="cellIs" dxfId="3804" priority="1453" operator="equal">
      <formula>"BR"</formula>
    </cfRule>
    <cfRule type="cellIs" dxfId="3803" priority="1454" operator="equal">
      <formula>"BR"</formula>
    </cfRule>
    <cfRule type="cellIs" dxfId="3802" priority="1455" operator="equal">
      <formula>"FPOD"</formula>
    </cfRule>
    <cfRule type="cellIs" dxfId="3801" priority="1456" operator="equal">
      <formula>"FTOD"</formula>
    </cfRule>
    <cfRule type="cellIs" dxfId="3800" priority="1457" operator="equal">
      <formula>"TB"</formula>
    </cfRule>
  </conditionalFormatting>
  <conditionalFormatting sqref="KI12 KK12">
    <cfRule type="cellIs" dxfId="3799" priority="1448" operator="equal">
      <formula>"F12"</formula>
    </cfRule>
  </conditionalFormatting>
  <conditionalFormatting sqref="KI12 KK12">
    <cfRule type="cellIs" dxfId="3798" priority="1444" operator="equal">
      <formula>"Q"</formula>
    </cfRule>
    <cfRule type="cellIs" dxfId="3797" priority="1445" operator="equal">
      <formula>"FO"</formula>
    </cfRule>
    <cfRule type="cellIs" dxfId="3796" priority="1446" operator="equal">
      <formula>"PPN"</formula>
    </cfRule>
    <cfRule type="cellIs" dxfId="3795" priority="1447" operator="equal">
      <formula>"FM"</formula>
    </cfRule>
  </conditionalFormatting>
  <conditionalFormatting sqref="KI12 KK12">
    <cfRule type="cellIs" dxfId="3794" priority="1442" operator="equal">
      <formula>"SIM"</formula>
    </cfRule>
    <cfRule type="cellIs" dxfId="3793" priority="1443" operator="equal">
      <formula>"JF"</formula>
    </cfRule>
  </conditionalFormatting>
  <conditionalFormatting sqref="KI6:KI8 KK6:KK8">
    <cfRule type="cellIs" dxfId="3792" priority="1422" operator="equal">
      <formula>"TX"</formula>
    </cfRule>
    <cfRule type="cellIs" dxfId="3791" priority="1423" operator="equal">
      <formula>"PS"</formula>
    </cfRule>
    <cfRule type="cellIs" dxfId="3790" priority="1424" operator="equal">
      <formula>"FC"</formula>
    </cfRule>
    <cfRule type="cellIs" dxfId="3789" priority="1425" operator="equal">
      <formula>"FQ"</formula>
    </cfRule>
    <cfRule type="cellIs" dxfId="3788" priority="1426" operator="equal">
      <formula>"SU"</formula>
    </cfRule>
    <cfRule type="cellIs" dxfId="3787" priority="1427" operator="equal">
      <formula>"CN"</formula>
    </cfRule>
    <cfRule type="cellIs" dxfId="3786" priority="1428" operator="equal">
      <formula>"V"</formula>
    </cfRule>
    <cfRule type="cellIs" dxfId="3785" priority="1429" operator="equal">
      <formula>"OD"</formula>
    </cfRule>
    <cfRule type="cellIs" dxfId="3784" priority="1430" operator="equal">
      <formula>"D2"</formula>
    </cfRule>
    <cfRule type="cellIs" dxfId="3783" priority="1431" operator="equal">
      <formula>"FA"</formula>
    </cfRule>
    <cfRule type="cellIs" dxfId="3782" priority="1432" operator="equal">
      <formula>"AL"</formula>
    </cfRule>
    <cfRule type="cellIs" dxfId="3781" priority="1433" operator="equal">
      <formula>"RE"</formula>
    </cfRule>
    <cfRule type="cellIs" dxfId="3780" priority="1434" operator="equal">
      <formula>"CA"</formula>
    </cfRule>
    <cfRule type="cellIs" dxfId="3779" priority="1435" operator="equal">
      <formula>"F8"</formula>
    </cfRule>
    <cfRule type="cellIs" dxfId="3778" priority="1436" operator="equal">
      <formula>"FT"</formula>
    </cfRule>
    <cfRule type="cellIs" dxfId="3777" priority="1437" operator="equal">
      <formula>"FE"</formula>
    </cfRule>
    <cfRule type="cellIs" dxfId="3776" priority="1438" operator="equal">
      <formula>"FP"</formula>
    </cfRule>
    <cfRule type="cellIs" dxfId="3775" priority="1439" operator="equal">
      <formula>"TI"</formula>
    </cfRule>
    <cfRule type="cellIs" dxfId="3774" priority="1440" operator="equal">
      <formula>"CM"</formula>
    </cfRule>
    <cfRule type="cellIs" dxfId="3773" priority="1441" operator="equal">
      <formula>"R"</formula>
    </cfRule>
  </conditionalFormatting>
  <conditionalFormatting sqref="KI6:KI8 KK6:KK8">
    <cfRule type="cellIs" dxfId="3772" priority="1413" operator="equal">
      <formula>"AUT"</formula>
    </cfRule>
    <cfRule type="cellIs" dxfId="3771" priority="1414" operator="equal">
      <formula>"FR"</formula>
    </cfRule>
    <cfRule type="cellIs" dxfId="3770" priority="1415" operator="equal">
      <formula>"FRP"</formula>
    </cfRule>
    <cfRule type="cellIs" dxfId="3769" priority="1416" operator="equal">
      <formula>"ADN"</formula>
    </cfRule>
    <cfRule type="cellIs" dxfId="3768" priority="1417" operator="equal">
      <formula>"BR"</formula>
    </cfRule>
    <cfRule type="cellIs" dxfId="3767" priority="1418" operator="equal">
      <formula>"BR"</formula>
    </cfRule>
    <cfRule type="cellIs" dxfId="3766" priority="1419" operator="equal">
      <formula>"FPOD"</formula>
    </cfRule>
    <cfRule type="cellIs" dxfId="3765" priority="1420" operator="equal">
      <formula>"FTOD"</formula>
    </cfRule>
    <cfRule type="cellIs" dxfId="3764" priority="1421" operator="equal">
      <formula>"TB"</formula>
    </cfRule>
  </conditionalFormatting>
  <conditionalFormatting sqref="KI6:KI8 KK6:KK8">
    <cfRule type="cellIs" dxfId="3763" priority="1412" operator="equal">
      <formula>"F12"</formula>
    </cfRule>
  </conditionalFormatting>
  <conditionalFormatting sqref="KI6:KI8 KK6:KK8">
    <cfRule type="cellIs" dxfId="3762" priority="1408" operator="equal">
      <formula>"Q"</formula>
    </cfRule>
    <cfRule type="cellIs" dxfId="3761" priority="1409" operator="equal">
      <formula>"FO"</formula>
    </cfRule>
    <cfRule type="cellIs" dxfId="3760" priority="1410" operator="equal">
      <formula>"PPN"</formula>
    </cfRule>
    <cfRule type="cellIs" dxfId="3759" priority="1411" operator="equal">
      <formula>"FM"</formula>
    </cfRule>
  </conditionalFormatting>
  <conditionalFormatting sqref="KI6:KI8 KK6:KK8">
    <cfRule type="cellIs" dxfId="3758" priority="1406" operator="equal">
      <formula>"SIM"</formula>
    </cfRule>
    <cfRule type="cellIs" dxfId="3757" priority="1407" operator="equal">
      <formula>"JF"</formula>
    </cfRule>
  </conditionalFormatting>
  <conditionalFormatting sqref="KI13 KK13">
    <cfRule type="cellIs" dxfId="3756" priority="1386" operator="equal">
      <formula>"TX"</formula>
    </cfRule>
    <cfRule type="cellIs" dxfId="3755" priority="1387" operator="equal">
      <formula>"PS"</formula>
    </cfRule>
    <cfRule type="cellIs" dxfId="3754" priority="1388" operator="equal">
      <formula>"FC"</formula>
    </cfRule>
    <cfRule type="cellIs" dxfId="3753" priority="1389" operator="equal">
      <formula>"FQ"</formula>
    </cfRule>
    <cfRule type="cellIs" dxfId="3752" priority="1390" operator="equal">
      <formula>"SU"</formula>
    </cfRule>
    <cfRule type="cellIs" dxfId="3751" priority="1391" operator="equal">
      <formula>"CN"</formula>
    </cfRule>
    <cfRule type="cellIs" dxfId="3750" priority="1392" operator="equal">
      <formula>"V"</formula>
    </cfRule>
    <cfRule type="cellIs" dxfId="3749" priority="1393" operator="equal">
      <formula>"OD"</formula>
    </cfRule>
    <cfRule type="cellIs" dxfId="3748" priority="1394" operator="equal">
      <formula>"D2"</formula>
    </cfRule>
    <cfRule type="cellIs" dxfId="3747" priority="1395" operator="equal">
      <formula>"FA"</formula>
    </cfRule>
    <cfRule type="cellIs" dxfId="3746" priority="1396" operator="equal">
      <formula>"AL"</formula>
    </cfRule>
    <cfRule type="cellIs" dxfId="3745" priority="1397" operator="equal">
      <formula>"RE"</formula>
    </cfRule>
    <cfRule type="cellIs" dxfId="3744" priority="1398" operator="equal">
      <formula>"CA"</formula>
    </cfRule>
    <cfRule type="cellIs" dxfId="3743" priority="1399" operator="equal">
      <formula>"F8"</formula>
    </cfRule>
    <cfRule type="cellIs" dxfId="3742" priority="1400" operator="equal">
      <formula>"FT"</formula>
    </cfRule>
    <cfRule type="cellIs" dxfId="3741" priority="1401" operator="equal">
      <formula>"FE"</formula>
    </cfRule>
    <cfRule type="cellIs" dxfId="3740" priority="1402" operator="equal">
      <formula>"FP"</formula>
    </cfRule>
    <cfRule type="cellIs" dxfId="3739" priority="1403" operator="equal">
      <formula>"TI"</formula>
    </cfRule>
    <cfRule type="cellIs" dxfId="3738" priority="1404" operator="equal">
      <formula>"CM"</formula>
    </cfRule>
    <cfRule type="cellIs" dxfId="3737" priority="1405" operator="equal">
      <formula>"R"</formula>
    </cfRule>
  </conditionalFormatting>
  <conditionalFormatting sqref="KI13 KK13">
    <cfRule type="cellIs" dxfId="3736" priority="1377" operator="equal">
      <formula>"AUT"</formula>
    </cfRule>
    <cfRule type="cellIs" dxfId="3735" priority="1378" operator="equal">
      <formula>"FR"</formula>
    </cfRule>
    <cfRule type="cellIs" dxfId="3734" priority="1379" operator="equal">
      <formula>"FRP"</formula>
    </cfRule>
    <cfRule type="cellIs" dxfId="3733" priority="1380" operator="equal">
      <formula>"ADN"</formula>
    </cfRule>
    <cfRule type="cellIs" dxfId="3732" priority="1381" operator="equal">
      <formula>"BR"</formula>
    </cfRule>
    <cfRule type="cellIs" dxfId="3731" priority="1382" operator="equal">
      <formula>"BR"</formula>
    </cfRule>
    <cfRule type="cellIs" dxfId="3730" priority="1383" operator="equal">
      <formula>"FPOD"</formula>
    </cfRule>
    <cfRule type="cellIs" dxfId="3729" priority="1384" operator="equal">
      <formula>"FTOD"</formula>
    </cfRule>
    <cfRule type="cellIs" dxfId="3728" priority="1385" operator="equal">
      <formula>"TB"</formula>
    </cfRule>
  </conditionalFormatting>
  <conditionalFormatting sqref="KI13 KK13">
    <cfRule type="cellIs" dxfId="3727" priority="1376" operator="equal">
      <formula>"F12"</formula>
    </cfRule>
  </conditionalFormatting>
  <conditionalFormatting sqref="KI13 KK13">
    <cfRule type="cellIs" dxfId="3726" priority="1372" operator="equal">
      <formula>"Q"</formula>
    </cfRule>
    <cfRule type="cellIs" dxfId="3725" priority="1373" operator="equal">
      <formula>"FO"</formula>
    </cfRule>
    <cfRule type="cellIs" dxfId="3724" priority="1374" operator="equal">
      <formula>"PPN"</formula>
    </cfRule>
    <cfRule type="cellIs" dxfId="3723" priority="1375" operator="equal">
      <formula>"FM"</formula>
    </cfRule>
  </conditionalFormatting>
  <conditionalFormatting sqref="KI13 KK13">
    <cfRule type="cellIs" dxfId="3722" priority="1370" operator="equal">
      <formula>"SIM"</formula>
    </cfRule>
    <cfRule type="cellIs" dxfId="3721" priority="1371" operator="equal">
      <formula>"JF"</formula>
    </cfRule>
  </conditionalFormatting>
  <conditionalFormatting sqref="KJ6:KJ13">
    <cfRule type="cellIs" dxfId="3720" priority="1350" operator="equal">
      <formula>"TX"</formula>
    </cfRule>
    <cfRule type="cellIs" dxfId="3719" priority="1351" operator="equal">
      <formula>"PS"</formula>
    </cfRule>
    <cfRule type="cellIs" dxfId="3718" priority="1352" operator="equal">
      <formula>"FC"</formula>
    </cfRule>
    <cfRule type="cellIs" dxfId="3717" priority="1353" operator="equal">
      <formula>"FQ"</formula>
    </cfRule>
    <cfRule type="cellIs" dxfId="3716" priority="1354" operator="equal">
      <formula>"SU"</formula>
    </cfRule>
    <cfRule type="cellIs" dxfId="3715" priority="1355" operator="equal">
      <formula>"CN"</formula>
    </cfRule>
    <cfRule type="cellIs" dxfId="3714" priority="1356" operator="equal">
      <formula>"V"</formula>
    </cfRule>
    <cfRule type="cellIs" dxfId="3713" priority="1357" operator="equal">
      <formula>"OD"</formula>
    </cfRule>
    <cfRule type="cellIs" dxfId="3712" priority="1358" operator="equal">
      <formula>"D2"</formula>
    </cfRule>
    <cfRule type="cellIs" dxfId="3711" priority="1359" operator="equal">
      <formula>"FA"</formula>
    </cfRule>
    <cfRule type="cellIs" dxfId="3710" priority="1360" operator="equal">
      <formula>"AL"</formula>
    </cfRule>
    <cfRule type="cellIs" dxfId="3709" priority="1361" operator="equal">
      <formula>"RE"</formula>
    </cfRule>
    <cfRule type="cellIs" dxfId="3708" priority="1362" operator="equal">
      <formula>"CA"</formula>
    </cfRule>
    <cfRule type="cellIs" dxfId="3707" priority="1363" operator="equal">
      <formula>"F8"</formula>
    </cfRule>
    <cfRule type="cellIs" dxfId="3706" priority="1364" operator="equal">
      <formula>"FT"</formula>
    </cfRule>
    <cfRule type="cellIs" dxfId="3705" priority="1365" operator="equal">
      <formula>"FE"</formula>
    </cfRule>
    <cfRule type="cellIs" dxfId="3704" priority="1366" operator="equal">
      <formula>"FP"</formula>
    </cfRule>
    <cfRule type="cellIs" dxfId="3703" priority="1367" operator="equal">
      <formula>"TI"</formula>
    </cfRule>
    <cfRule type="cellIs" dxfId="3702" priority="1368" operator="equal">
      <formula>"CM"</formula>
    </cfRule>
    <cfRule type="cellIs" dxfId="3701" priority="1369" operator="equal">
      <formula>"R"</formula>
    </cfRule>
  </conditionalFormatting>
  <conditionalFormatting sqref="KJ6:KJ13">
    <cfRule type="cellIs" dxfId="3700" priority="1341" operator="equal">
      <formula>"AUT"</formula>
    </cfRule>
    <cfRule type="cellIs" dxfId="3699" priority="1342" operator="equal">
      <formula>"FR"</formula>
    </cfRule>
    <cfRule type="cellIs" dxfId="3698" priority="1343" operator="equal">
      <formula>"FRP"</formula>
    </cfRule>
    <cfRule type="cellIs" dxfId="3697" priority="1344" operator="equal">
      <formula>"ADN"</formula>
    </cfRule>
    <cfRule type="cellIs" dxfId="3696" priority="1345" operator="equal">
      <formula>"BR"</formula>
    </cfRule>
    <cfRule type="cellIs" dxfId="3695" priority="1346" operator="equal">
      <formula>"BR"</formula>
    </cfRule>
    <cfRule type="cellIs" dxfId="3694" priority="1347" operator="equal">
      <formula>"FPOD"</formula>
    </cfRule>
    <cfRule type="cellIs" dxfId="3693" priority="1348" operator="equal">
      <formula>"FTOD"</formula>
    </cfRule>
    <cfRule type="cellIs" dxfId="3692" priority="1349" operator="equal">
      <formula>"TB"</formula>
    </cfRule>
  </conditionalFormatting>
  <conditionalFormatting sqref="KJ6:KJ13">
    <cfRule type="cellIs" dxfId="3691" priority="1340" operator="equal">
      <formula>"F12"</formula>
    </cfRule>
  </conditionalFormatting>
  <conditionalFormatting sqref="KJ6:KJ13">
    <cfRule type="cellIs" dxfId="3690" priority="1336" operator="equal">
      <formula>"Q"</formula>
    </cfRule>
    <cfRule type="cellIs" dxfId="3689" priority="1337" operator="equal">
      <formula>"FO"</formula>
    </cfRule>
    <cfRule type="cellIs" dxfId="3688" priority="1338" operator="equal">
      <formula>"PPN"</formula>
    </cfRule>
    <cfRule type="cellIs" dxfId="3687" priority="1339" operator="equal">
      <formula>"FM"</formula>
    </cfRule>
  </conditionalFormatting>
  <conditionalFormatting sqref="KJ6:KJ13">
    <cfRule type="cellIs" dxfId="3686" priority="1334" operator="equal">
      <formula>"SIM"</formula>
    </cfRule>
    <cfRule type="cellIs" dxfId="3685" priority="1335" operator="equal">
      <formula>"JF"</formula>
    </cfRule>
  </conditionalFormatting>
  <conditionalFormatting sqref="KL6:KL13 KM30:KP37 KK30:KK37">
    <cfRule type="cellIs" dxfId="3684" priority="1314" operator="equal">
      <formula>"TX"</formula>
    </cfRule>
    <cfRule type="cellIs" dxfId="3683" priority="1315" operator="equal">
      <formula>"PS"</formula>
    </cfRule>
    <cfRule type="cellIs" dxfId="3682" priority="1316" operator="equal">
      <formula>"FC"</formula>
    </cfRule>
    <cfRule type="cellIs" dxfId="3681" priority="1317" operator="equal">
      <formula>"FQ"</formula>
    </cfRule>
    <cfRule type="cellIs" dxfId="3680" priority="1318" operator="equal">
      <formula>"SU"</formula>
    </cfRule>
    <cfRule type="cellIs" dxfId="3679" priority="1319" operator="equal">
      <formula>"CN"</formula>
    </cfRule>
    <cfRule type="cellIs" dxfId="3678" priority="1320" operator="equal">
      <formula>"V"</formula>
    </cfRule>
    <cfRule type="cellIs" dxfId="3677" priority="1321" operator="equal">
      <formula>"OD"</formula>
    </cfRule>
    <cfRule type="cellIs" dxfId="3676" priority="1322" operator="equal">
      <formula>"D2"</formula>
    </cfRule>
    <cfRule type="cellIs" dxfId="3675" priority="1323" operator="equal">
      <formula>"FA"</formula>
    </cfRule>
    <cfRule type="cellIs" dxfId="3674" priority="1324" operator="equal">
      <formula>"AL"</formula>
    </cfRule>
    <cfRule type="cellIs" dxfId="3673" priority="1325" operator="equal">
      <formula>"RE"</formula>
    </cfRule>
    <cfRule type="cellIs" dxfId="3672" priority="1326" operator="equal">
      <formula>"CA"</formula>
    </cfRule>
    <cfRule type="cellIs" dxfId="3671" priority="1327" operator="equal">
      <formula>"F8"</formula>
    </cfRule>
    <cfRule type="cellIs" dxfId="3670" priority="1328" operator="equal">
      <formula>"FT"</formula>
    </cfRule>
    <cfRule type="cellIs" dxfId="3669" priority="1329" operator="equal">
      <formula>"FE"</formula>
    </cfRule>
    <cfRule type="cellIs" dxfId="3668" priority="1330" operator="equal">
      <formula>"FP"</formula>
    </cfRule>
    <cfRule type="cellIs" dxfId="3667" priority="1331" operator="equal">
      <formula>"TI"</formula>
    </cfRule>
    <cfRule type="cellIs" dxfId="3666" priority="1332" operator="equal">
      <formula>"CM"</formula>
    </cfRule>
    <cfRule type="cellIs" dxfId="3665" priority="1333" operator="equal">
      <formula>"R"</formula>
    </cfRule>
  </conditionalFormatting>
  <conditionalFormatting sqref="KL6:KL13 KM30:KP37 KK30:KK37">
    <cfRule type="cellIs" dxfId="3664" priority="1305" operator="equal">
      <formula>"AUT"</formula>
    </cfRule>
    <cfRule type="cellIs" dxfId="3663" priority="1306" operator="equal">
      <formula>"FR"</formula>
    </cfRule>
    <cfRule type="cellIs" dxfId="3662" priority="1307" operator="equal">
      <formula>"FRP"</formula>
    </cfRule>
    <cfRule type="cellIs" dxfId="3661" priority="1308" operator="equal">
      <formula>"ADN"</formula>
    </cfRule>
    <cfRule type="cellIs" dxfId="3660" priority="1309" operator="equal">
      <formula>"BR"</formula>
    </cfRule>
    <cfRule type="cellIs" dxfId="3659" priority="1310" operator="equal">
      <formula>"BR"</formula>
    </cfRule>
    <cfRule type="cellIs" dxfId="3658" priority="1311" operator="equal">
      <formula>"FPOD"</formula>
    </cfRule>
    <cfRule type="cellIs" dxfId="3657" priority="1312" operator="equal">
      <formula>"FTOD"</formula>
    </cfRule>
    <cfRule type="cellIs" dxfId="3656" priority="1313" operator="equal">
      <formula>"TB"</formula>
    </cfRule>
  </conditionalFormatting>
  <conditionalFormatting sqref="KL6:KL13 KM30:KP37 KK30:KK37">
    <cfRule type="cellIs" dxfId="3655" priority="1304" operator="equal">
      <formula>"F12"</formula>
    </cfRule>
  </conditionalFormatting>
  <conditionalFormatting sqref="KL6:KL13 KM30:KP37 KK30:KK37">
    <cfRule type="cellIs" dxfId="3654" priority="1300" operator="equal">
      <formula>"Q"</formula>
    </cfRule>
    <cfRule type="cellIs" dxfId="3653" priority="1301" operator="equal">
      <formula>"FO"</formula>
    </cfRule>
    <cfRule type="cellIs" dxfId="3652" priority="1302" operator="equal">
      <formula>"PPN"</formula>
    </cfRule>
    <cfRule type="cellIs" dxfId="3651" priority="1303" operator="equal">
      <formula>"FM"</formula>
    </cfRule>
  </conditionalFormatting>
  <conditionalFormatting sqref="KL6:KL13 KM30:KP37 KK30:KK37">
    <cfRule type="cellIs" dxfId="3650" priority="1298" operator="equal">
      <formula>"SIM"</formula>
    </cfRule>
    <cfRule type="cellIs" dxfId="3649" priority="1299" operator="equal">
      <formula>"JF"</formula>
    </cfRule>
  </conditionalFormatting>
  <conditionalFormatting sqref="KK14:KK21">
    <cfRule type="cellIs" dxfId="3648" priority="1278" operator="equal">
      <formula>"TX"</formula>
    </cfRule>
    <cfRule type="cellIs" dxfId="3647" priority="1279" operator="equal">
      <formula>"PS"</formula>
    </cfRule>
    <cfRule type="cellIs" dxfId="3646" priority="1280" operator="equal">
      <formula>"FC"</formula>
    </cfRule>
    <cfRule type="cellIs" dxfId="3645" priority="1281" operator="equal">
      <formula>"FQ"</formula>
    </cfRule>
    <cfRule type="cellIs" dxfId="3644" priority="1282" operator="equal">
      <formula>"SU"</formula>
    </cfRule>
    <cfRule type="cellIs" dxfId="3643" priority="1283" operator="equal">
      <formula>"CN"</formula>
    </cfRule>
    <cfRule type="cellIs" dxfId="3642" priority="1284" operator="equal">
      <formula>"V"</formula>
    </cfRule>
    <cfRule type="cellIs" dxfId="3641" priority="1285" operator="equal">
      <formula>"OD"</formula>
    </cfRule>
    <cfRule type="cellIs" dxfId="3640" priority="1286" operator="equal">
      <formula>"D2"</formula>
    </cfRule>
    <cfRule type="cellIs" dxfId="3639" priority="1287" operator="equal">
      <formula>"FA"</formula>
    </cfRule>
    <cfRule type="cellIs" dxfId="3638" priority="1288" operator="equal">
      <formula>"AL"</formula>
    </cfRule>
    <cfRule type="cellIs" dxfId="3637" priority="1289" operator="equal">
      <formula>"RE"</formula>
    </cfRule>
    <cfRule type="cellIs" dxfId="3636" priority="1290" operator="equal">
      <formula>"CA"</formula>
    </cfRule>
    <cfRule type="cellIs" dxfId="3635" priority="1291" operator="equal">
      <formula>"F8"</formula>
    </cfRule>
    <cfRule type="cellIs" dxfId="3634" priority="1292" operator="equal">
      <formula>"FT"</formula>
    </cfRule>
    <cfRule type="cellIs" dxfId="3633" priority="1293" operator="equal">
      <formula>"FE"</formula>
    </cfRule>
    <cfRule type="cellIs" dxfId="3632" priority="1294" operator="equal">
      <formula>"FP"</formula>
    </cfRule>
    <cfRule type="cellIs" dxfId="3631" priority="1295" operator="equal">
      <formula>"TI"</formula>
    </cfRule>
    <cfRule type="cellIs" dxfId="3630" priority="1296" operator="equal">
      <formula>"CM"</formula>
    </cfRule>
    <cfRule type="cellIs" dxfId="3629" priority="1297" operator="equal">
      <formula>"R"</formula>
    </cfRule>
  </conditionalFormatting>
  <conditionalFormatting sqref="KK14:KK21">
    <cfRule type="cellIs" dxfId="3628" priority="1269" operator="equal">
      <formula>"AUT"</formula>
    </cfRule>
    <cfRule type="cellIs" dxfId="3627" priority="1270" operator="equal">
      <formula>"FR"</formula>
    </cfRule>
    <cfRule type="cellIs" dxfId="3626" priority="1271" operator="equal">
      <formula>"FRP"</formula>
    </cfRule>
    <cfRule type="cellIs" dxfId="3625" priority="1272" operator="equal">
      <formula>"ADN"</formula>
    </cfRule>
    <cfRule type="cellIs" dxfId="3624" priority="1273" operator="equal">
      <formula>"BR"</formula>
    </cfRule>
    <cfRule type="cellIs" dxfId="3623" priority="1274" operator="equal">
      <formula>"BR"</formula>
    </cfRule>
    <cfRule type="cellIs" dxfId="3622" priority="1275" operator="equal">
      <formula>"FPOD"</formula>
    </cfRule>
    <cfRule type="cellIs" dxfId="3621" priority="1276" operator="equal">
      <formula>"FTOD"</formula>
    </cfRule>
    <cfRule type="cellIs" dxfId="3620" priority="1277" operator="equal">
      <formula>"TB"</formula>
    </cfRule>
  </conditionalFormatting>
  <conditionalFormatting sqref="KK14:KK21">
    <cfRule type="cellIs" dxfId="3619" priority="1268" operator="equal">
      <formula>"F12"</formula>
    </cfRule>
  </conditionalFormatting>
  <conditionalFormatting sqref="KK14:KK21">
    <cfRule type="cellIs" dxfId="3618" priority="1264" operator="equal">
      <formula>"Q"</formula>
    </cfRule>
    <cfRule type="cellIs" dxfId="3617" priority="1265" operator="equal">
      <formula>"FO"</formula>
    </cfRule>
    <cfRule type="cellIs" dxfId="3616" priority="1266" operator="equal">
      <formula>"PPN"</formula>
    </cfRule>
    <cfRule type="cellIs" dxfId="3615" priority="1267" operator="equal">
      <formula>"FM"</formula>
    </cfRule>
  </conditionalFormatting>
  <conditionalFormatting sqref="KK14:KK21">
    <cfRule type="cellIs" dxfId="3614" priority="1262" operator="equal">
      <formula>"SIM"</formula>
    </cfRule>
    <cfRule type="cellIs" dxfId="3613" priority="1263" operator="equal">
      <formula>"JF"</formula>
    </cfRule>
  </conditionalFormatting>
  <conditionalFormatting sqref="KG36">
    <cfRule type="cellIs" dxfId="3612" priority="1242" operator="equal">
      <formula>"TX"</formula>
    </cfRule>
    <cfRule type="cellIs" dxfId="3611" priority="1243" operator="equal">
      <formula>"PS"</formula>
    </cfRule>
    <cfRule type="cellIs" dxfId="3610" priority="1244" operator="equal">
      <formula>"FC"</formula>
    </cfRule>
    <cfRule type="cellIs" dxfId="3609" priority="1245" operator="equal">
      <formula>"FQ"</formula>
    </cfRule>
    <cfRule type="cellIs" dxfId="3608" priority="1246" operator="equal">
      <formula>"SU"</formula>
    </cfRule>
    <cfRule type="cellIs" dxfId="3607" priority="1247" operator="equal">
      <formula>"CN"</formula>
    </cfRule>
    <cfRule type="cellIs" dxfId="3606" priority="1248" operator="equal">
      <formula>"V"</formula>
    </cfRule>
    <cfRule type="cellIs" dxfId="3605" priority="1249" operator="equal">
      <formula>"OD"</formula>
    </cfRule>
    <cfRule type="cellIs" dxfId="3604" priority="1250" operator="equal">
      <formula>"D2"</formula>
    </cfRule>
    <cfRule type="cellIs" dxfId="3603" priority="1251" operator="equal">
      <formula>"FA"</formula>
    </cfRule>
    <cfRule type="cellIs" dxfId="3602" priority="1252" operator="equal">
      <formula>"AL"</formula>
    </cfRule>
    <cfRule type="cellIs" dxfId="3601" priority="1253" operator="equal">
      <formula>"RE"</formula>
    </cfRule>
    <cfRule type="cellIs" dxfId="3600" priority="1254" operator="equal">
      <formula>"CA"</formula>
    </cfRule>
    <cfRule type="cellIs" dxfId="3599" priority="1255" operator="equal">
      <formula>"F8"</formula>
    </cfRule>
    <cfRule type="cellIs" dxfId="3598" priority="1256" operator="equal">
      <formula>"FT"</formula>
    </cfRule>
    <cfRule type="cellIs" dxfId="3597" priority="1257" operator="equal">
      <formula>"FE"</formula>
    </cfRule>
    <cfRule type="cellIs" dxfId="3596" priority="1258" operator="equal">
      <formula>"FP"</formula>
    </cfRule>
    <cfRule type="cellIs" dxfId="3595" priority="1259" operator="equal">
      <formula>"TI"</formula>
    </cfRule>
    <cfRule type="cellIs" dxfId="3594" priority="1260" operator="equal">
      <formula>"CM"</formula>
    </cfRule>
    <cfRule type="cellIs" dxfId="3593" priority="1261" operator="equal">
      <formula>"R"</formula>
    </cfRule>
  </conditionalFormatting>
  <conditionalFormatting sqref="KG36">
    <cfRule type="cellIs" dxfId="3592" priority="1233" operator="equal">
      <formula>"AUT"</formula>
    </cfRule>
    <cfRule type="cellIs" dxfId="3591" priority="1234" operator="equal">
      <formula>"FR"</formula>
    </cfRule>
    <cfRule type="cellIs" dxfId="3590" priority="1235" operator="equal">
      <formula>"FRP"</formula>
    </cfRule>
    <cfRule type="cellIs" dxfId="3589" priority="1236" operator="equal">
      <formula>"ADN"</formula>
    </cfRule>
    <cfRule type="cellIs" dxfId="3588" priority="1237" operator="equal">
      <formula>"BR"</formula>
    </cfRule>
    <cfRule type="cellIs" dxfId="3587" priority="1238" operator="equal">
      <formula>"BR"</formula>
    </cfRule>
    <cfRule type="cellIs" dxfId="3586" priority="1239" operator="equal">
      <formula>"FPOD"</formula>
    </cfRule>
    <cfRule type="cellIs" dxfId="3585" priority="1240" operator="equal">
      <formula>"FTOD"</formula>
    </cfRule>
    <cfRule type="cellIs" dxfId="3584" priority="1241" operator="equal">
      <formula>"TB"</formula>
    </cfRule>
  </conditionalFormatting>
  <conditionalFormatting sqref="KG36">
    <cfRule type="cellIs" dxfId="3583" priority="1232" operator="equal">
      <formula>"F12"</formula>
    </cfRule>
  </conditionalFormatting>
  <conditionalFormatting sqref="KG36">
    <cfRule type="cellIs" dxfId="3582" priority="1228" operator="equal">
      <formula>"Q"</formula>
    </cfRule>
    <cfRule type="cellIs" dxfId="3581" priority="1229" operator="equal">
      <formula>"FO"</formula>
    </cfRule>
    <cfRule type="cellIs" dxfId="3580" priority="1230" operator="equal">
      <formula>"PPN"</formula>
    </cfRule>
    <cfRule type="cellIs" dxfId="3579" priority="1231" operator="equal">
      <formula>"FM"</formula>
    </cfRule>
  </conditionalFormatting>
  <conditionalFormatting sqref="KG36">
    <cfRule type="cellIs" dxfId="3578" priority="1226" operator="equal">
      <formula>"SIM"</formula>
    </cfRule>
    <cfRule type="cellIs" dxfId="3577" priority="1227" operator="equal">
      <formula>"JF"</formula>
    </cfRule>
  </conditionalFormatting>
  <conditionalFormatting sqref="KG30:KG32">
    <cfRule type="cellIs" dxfId="3576" priority="1206" operator="equal">
      <formula>"TX"</formula>
    </cfRule>
    <cfRule type="cellIs" dxfId="3575" priority="1207" operator="equal">
      <formula>"PS"</formula>
    </cfRule>
    <cfRule type="cellIs" dxfId="3574" priority="1208" operator="equal">
      <formula>"FC"</formula>
    </cfRule>
    <cfRule type="cellIs" dxfId="3573" priority="1209" operator="equal">
      <formula>"FQ"</formula>
    </cfRule>
    <cfRule type="cellIs" dxfId="3572" priority="1210" operator="equal">
      <formula>"SU"</formula>
    </cfRule>
    <cfRule type="cellIs" dxfId="3571" priority="1211" operator="equal">
      <formula>"CN"</formula>
    </cfRule>
    <cfRule type="cellIs" dxfId="3570" priority="1212" operator="equal">
      <formula>"V"</formula>
    </cfRule>
    <cfRule type="cellIs" dxfId="3569" priority="1213" operator="equal">
      <formula>"OD"</formula>
    </cfRule>
    <cfRule type="cellIs" dxfId="3568" priority="1214" operator="equal">
      <formula>"D2"</formula>
    </cfRule>
    <cfRule type="cellIs" dxfId="3567" priority="1215" operator="equal">
      <formula>"FA"</formula>
    </cfRule>
    <cfRule type="cellIs" dxfId="3566" priority="1216" operator="equal">
      <formula>"AL"</formula>
    </cfRule>
    <cfRule type="cellIs" dxfId="3565" priority="1217" operator="equal">
      <formula>"RE"</formula>
    </cfRule>
    <cfRule type="cellIs" dxfId="3564" priority="1218" operator="equal">
      <formula>"CA"</formula>
    </cfRule>
    <cfRule type="cellIs" dxfId="3563" priority="1219" operator="equal">
      <formula>"F8"</formula>
    </cfRule>
    <cfRule type="cellIs" dxfId="3562" priority="1220" operator="equal">
      <formula>"FT"</formula>
    </cfRule>
    <cfRule type="cellIs" dxfId="3561" priority="1221" operator="equal">
      <formula>"FE"</formula>
    </cfRule>
    <cfRule type="cellIs" dxfId="3560" priority="1222" operator="equal">
      <formula>"FP"</formula>
    </cfRule>
    <cfRule type="cellIs" dxfId="3559" priority="1223" operator="equal">
      <formula>"TI"</formula>
    </cfRule>
    <cfRule type="cellIs" dxfId="3558" priority="1224" operator="equal">
      <formula>"CM"</formula>
    </cfRule>
    <cfRule type="cellIs" dxfId="3557" priority="1225" operator="equal">
      <formula>"R"</formula>
    </cfRule>
  </conditionalFormatting>
  <conditionalFormatting sqref="KG30:KG32">
    <cfRule type="cellIs" dxfId="3556" priority="1197" operator="equal">
      <formula>"AUT"</formula>
    </cfRule>
    <cfRule type="cellIs" dxfId="3555" priority="1198" operator="equal">
      <formula>"FR"</formula>
    </cfRule>
    <cfRule type="cellIs" dxfId="3554" priority="1199" operator="equal">
      <formula>"FRP"</formula>
    </cfRule>
    <cfRule type="cellIs" dxfId="3553" priority="1200" operator="equal">
      <formula>"ADN"</formula>
    </cfRule>
    <cfRule type="cellIs" dxfId="3552" priority="1201" operator="equal">
      <formula>"BR"</formula>
    </cfRule>
    <cfRule type="cellIs" dxfId="3551" priority="1202" operator="equal">
      <formula>"BR"</formula>
    </cfRule>
    <cfRule type="cellIs" dxfId="3550" priority="1203" operator="equal">
      <formula>"FPOD"</formula>
    </cfRule>
    <cfRule type="cellIs" dxfId="3549" priority="1204" operator="equal">
      <formula>"FTOD"</formula>
    </cfRule>
    <cfRule type="cellIs" dxfId="3548" priority="1205" operator="equal">
      <formula>"TB"</formula>
    </cfRule>
  </conditionalFormatting>
  <conditionalFormatting sqref="KG30:KG32">
    <cfRule type="cellIs" dxfId="3547" priority="1196" operator="equal">
      <formula>"F12"</formula>
    </cfRule>
  </conditionalFormatting>
  <conditionalFormatting sqref="KG30:KG32">
    <cfRule type="cellIs" dxfId="3546" priority="1192" operator="equal">
      <formula>"Q"</formula>
    </cfRule>
    <cfRule type="cellIs" dxfId="3545" priority="1193" operator="equal">
      <formula>"FO"</formula>
    </cfRule>
    <cfRule type="cellIs" dxfId="3544" priority="1194" operator="equal">
      <formula>"PPN"</formula>
    </cfRule>
    <cfRule type="cellIs" dxfId="3543" priority="1195" operator="equal">
      <formula>"FM"</formula>
    </cfRule>
  </conditionalFormatting>
  <conditionalFormatting sqref="KG30:KG32">
    <cfRule type="cellIs" dxfId="3542" priority="1190" operator="equal">
      <formula>"SIM"</formula>
    </cfRule>
    <cfRule type="cellIs" dxfId="3541" priority="1191" operator="equal">
      <formula>"JF"</formula>
    </cfRule>
  </conditionalFormatting>
  <conditionalFormatting sqref="KG37">
    <cfRule type="cellIs" dxfId="3540" priority="1170" operator="equal">
      <formula>"TX"</formula>
    </cfRule>
    <cfRule type="cellIs" dxfId="3539" priority="1171" operator="equal">
      <formula>"PS"</formula>
    </cfRule>
    <cfRule type="cellIs" dxfId="3538" priority="1172" operator="equal">
      <formula>"FC"</formula>
    </cfRule>
    <cfRule type="cellIs" dxfId="3537" priority="1173" operator="equal">
      <formula>"FQ"</formula>
    </cfRule>
    <cfRule type="cellIs" dxfId="3536" priority="1174" operator="equal">
      <formula>"SU"</formula>
    </cfRule>
    <cfRule type="cellIs" dxfId="3535" priority="1175" operator="equal">
      <formula>"CN"</formula>
    </cfRule>
    <cfRule type="cellIs" dxfId="3534" priority="1176" operator="equal">
      <formula>"V"</formula>
    </cfRule>
    <cfRule type="cellIs" dxfId="3533" priority="1177" operator="equal">
      <formula>"OD"</formula>
    </cfRule>
    <cfRule type="cellIs" dxfId="3532" priority="1178" operator="equal">
      <formula>"D2"</formula>
    </cfRule>
    <cfRule type="cellIs" dxfId="3531" priority="1179" operator="equal">
      <formula>"FA"</formula>
    </cfRule>
    <cfRule type="cellIs" dxfId="3530" priority="1180" operator="equal">
      <formula>"AL"</formula>
    </cfRule>
    <cfRule type="cellIs" dxfId="3529" priority="1181" operator="equal">
      <formula>"RE"</formula>
    </cfRule>
    <cfRule type="cellIs" dxfId="3528" priority="1182" operator="equal">
      <formula>"CA"</formula>
    </cfRule>
    <cfRule type="cellIs" dxfId="3527" priority="1183" operator="equal">
      <formula>"F8"</formula>
    </cfRule>
    <cfRule type="cellIs" dxfId="3526" priority="1184" operator="equal">
      <formula>"FT"</formula>
    </cfRule>
    <cfRule type="cellIs" dxfId="3525" priority="1185" operator="equal">
      <formula>"FE"</formula>
    </cfRule>
    <cfRule type="cellIs" dxfId="3524" priority="1186" operator="equal">
      <formula>"FP"</formula>
    </cfRule>
    <cfRule type="cellIs" dxfId="3523" priority="1187" operator="equal">
      <formula>"TI"</formula>
    </cfRule>
    <cfRule type="cellIs" dxfId="3522" priority="1188" operator="equal">
      <formula>"CM"</formula>
    </cfRule>
    <cfRule type="cellIs" dxfId="3521" priority="1189" operator="equal">
      <formula>"R"</formula>
    </cfRule>
  </conditionalFormatting>
  <conditionalFormatting sqref="KG37">
    <cfRule type="cellIs" dxfId="3520" priority="1161" operator="equal">
      <formula>"AUT"</formula>
    </cfRule>
    <cfRule type="cellIs" dxfId="3519" priority="1162" operator="equal">
      <formula>"FR"</formula>
    </cfRule>
    <cfRule type="cellIs" dxfId="3518" priority="1163" operator="equal">
      <formula>"FRP"</formula>
    </cfRule>
    <cfRule type="cellIs" dxfId="3517" priority="1164" operator="equal">
      <formula>"ADN"</formula>
    </cfRule>
    <cfRule type="cellIs" dxfId="3516" priority="1165" operator="equal">
      <formula>"BR"</formula>
    </cfRule>
    <cfRule type="cellIs" dxfId="3515" priority="1166" operator="equal">
      <formula>"BR"</formula>
    </cfRule>
    <cfRule type="cellIs" dxfId="3514" priority="1167" operator="equal">
      <formula>"FPOD"</formula>
    </cfRule>
    <cfRule type="cellIs" dxfId="3513" priority="1168" operator="equal">
      <formula>"FTOD"</formula>
    </cfRule>
    <cfRule type="cellIs" dxfId="3512" priority="1169" operator="equal">
      <formula>"TB"</formula>
    </cfRule>
  </conditionalFormatting>
  <conditionalFormatting sqref="KG37">
    <cfRule type="cellIs" dxfId="3511" priority="1160" operator="equal">
      <formula>"F12"</formula>
    </cfRule>
  </conditionalFormatting>
  <conditionalFormatting sqref="KG37">
    <cfRule type="cellIs" dxfId="3510" priority="1156" operator="equal">
      <formula>"Q"</formula>
    </cfRule>
    <cfRule type="cellIs" dxfId="3509" priority="1157" operator="equal">
      <formula>"FO"</formula>
    </cfRule>
    <cfRule type="cellIs" dxfId="3508" priority="1158" operator="equal">
      <formula>"PPN"</formula>
    </cfRule>
    <cfRule type="cellIs" dxfId="3507" priority="1159" operator="equal">
      <formula>"FM"</formula>
    </cfRule>
  </conditionalFormatting>
  <conditionalFormatting sqref="KG37">
    <cfRule type="cellIs" dxfId="3506" priority="1154" operator="equal">
      <formula>"SIM"</formula>
    </cfRule>
    <cfRule type="cellIs" dxfId="3505" priority="1155" operator="equal">
      <formula>"JF"</formula>
    </cfRule>
  </conditionalFormatting>
  <conditionalFormatting sqref="KP16:KP21">
    <cfRule type="cellIs" dxfId="3504" priority="1134" operator="equal">
      <formula>"TX"</formula>
    </cfRule>
    <cfRule type="cellIs" dxfId="3503" priority="1135" operator="equal">
      <formula>"PS"</formula>
    </cfRule>
    <cfRule type="cellIs" dxfId="3502" priority="1136" operator="equal">
      <formula>"FC"</formula>
    </cfRule>
    <cfRule type="cellIs" dxfId="3501" priority="1137" operator="equal">
      <formula>"FQ"</formula>
    </cfRule>
    <cfRule type="cellIs" dxfId="3500" priority="1138" operator="equal">
      <formula>"SU"</formula>
    </cfRule>
    <cfRule type="cellIs" dxfId="3499" priority="1139" operator="equal">
      <formula>"CN"</formula>
    </cfRule>
    <cfRule type="cellIs" dxfId="3498" priority="1140" operator="equal">
      <formula>"V"</formula>
    </cfRule>
    <cfRule type="cellIs" dxfId="3497" priority="1141" operator="equal">
      <formula>"OD"</formula>
    </cfRule>
    <cfRule type="cellIs" dxfId="3496" priority="1142" operator="equal">
      <formula>"D2"</formula>
    </cfRule>
    <cfRule type="cellIs" dxfId="3495" priority="1143" operator="equal">
      <formula>"FA"</formula>
    </cfRule>
    <cfRule type="cellIs" dxfId="3494" priority="1144" operator="equal">
      <formula>"AL"</formula>
    </cfRule>
    <cfRule type="cellIs" dxfId="3493" priority="1145" operator="equal">
      <formula>"RE"</formula>
    </cfRule>
    <cfRule type="cellIs" dxfId="3492" priority="1146" operator="equal">
      <formula>"CA"</formula>
    </cfRule>
    <cfRule type="cellIs" dxfId="3491" priority="1147" operator="equal">
      <formula>"F8"</formula>
    </cfRule>
    <cfRule type="cellIs" dxfId="3490" priority="1148" operator="equal">
      <formula>"FT"</formula>
    </cfRule>
    <cfRule type="cellIs" dxfId="3489" priority="1149" operator="equal">
      <formula>"FE"</formula>
    </cfRule>
    <cfRule type="cellIs" dxfId="3488" priority="1150" operator="equal">
      <formula>"FP"</formula>
    </cfRule>
    <cfRule type="cellIs" dxfId="3487" priority="1151" operator="equal">
      <formula>"TI"</formula>
    </cfRule>
    <cfRule type="cellIs" dxfId="3486" priority="1152" operator="equal">
      <formula>"CM"</formula>
    </cfRule>
    <cfRule type="cellIs" dxfId="3485" priority="1153" operator="equal">
      <formula>"R"</formula>
    </cfRule>
  </conditionalFormatting>
  <conditionalFormatting sqref="KP16:KP21">
    <cfRule type="cellIs" dxfId="3484" priority="1125" operator="equal">
      <formula>"AUT"</formula>
    </cfRule>
    <cfRule type="cellIs" dxfId="3483" priority="1126" operator="equal">
      <formula>"FR"</formula>
    </cfRule>
    <cfRule type="cellIs" dxfId="3482" priority="1127" operator="equal">
      <formula>"FRP"</formula>
    </cfRule>
    <cfRule type="cellIs" dxfId="3481" priority="1128" operator="equal">
      <formula>"ADN"</formula>
    </cfRule>
    <cfRule type="cellIs" dxfId="3480" priority="1129" operator="equal">
      <formula>"BR"</formula>
    </cfRule>
    <cfRule type="cellIs" dxfId="3479" priority="1130" operator="equal">
      <formula>"BR"</formula>
    </cfRule>
    <cfRule type="cellIs" dxfId="3478" priority="1131" operator="equal">
      <formula>"FPOD"</formula>
    </cfRule>
    <cfRule type="cellIs" dxfId="3477" priority="1132" operator="equal">
      <formula>"FTOD"</formula>
    </cfRule>
    <cfRule type="cellIs" dxfId="3476" priority="1133" operator="equal">
      <formula>"TB"</formula>
    </cfRule>
  </conditionalFormatting>
  <conditionalFormatting sqref="KP16:KP21">
    <cfRule type="cellIs" dxfId="3475" priority="1124" operator="equal">
      <formula>"F12"</formula>
    </cfRule>
  </conditionalFormatting>
  <conditionalFormatting sqref="KP16:KP21">
    <cfRule type="cellIs" dxfId="3474" priority="1120" operator="equal">
      <formula>"Q"</formula>
    </cfRule>
    <cfRule type="cellIs" dxfId="3473" priority="1121" operator="equal">
      <formula>"FO"</formula>
    </cfRule>
    <cfRule type="cellIs" dxfId="3472" priority="1122" operator="equal">
      <formula>"PPN"</formula>
    </cfRule>
    <cfRule type="cellIs" dxfId="3471" priority="1123" operator="equal">
      <formula>"FM"</formula>
    </cfRule>
  </conditionalFormatting>
  <conditionalFormatting sqref="KP16:KP21">
    <cfRule type="cellIs" dxfId="3470" priority="1118" operator="equal">
      <formula>"SIM"</formula>
    </cfRule>
    <cfRule type="cellIs" dxfId="3469" priority="1119" operator="equal">
      <formula>"JF"</formula>
    </cfRule>
  </conditionalFormatting>
  <conditionalFormatting sqref="KP14:KP15">
    <cfRule type="cellIs" dxfId="3468" priority="1098" operator="equal">
      <formula>"TX"</formula>
    </cfRule>
    <cfRule type="cellIs" dxfId="3467" priority="1099" operator="equal">
      <formula>"PS"</formula>
    </cfRule>
    <cfRule type="cellIs" dxfId="3466" priority="1100" operator="equal">
      <formula>"FC"</formula>
    </cfRule>
    <cfRule type="cellIs" dxfId="3465" priority="1101" operator="equal">
      <formula>"FQ"</formula>
    </cfRule>
    <cfRule type="cellIs" dxfId="3464" priority="1102" operator="equal">
      <formula>"SU"</formula>
    </cfRule>
    <cfRule type="cellIs" dxfId="3463" priority="1103" operator="equal">
      <formula>"CN"</formula>
    </cfRule>
    <cfRule type="cellIs" dxfId="3462" priority="1104" operator="equal">
      <formula>"V"</formula>
    </cfRule>
    <cfRule type="cellIs" dxfId="3461" priority="1105" operator="equal">
      <formula>"OD"</formula>
    </cfRule>
    <cfRule type="cellIs" dxfId="3460" priority="1106" operator="equal">
      <formula>"D2"</formula>
    </cfRule>
    <cfRule type="cellIs" dxfId="3459" priority="1107" operator="equal">
      <formula>"FA"</formula>
    </cfRule>
    <cfRule type="cellIs" dxfId="3458" priority="1108" operator="equal">
      <formula>"AL"</formula>
    </cfRule>
    <cfRule type="cellIs" dxfId="3457" priority="1109" operator="equal">
      <formula>"RE"</formula>
    </cfRule>
    <cfRule type="cellIs" dxfId="3456" priority="1110" operator="equal">
      <formula>"CA"</formula>
    </cfRule>
    <cfRule type="cellIs" dxfId="3455" priority="1111" operator="equal">
      <formula>"F8"</formula>
    </cfRule>
    <cfRule type="cellIs" dxfId="3454" priority="1112" operator="equal">
      <formula>"FT"</formula>
    </cfRule>
    <cfRule type="cellIs" dxfId="3453" priority="1113" operator="equal">
      <formula>"FE"</formula>
    </cfRule>
    <cfRule type="cellIs" dxfId="3452" priority="1114" operator="equal">
      <formula>"FP"</formula>
    </cfRule>
    <cfRule type="cellIs" dxfId="3451" priority="1115" operator="equal">
      <formula>"TI"</formula>
    </cfRule>
    <cfRule type="cellIs" dxfId="3450" priority="1116" operator="equal">
      <formula>"CM"</formula>
    </cfRule>
    <cfRule type="cellIs" dxfId="3449" priority="1117" operator="equal">
      <formula>"R"</formula>
    </cfRule>
  </conditionalFormatting>
  <conditionalFormatting sqref="KP14:KP15">
    <cfRule type="cellIs" dxfId="3448" priority="1089" operator="equal">
      <formula>"AUT"</formula>
    </cfRule>
    <cfRule type="cellIs" dxfId="3447" priority="1090" operator="equal">
      <formula>"FR"</formula>
    </cfRule>
    <cfRule type="cellIs" dxfId="3446" priority="1091" operator="equal">
      <formula>"FRP"</formula>
    </cfRule>
    <cfRule type="cellIs" dxfId="3445" priority="1092" operator="equal">
      <formula>"ADN"</formula>
    </cfRule>
    <cfRule type="cellIs" dxfId="3444" priority="1093" operator="equal">
      <formula>"BR"</formula>
    </cfRule>
    <cfRule type="cellIs" dxfId="3443" priority="1094" operator="equal">
      <formula>"BR"</formula>
    </cfRule>
    <cfRule type="cellIs" dxfId="3442" priority="1095" operator="equal">
      <formula>"FPOD"</formula>
    </cfRule>
    <cfRule type="cellIs" dxfId="3441" priority="1096" operator="equal">
      <formula>"FTOD"</formula>
    </cfRule>
    <cfRule type="cellIs" dxfId="3440" priority="1097" operator="equal">
      <formula>"TB"</formula>
    </cfRule>
  </conditionalFormatting>
  <conditionalFormatting sqref="KP14:KP15">
    <cfRule type="cellIs" dxfId="3439" priority="1088" operator="equal">
      <formula>"F12"</formula>
    </cfRule>
  </conditionalFormatting>
  <conditionalFormatting sqref="KP14:KP15">
    <cfRule type="cellIs" dxfId="3438" priority="1084" operator="equal">
      <formula>"Q"</formula>
    </cfRule>
    <cfRule type="cellIs" dxfId="3437" priority="1085" operator="equal">
      <formula>"FO"</formula>
    </cfRule>
    <cfRule type="cellIs" dxfId="3436" priority="1086" operator="equal">
      <formula>"PPN"</formula>
    </cfRule>
    <cfRule type="cellIs" dxfId="3435" priority="1087" operator="equal">
      <formula>"FM"</formula>
    </cfRule>
  </conditionalFormatting>
  <conditionalFormatting sqref="KP14:KP15">
    <cfRule type="cellIs" dxfId="3434" priority="1082" operator="equal">
      <formula>"SIM"</formula>
    </cfRule>
    <cfRule type="cellIs" dxfId="3433" priority="1083" operator="equal">
      <formula>"JF"</formula>
    </cfRule>
  </conditionalFormatting>
  <conditionalFormatting sqref="JS30:JS37">
    <cfRule type="cellIs" dxfId="3432" priority="1062" operator="equal">
      <formula>"TX"</formula>
    </cfRule>
    <cfRule type="cellIs" dxfId="3431" priority="1063" operator="equal">
      <formula>"PS"</formula>
    </cfRule>
    <cfRule type="cellIs" dxfId="3430" priority="1064" operator="equal">
      <formula>"FC"</formula>
    </cfRule>
    <cfRule type="cellIs" dxfId="3429" priority="1065" operator="equal">
      <formula>"FQ"</formula>
    </cfRule>
    <cfRule type="cellIs" dxfId="3428" priority="1066" operator="equal">
      <formula>"SU"</formula>
    </cfRule>
    <cfRule type="cellIs" dxfId="3427" priority="1067" operator="equal">
      <formula>"CN"</formula>
    </cfRule>
    <cfRule type="cellIs" dxfId="3426" priority="1068" operator="equal">
      <formula>"V"</formula>
    </cfRule>
    <cfRule type="cellIs" dxfId="3425" priority="1069" operator="equal">
      <formula>"OD"</formula>
    </cfRule>
    <cfRule type="cellIs" dxfId="3424" priority="1070" operator="equal">
      <formula>"D2"</formula>
    </cfRule>
    <cfRule type="cellIs" dxfId="3423" priority="1071" operator="equal">
      <formula>"FA"</formula>
    </cfRule>
    <cfRule type="cellIs" dxfId="3422" priority="1072" operator="equal">
      <formula>"AL"</formula>
    </cfRule>
    <cfRule type="cellIs" dxfId="3421" priority="1073" operator="equal">
      <formula>"RE"</formula>
    </cfRule>
    <cfRule type="cellIs" dxfId="3420" priority="1074" operator="equal">
      <formula>"CA"</formula>
    </cfRule>
    <cfRule type="cellIs" dxfId="3419" priority="1075" operator="equal">
      <formula>"F8"</formula>
    </cfRule>
    <cfRule type="cellIs" dxfId="3418" priority="1076" operator="equal">
      <formula>"FT"</formula>
    </cfRule>
    <cfRule type="cellIs" dxfId="3417" priority="1077" operator="equal">
      <formula>"FE"</formula>
    </cfRule>
    <cfRule type="cellIs" dxfId="3416" priority="1078" operator="equal">
      <formula>"FP"</formula>
    </cfRule>
    <cfRule type="cellIs" dxfId="3415" priority="1079" operator="equal">
      <formula>"TI"</formula>
    </cfRule>
    <cfRule type="cellIs" dxfId="3414" priority="1080" operator="equal">
      <formula>"CM"</formula>
    </cfRule>
    <cfRule type="cellIs" dxfId="3413" priority="1081" operator="equal">
      <formula>"R"</formula>
    </cfRule>
  </conditionalFormatting>
  <conditionalFormatting sqref="JS30:JS37">
    <cfRule type="cellIs" dxfId="3412" priority="1053" operator="equal">
      <formula>"AUT"</formula>
    </cfRule>
    <cfRule type="cellIs" dxfId="3411" priority="1054" operator="equal">
      <formula>"FR"</formula>
    </cfRule>
    <cfRule type="cellIs" dxfId="3410" priority="1055" operator="equal">
      <formula>"FRP"</formula>
    </cfRule>
    <cfRule type="cellIs" dxfId="3409" priority="1056" operator="equal">
      <formula>"ADN"</formula>
    </cfRule>
    <cfRule type="cellIs" dxfId="3408" priority="1057" operator="equal">
      <formula>"BR"</formula>
    </cfRule>
    <cfRule type="cellIs" dxfId="3407" priority="1058" operator="equal">
      <formula>"BR"</formula>
    </cfRule>
    <cfRule type="cellIs" dxfId="3406" priority="1059" operator="equal">
      <formula>"FPOD"</formula>
    </cfRule>
    <cfRule type="cellIs" dxfId="3405" priority="1060" operator="equal">
      <formula>"FTOD"</formula>
    </cfRule>
    <cfRule type="cellIs" dxfId="3404" priority="1061" operator="equal">
      <formula>"TB"</formula>
    </cfRule>
  </conditionalFormatting>
  <conditionalFormatting sqref="JS30:JS37">
    <cfRule type="cellIs" dxfId="3403" priority="1052" operator="equal">
      <formula>"F12"</formula>
    </cfRule>
  </conditionalFormatting>
  <conditionalFormatting sqref="JS30:JS37">
    <cfRule type="cellIs" dxfId="3402" priority="1048" operator="equal">
      <formula>"Q"</formula>
    </cfRule>
    <cfRule type="cellIs" dxfId="3401" priority="1049" operator="equal">
      <formula>"FO"</formula>
    </cfRule>
    <cfRule type="cellIs" dxfId="3400" priority="1050" operator="equal">
      <formula>"PPN"</formula>
    </cfRule>
    <cfRule type="cellIs" dxfId="3399" priority="1051" operator="equal">
      <formula>"FM"</formula>
    </cfRule>
  </conditionalFormatting>
  <conditionalFormatting sqref="JS30:JS37">
    <cfRule type="cellIs" dxfId="3398" priority="1046" operator="equal">
      <formula>"SIM"</formula>
    </cfRule>
    <cfRule type="cellIs" dxfId="3397" priority="1047" operator="equal">
      <formula>"JF"</formula>
    </cfRule>
  </conditionalFormatting>
  <conditionalFormatting sqref="KL20">
    <cfRule type="cellIs" dxfId="3396" priority="1026" operator="equal">
      <formula>"TX"</formula>
    </cfRule>
    <cfRule type="cellIs" dxfId="3395" priority="1027" operator="equal">
      <formula>"PS"</formula>
    </cfRule>
    <cfRule type="cellIs" dxfId="3394" priority="1028" operator="equal">
      <formula>"FC"</formula>
    </cfRule>
    <cfRule type="cellIs" dxfId="3393" priority="1029" operator="equal">
      <formula>"FQ"</formula>
    </cfRule>
    <cfRule type="cellIs" dxfId="3392" priority="1030" operator="equal">
      <formula>"SU"</formula>
    </cfRule>
    <cfRule type="cellIs" dxfId="3391" priority="1031" operator="equal">
      <formula>"CN"</formula>
    </cfRule>
    <cfRule type="cellIs" dxfId="3390" priority="1032" operator="equal">
      <formula>"V"</formula>
    </cfRule>
    <cfRule type="cellIs" dxfId="3389" priority="1033" operator="equal">
      <formula>"OD"</formula>
    </cfRule>
    <cfRule type="cellIs" dxfId="3388" priority="1034" operator="equal">
      <formula>"D2"</formula>
    </cfRule>
    <cfRule type="cellIs" dxfId="3387" priority="1035" operator="equal">
      <formula>"FA"</formula>
    </cfRule>
    <cfRule type="cellIs" dxfId="3386" priority="1036" operator="equal">
      <formula>"AL"</formula>
    </cfRule>
    <cfRule type="cellIs" dxfId="3385" priority="1037" operator="equal">
      <formula>"RE"</formula>
    </cfRule>
    <cfRule type="cellIs" dxfId="3384" priority="1038" operator="equal">
      <formula>"CA"</formula>
    </cfRule>
    <cfRule type="cellIs" dxfId="3383" priority="1039" operator="equal">
      <formula>"F8"</formula>
    </cfRule>
    <cfRule type="cellIs" dxfId="3382" priority="1040" operator="equal">
      <formula>"FT"</formula>
    </cfRule>
    <cfRule type="cellIs" dxfId="3381" priority="1041" operator="equal">
      <formula>"FE"</formula>
    </cfRule>
    <cfRule type="cellIs" dxfId="3380" priority="1042" operator="equal">
      <formula>"FP"</formula>
    </cfRule>
    <cfRule type="cellIs" dxfId="3379" priority="1043" operator="equal">
      <formula>"TI"</formula>
    </cfRule>
    <cfRule type="cellIs" dxfId="3378" priority="1044" operator="equal">
      <formula>"CM"</formula>
    </cfRule>
    <cfRule type="cellIs" dxfId="3377" priority="1045" operator="equal">
      <formula>"R"</formula>
    </cfRule>
  </conditionalFormatting>
  <conditionalFormatting sqref="KL20">
    <cfRule type="cellIs" dxfId="3376" priority="1017" operator="equal">
      <formula>"AUT"</formula>
    </cfRule>
    <cfRule type="cellIs" dxfId="3375" priority="1018" operator="equal">
      <formula>"FR"</formula>
    </cfRule>
    <cfRule type="cellIs" dxfId="3374" priority="1019" operator="equal">
      <formula>"FRP"</formula>
    </cfRule>
    <cfRule type="cellIs" dxfId="3373" priority="1020" operator="equal">
      <formula>"ADN"</formula>
    </cfRule>
    <cfRule type="cellIs" dxfId="3372" priority="1021" operator="equal">
      <formula>"BR"</formula>
    </cfRule>
    <cfRule type="cellIs" dxfId="3371" priority="1022" operator="equal">
      <formula>"BR"</formula>
    </cfRule>
    <cfRule type="cellIs" dxfId="3370" priority="1023" operator="equal">
      <formula>"FPOD"</formula>
    </cfRule>
    <cfRule type="cellIs" dxfId="3369" priority="1024" operator="equal">
      <formula>"FTOD"</formula>
    </cfRule>
    <cfRule type="cellIs" dxfId="3368" priority="1025" operator="equal">
      <formula>"TB"</formula>
    </cfRule>
  </conditionalFormatting>
  <conditionalFormatting sqref="KL20">
    <cfRule type="cellIs" dxfId="3367" priority="1016" operator="equal">
      <formula>"F12"</formula>
    </cfRule>
  </conditionalFormatting>
  <conditionalFormatting sqref="KL20">
    <cfRule type="cellIs" dxfId="3366" priority="1012" operator="equal">
      <formula>"Q"</formula>
    </cfRule>
    <cfRule type="cellIs" dxfId="3365" priority="1013" operator="equal">
      <formula>"FO"</formula>
    </cfRule>
    <cfRule type="cellIs" dxfId="3364" priority="1014" operator="equal">
      <formula>"PPN"</formula>
    </cfRule>
    <cfRule type="cellIs" dxfId="3363" priority="1015" operator="equal">
      <formula>"FM"</formula>
    </cfRule>
  </conditionalFormatting>
  <conditionalFormatting sqref="KL20">
    <cfRule type="cellIs" dxfId="3362" priority="1010" operator="equal">
      <formula>"SIM"</formula>
    </cfRule>
    <cfRule type="cellIs" dxfId="3361" priority="1011" operator="equal">
      <formula>"JF"</formula>
    </cfRule>
  </conditionalFormatting>
  <conditionalFormatting sqref="KL21">
    <cfRule type="cellIs" dxfId="3360" priority="990" operator="equal">
      <formula>"TX"</formula>
    </cfRule>
    <cfRule type="cellIs" dxfId="3359" priority="991" operator="equal">
      <formula>"PS"</formula>
    </cfRule>
    <cfRule type="cellIs" dxfId="3358" priority="992" operator="equal">
      <formula>"FC"</formula>
    </cfRule>
    <cfRule type="cellIs" dxfId="3357" priority="993" operator="equal">
      <formula>"FQ"</formula>
    </cfRule>
    <cfRule type="cellIs" dxfId="3356" priority="994" operator="equal">
      <formula>"SU"</formula>
    </cfRule>
    <cfRule type="cellIs" dxfId="3355" priority="995" operator="equal">
      <formula>"CN"</formula>
    </cfRule>
    <cfRule type="cellIs" dxfId="3354" priority="996" operator="equal">
      <formula>"V"</formula>
    </cfRule>
    <cfRule type="cellIs" dxfId="3353" priority="997" operator="equal">
      <formula>"OD"</formula>
    </cfRule>
    <cfRule type="cellIs" dxfId="3352" priority="998" operator="equal">
      <formula>"D2"</formula>
    </cfRule>
    <cfRule type="cellIs" dxfId="3351" priority="999" operator="equal">
      <formula>"FA"</formula>
    </cfRule>
    <cfRule type="cellIs" dxfId="3350" priority="1000" operator="equal">
      <formula>"AL"</formula>
    </cfRule>
    <cfRule type="cellIs" dxfId="3349" priority="1001" operator="equal">
      <formula>"RE"</formula>
    </cfRule>
    <cfRule type="cellIs" dxfId="3348" priority="1002" operator="equal">
      <formula>"CA"</formula>
    </cfRule>
    <cfRule type="cellIs" dxfId="3347" priority="1003" operator="equal">
      <formula>"F8"</formula>
    </cfRule>
    <cfRule type="cellIs" dxfId="3346" priority="1004" operator="equal">
      <formula>"FT"</formula>
    </cfRule>
    <cfRule type="cellIs" dxfId="3345" priority="1005" operator="equal">
      <formula>"FE"</formula>
    </cfRule>
    <cfRule type="cellIs" dxfId="3344" priority="1006" operator="equal">
      <formula>"FP"</formula>
    </cfRule>
    <cfRule type="cellIs" dxfId="3343" priority="1007" operator="equal">
      <formula>"TI"</formula>
    </cfRule>
    <cfRule type="cellIs" dxfId="3342" priority="1008" operator="equal">
      <formula>"CM"</formula>
    </cfRule>
    <cfRule type="cellIs" dxfId="3341" priority="1009" operator="equal">
      <formula>"R"</formula>
    </cfRule>
  </conditionalFormatting>
  <conditionalFormatting sqref="KL21">
    <cfRule type="cellIs" dxfId="3340" priority="981" operator="equal">
      <formula>"AUT"</formula>
    </cfRule>
    <cfRule type="cellIs" dxfId="3339" priority="982" operator="equal">
      <formula>"FR"</formula>
    </cfRule>
    <cfRule type="cellIs" dxfId="3338" priority="983" operator="equal">
      <formula>"FRP"</formula>
    </cfRule>
    <cfRule type="cellIs" dxfId="3337" priority="984" operator="equal">
      <formula>"ADN"</formula>
    </cfRule>
    <cfRule type="cellIs" dxfId="3336" priority="985" operator="equal">
      <formula>"BR"</formula>
    </cfRule>
    <cfRule type="cellIs" dxfId="3335" priority="986" operator="equal">
      <formula>"BR"</formula>
    </cfRule>
    <cfRule type="cellIs" dxfId="3334" priority="987" operator="equal">
      <formula>"FPOD"</formula>
    </cfRule>
    <cfRule type="cellIs" dxfId="3333" priority="988" operator="equal">
      <formula>"FTOD"</formula>
    </cfRule>
    <cfRule type="cellIs" dxfId="3332" priority="989" operator="equal">
      <formula>"TB"</formula>
    </cfRule>
  </conditionalFormatting>
  <conditionalFormatting sqref="KL21">
    <cfRule type="cellIs" dxfId="3331" priority="980" operator="equal">
      <formula>"F12"</formula>
    </cfRule>
  </conditionalFormatting>
  <conditionalFormatting sqref="KL21">
    <cfRule type="cellIs" dxfId="3330" priority="976" operator="equal">
      <formula>"Q"</formula>
    </cfRule>
    <cfRule type="cellIs" dxfId="3329" priority="977" operator="equal">
      <formula>"FO"</formula>
    </cfRule>
    <cfRule type="cellIs" dxfId="3328" priority="978" operator="equal">
      <formula>"PPN"</formula>
    </cfRule>
    <cfRule type="cellIs" dxfId="3327" priority="979" operator="equal">
      <formula>"FM"</formula>
    </cfRule>
  </conditionalFormatting>
  <conditionalFormatting sqref="KL21">
    <cfRule type="cellIs" dxfId="3326" priority="974" operator="equal">
      <formula>"SIM"</formula>
    </cfRule>
    <cfRule type="cellIs" dxfId="3325" priority="975" operator="equal">
      <formula>"JF"</formula>
    </cfRule>
  </conditionalFormatting>
  <conditionalFormatting sqref="KG33:KG35 KK9:KK11 KI9:KI11">
    <cfRule type="cellIs" dxfId="3324" priority="954" operator="equal">
      <formula>"TX"</formula>
    </cfRule>
    <cfRule type="cellIs" dxfId="3323" priority="955" operator="equal">
      <formula>"PS"</formula>
    </cfRule>
    <cfRule type="cellIs" dxfId="3322" priority="956" operator="equal">
      <formula>"FC"</formula>
    </cfRule>
    <cfRule type="cellIs" dxfId="3321" priority="957" operator="equal">
      <formula>"FQ"</formula>
    </cfRule>
    <cfRule type="cellIs" dxfId="3320" priority="958" operator="equal">
      <formula>"SU"</formula>
    </cfRule>
    <cfRule type="cellIs" dxfId="3319" priority="959" operator="equal">
      <formula>"CN"</formula>
    </cfRule>
    <cfRule type="cellIs" dxfId="3318" priority="960" operator="equal">
      <formula>"V"</formula>
    </cfRule>
    <cfRule type="cellIs" dxfId="3317" priority="961" operator="equal">
      <formula>"OD"</formula>
    </cfRule>
    <cfRule type="cellIs" dxfId="3316" priority="962" operator="equal">
      <formula>"D2"</formula>
    </cfRule>
    <cfRule type="cellIs" dxfId="3315" priority="963" operator="equal">
      <formula>"FA"</formula>
    </cfRule>
    <cfRule type="cellIs" dxfId="3314" priority="964" operator="equal">
      <formula>"AL"</formula>
    </cfRule>
    <cfRule type="cellIs" dxfId="3313" priority="965" operator="equal">
      <formula>"RE"</formula>
    </cfRule>
    <cfRule type="cellIs" dxfId="3312" priority="966" operator="equal">
      <formula>"CA"</formula>
    </cfRule>
    <cfRule type="cellIs" dxfId="3311" priority="967" operator="equal">
      <formula>"F8"</formula>
    </cfRule>
    <cfRule type="cellIs" dxfId="3310" priority="968" operator="equal">
      <formula>"FT"</formula>
    </cfRule>
    <cfRule type="cellIs" dxfId="3309" priority="969" operator="equal">
      <formula>"FE"</formula>
    </cfRule>
    <cfRule type="cellIs" dxfId="3308" priority="970" operator="equal">
      <formula>"FP"</formula>
    </cfRule>
    <cfRule type="cellIs" dxfId="3307" priority="971" operator="equal">
      <formula>"TI"</formula>
    </cfRule>
    <cfRule type="cellIs" dxfId="3306" priority="972" operator="equal">
      <formula>"CM"</formula>
    </cfRule>
    <cfRule type="cellIs" dxfId="3305" priority="973" operator="equal">
      <formula>"R"</formula>
    </cfRule>
  </conditionalFormatting>
  <conditionalFormatting sqref="KG33:KG35 KK9:KK11 KI9:KI11">
    <cfRule type="cellIs" dxfId="3304" priority="945" operator="equal">
      <formula>"AUT"</formula>
    </cfRule>
    <cfRule type="cellIs" dxfId="3303" priority="946" operator="equal">
      <formula>"FR"</formula>
    </cfRule>
    <cfRule type="cellIs" dxfId="3302" priority="947" operator="equal">
      <formula>"FRP"</formula>
    </cfRule>
    <cfRule type="cellIs" dxfId="3301" priority="948" operator="equal">
      <formula>"ADN"</formula>
    </cfRule>
    <cfRule type="cellIs" dxfId="3300" priority="949" operator="equal">
      <formula>"BR"</formula>
    </cfRule>
    <cfRule type="cellIs" dxfId="3299" priority="950" operator="equal">
      <formula>"BR"</formula>
    </cfRule>
    <cfRule type="cellIs" dxfId="3298" priority="951" operator="equal">
      <formula>"FPOD"</formula>
    </cfRule>
    <cfRule type="cellIs" dxfId="3297" priority="952" operator="equal">
      <formula>"FTOD"</formula>
    </cfRule>
    <cfRule type="cellIs" dxfId="3296" priority="953" operator="equal">
      <formula>"TB"</formula>
    </cfRule>
  </conditionalFormatting>
  <conditionalFormatting sqref="KG33:KG35 KK9:KK11 KI9:KI11">
    <cfRule type="cellIs" dxfId="3295" priority="944" operator="equal">
      <formula>"F12"</formula>
    </cfRule>
  </conditionalFormatting>
  <conditionalFormatting sqref="KG33:KG35 KK9:KK11 KI9:KI11">
    <cfRule type="cellIs" dxfId="3294" priority="940" operator="equal">
      <formula>"Q"</formula>
    </cfRule>
    <cfRule type="cellIs" dxfId="3293" priority="941" operator="equal">
      <formula>"FO"</formula>
    </cfRule>
    <cfRule type="cellIs" dxfId="3292" priority="942" operator="equal">
      <formula>"PPN"</formula>
    </cfRule>
    <cfRule type="cellIs" dxfId="3291" priority="943" operator="equal">
      <formula>"FM"</formula>
    </cfRule>
  </conditionalFormatting>
  <conditionalFormatting sqref="KG33:KG35 KK9:KK11 KI9:KI11">
    <cfRule type="cellIs" dxfId="3290" priority="938" operator="equal">
      <formula>"SIM"</formula>
    </cfRule>
    <cfRule type="cellIs" dxfId="3289" priority="939" operator="equal">
      <formula>"JF"</formula>
    </cfRule>
  </conditionalFormatting>
  <conditionalFormatting sqref="KP12:KQ12 KN12">
    <cfRule type="cellIs" dxfId="3288" priority="918" operator="equal">
      <formula>"TX"</formula>
    </cfRule>
    <cfRule type="cellIs" dxfId="3287" priority="919" operator="equal">
      <formula>"PS"</formula>
    </cfRule>
    <cfRule type="cellIs" dxfId="3286" priority="920" operator="equal">
      <formula>"FC"</formula>
    </cfRule>
    <cfRule type="cellIs" dxfId="3285" priority="921" operator="equal">
      <formula>"FQ"</formula>
    </cfRule>
    <cfRule type="cellIs" dxfId="3284" priority="922" operator="equal">
      <formula>"SU"</formula>
    </cfRule>
    <cfRule type="cellIs" dxfId="3283" priority="923" operator="equal">
      <formula>"CN"</formula>
    </cfRule>
    <cfRule type="cellIs" dxfId="3282" priority="924" operator="equal">
      <formula>"V"</formula>
    </cfRule>
    <cfRule type="cellIs" dxfId="3281" priority="925" operator="equal">
      <formula>"OD"</formula>
    </cfRule>
    <cfRule type="cellIs" dxfId="3280" priority="926" operator="equal">
      <formula>"D2"</formula>
    </cfRule>
    <cfRule type="cellIs" dxfId="3279" priority="927" operator="equal">
      <formula>"FA"</formula>
    </cfRule>
    <cfRule type="cellIs" dxfId="3278" priority="928" operator="equal">
      <formula>"AL"</formula>
    </cfRule>
    <cfRule type="cellIs" dxfId="3277" priority="929" operator="equal">
      <formula>"RE"</formula>
    </cfRule>
    <cfRule type="cellIs" dxfId="3276" priority="930" operator="equal">
      <formula>"CA"</formula>
    </cfRule>
    <cfRule type="cellIs" dxfId="3275" priority="931" operator="equal">
      <formula>"F8"</formula>
    </cfRule>
    <cfRule type="cellIs" dxfId="3274" priority="932" operator="equal">
      <formula>"FT"</formula>
    </cfRule>
    <cfRule type="cellIs" dxfId="3273" priority="933" operator="equal">
      <formula>"FE"</formula>
    </cfRule>
    <cfRule type="cellIs" dxfId="3272" priority="934" operator="equal">
      <formula>"FP"</formula>
    </cfRule>
    <cfRule type="cellIs" dxfId="3271" priority="935" operator="equal">
      <formula>"TI"</formula>
    </cfRule>
    <cfRule type="cellIs" dxfId="3270" priority="936" operator="equal">
      <formula>"CM"</formula>
    </cfRule>
    <cfRule type="cellIs" dxfId="3269" priority="937" operator="equal">
      <formula>"R"</formula>
    </cfRule>
  </conditionalFormatting>
  <conditionalFormatting sqref="KP12:KQ12 KN12">
    <cfRule type="cellIs" dxfId="3268" priority="909" operator="equal">
      <formula>"AUT"</formula>
    </cfRule>
    <cfRule type="cellIs" dxfId="3267" priority="910" operator="equal">
      <formula>"FR"</formula>
    </cfRule>
    <cfRule type="cellIs" dxfId="3266" priority="911" operator="equal">
      <formula>"FRP"</formula>
    </cfRule>
    <cfRule type="cellIs" dxfId="3265" priority="912" operator="equal">
      <formula>"ADN"</formula>
    </cfRule>
    <cfRule type="cellIs" dxfId="3264" priority="913" operator="equal">
      <formula>"BR"</formula>
    </cfRule>
    <cfRule type="cellIs" dxfId="3263" priority="914" operator="equal">
      <formula>"BR"</formula>
    </cfRule>
    <cfRule type="cellIs" dxfId="3262" priority="915" operator="equal">
      <formula>"FPOD"</formula>
    </cfRule>
    <cfRule type="cellIs" dxfId="3261" priority="916" operator="equal">
      <formula>"FTOD"</formula>
    </cfRule>
    <cfRule type="cellIs" dxfId="3260" priority="917" operator="equal">
      <formula>"TB"</formula>
    </cfRule>
  </conditionalFormatting>
  <conditionalFormatting sqref="KP12:KQ12 KN12">
    <cfRule type="cellIs" dxfId="3259" priority="908" operator="equal">
      <formula>"F12"</formula>
    </cfRule>
  </conditionalFormatting>
  <conditionalFormatting sqref="KP12:KQ12 KN12">
    <cfRule type="cellIs" dxfId="3258" priority="904" operator="equal">
      <formula>"Q"</formula>
    </cfRule>
    <cfRule type="cellIs" dxfId="3257" priority="905" operator="equal">
      <formula>"FO"</formula>
    </cfRule>
    <cfRule type="cellIs" dxfId="3256" priority="906" operator="equal">
      <formula>"PPN"</formula>
    </cfRule>
    <cfRule type="cellIs" dxfId="3255" priority="907" operator="equal">
      <formula>"FM"</formula>
    </cfRule>
  </conditionalFormatting>
  <conditionalFormatting sqref="KP12:KQ12 KN12">
    <cfRule type="cellIs" dxfId="3254" priority="902" operator="equal">
      <formula>"SIM"</formula>
    </cfRule>
    <cfRule type="cellIs" dxfId="3253" priority="903" operator="equal">
      <formula>"JF"</formula>
    </cfRule>
  </conditionalFormatting>
  <conditionalFormatting sqref="KP6:KQ8 KN6:KN8">
    <cfRule type="cellIs" dxfId="3252" priority="882" operator="equal">
      <formula>"TX"</formula>
    </cfRule>
    <cfRule type="cellIs" dxfId="3251" priority="883" operator="equal">
      <formula>"PS"</formula>
    </cfRule>
    <cfRule type="cellIs" dxfId="3250" priority="884" operator="equal">
      <formula>"FC"</formula>
    </cfRule>
    <cfRule type="cellIs" dxfId="3249" priority="885" operator="equal">
      <formula>"FQ"</formula>
    </cfRule>
    <cfRule type="cellIs" dxfId="3248" priority="886" operator="equal">
      <formula>"SU"</formula>
    </cfRule>
    <cfRule type="cellIs" dxfId="3247" priority="887" operator="equal">
      <formula>"CN"</formula>
    </cfRule>
    <cfRule type="cellIs" dxfId="3246" priority="888" operator="equal">
      <formula>"V"</formula>
    </cfRule>
    <cfRule type="cellIs" dxfId="3245" priority="889" operator="equal">
      <formula>"OD"</formula>
    </cfRule>
    <cfRule type="cellIs" dxfId="3244" priority="890" operator="equal">
      <formula>"D2"</formula>
    </cfRule>
    <cfRule type="cellIs" dxfId="3243" priority="891" operator="equal">
      <formula>"FA"</formula>
    </cfRule>
    <cfRule type="cellIs" dxfId="3242" priority="892" operator="equal">
      <formula>"AL"</formula>
    </cfRule>
    <cfRule type="cellIs" dxfId="3241" priority="893" operator="equal">
      <formula>"RE"</formula>
    </cfRule>
    <cfRule type="cellIs" dxfId="3240" priority="894" operator="equal">
      <formula>"CA"</formula>
    </cfRule>
    <cfRule type="cellIs" dxfId="3239" priority="895" operator="equal">
      <formula>"F8"</formula>
    </cfRule>
    <cfRule type="cellIs" dxfId="3238" priority="896" operator="equal">
      <formula>"FT"</formula>
    </cfRule>
    <cfRule type="cellIs" dxfId="3237" priority="897" operator="equal">
      <formula>"FE"</formula>
    </cfRule>
    <cfRule type="cellIs" dxfId="3236" priority="898" operator="equal">
      <formula>"FP"</formula>
    </cfRule>
    <cfRule type="cellIs" dxfId="3235" priority="899" operator="equal">
      <formula>"TI"</formula>
    </cfRule>
    <cfRule type="cellIs" dxfId="3234" priority="900" operator="equal">
      <formula>"CM"</formula>
    </cfRule>
    <cfRule type="cellIs" dxfId="3233" priority="901" operator="equal">
      <formula>"R"</formula>
    </cfRule>
  </conditionalFormatting>
  <conditionalFormatting sqref="KP6:KQ8 KN6:KN8">
    <cfRule type="cellIs" dxfId="3232" priority="873" operator="equal">
      <formula>"AUT"</formula>
    </cfRule>
    <cfRule type="cellIs" dxfId="3231" priority="874" operator="equal">
      <formula>"FR"</formula>
    </cfRule>
    <cfRule type="cellIs" dxfId="3230" priority="875" operator="equal">
      <formula>"FRP"</formula>
    </cfRule>
    <cfRule type="cellIs" dxfId="3229" priority="876" operator="equal">
      <formula>"ADN"</formula>
    </cfRule>
    <cfRule type="cellIs" dxfId="3228" priority="877" operator="equal">
      <formula>"BR"</formula>
    </cfRule>
    <cfRule type="cellIs" dxfId="3227" priority="878" operator="equal">
      <formula>"BR"</formula>
    </cfRule>
    <cfRule type="cellIs" dxfId="3226" priority="879" operator="equal">
      <formula>"FPOD"</formula>
    </cfRule>
    <cfRule type="cellIs" dxfId="3225" priority="880" operator="equal">
      <formula>"FTOD"</formula>
    </cfRule>
    <cfRule type="cellIs" dxfId="3224" priority="881" operator="equal">
      <formula>"TB"</formula>
    </cfRule>
  </conditionalFormatting>
  <conditionalFormatting sqref="KP6:KQ8 KN6:KN8">
    <cfRule type="cellIs" dxfId="3223" priority="872" operator="equal">
      <formula>"F12"</formula>
    </cfRule>
  </conditionalFormatting>
  <conditionalFormatting sqref="KP6:KQ8 KN6:KN8">
    <cfRule type="cellIs" dxfId="3222" priority="868" operator="equal">
      <formula>"Q"</formula>
    </cfRule>
    <cfRule type="cellIs" dxfId="3221" priority="869" operator="equal">
      <formula>"FO"</formula>
    </cfRule>
    <cfRule type="cellIs" dxfId="3220" priority="870" operator="equal">
      <formula>"PPN"</formula>
    </cfRule>
    <cfRule type="cellIs" dxfId="3219" priority="871" operator="equal">
      <formula>"FM"</formula>
    </cfRule>
  </conditionalFormatting>
  <conditionalFormatting sqref="KP6:KQ8 KN6:KN8">
    <cfRule type="cellIs" dxfId="3218" priority="866" operator="equal">
      <formula>"SIM"</formula>
    </cfRule>
    <cfRule type="cellIs" dxfId="3217" priority="867" operator="equal">
      <formula>"JF"</formula>
    </cfRule>
  </conditionalFormatting>
  <conditionalFormatting sqref="KP13:KQ13 KN13">
    <cfRule type="cellIs" dxfId="3216" priority="846" operator="equal">
      <formula>"TX"</formula>
    </cfRule>
    <cfRule type="cellIs" dxfId="3215" priority="847" operator="equal">
      <formula>"PS"</formula>
    </cfRule>
    <cfRule type="cellIs" dxfId="3214" priority="848" operator="equal">
      <formula>"FC"</formula>
    </cfRule>
    <cfRule type="cellIs" dxfId="3213" priority="849" operator="equal">
      <formula>"FQ"</formula>
    </cfRule>
    <cfRule type="cellIs" dxfId="3212" priority="850" operator="equal">
      <formula>"SU"</formula>
    </cfRule>
    <cfRule type="cellIs" dxfId="3211" priority="851" operator="equal">
      <formula>"CN"</formula>
    </cfRule>
    <cfRule type="cellIs" dxfId="3210" priority="852" operator="equal">
      <formula>"V"</formula>
    </cfRule>
    <cfRule type="cellIs" dxfId="3209" priority="853" operator="equal">
      <formula>"OD"</formula>
    </cfRule>
    <cfRule type="cellIs" dxfId="3208" priority="854" operator="equal">
      <formula>"D2"</formula>
    </cfRule>
    <cfRule type="cellIs" dxfId="3207" priority="855" operator="equal">
      <formula>"FA"</formula>
    </cfRule>
    <cfRule type="cellIs" dxfId="3206" priority="856" operator="equal">
      <formula>"AL"</formula>
    </cfRule>
    <cfRule type="cellIs" dxfId="3205" priority="857" operator="equal">
      <formula>"RE"</formula>
    </cfRule>
    <cfRule type="cellIs" dxfId="3204" priority="858" operator="equal">
      <formula>"CA"</formula>
    </cfRule>
    <cfRule type="cellIs" dxfId="3203" priority="859" operator="equal">
      <formula>"F8"</formula>
    </cfRule>
    <cfRule type="cellIs" dxfId="3202" priority="860" operator="equal">
      <formula>"FT"</formula>
    </cfRule>
    <cfRule type="cellIs" dxfId="3201" priority="861" operator="equal">
      <formula>"FE"</formula>
    </cfRule>
    <cfRule type="cellIs" dxfId="3200" priority="862" operator="equal">
      <formula>"FP"</formula>
    </cfRule>
    <cfRule type="cellIs" dxfId="3199" priority="863" operator="equal">
      <formula>"TI"</formula>
    </cfRule>
    <cfRule type="cellIs" dxfId="3198" priority="864" operator="equal">
      <formula>"CM"</formula>
    </cfRule>
    <cfRule type="cellIs" dxfId="3197" priority="865" operator="equal">
      <formula>"R"</formula>
    </cfRule>
  </conditionalFormatting>
  <conditionalFormatting sqref="KP13:KQ13 KN13">
    <cfRule type="cellIs" dxfId="3196" priority="837" operator="equal">
      <formula>"AUT"</formula>
    </cfRule>
    <cfRule type="cellIs" dxfId="3195" priority="838" operator="equal">
      <formula>"FR"</formula>
    </cfRule>
    <cfRule type="cellIs" dxfId="3194" priority="839" operator="equal">
      <formula>"FRP"</formula>
    </cfRule>
    <cfRule type="cellIs" dxfId="3193" priority="840" operator="equal">
      <formula>"ADN"</formula>
    </cfRule>
    <cfRule type="cellIs" dxfId="3192" priority="841" operator="equal">
      <formula>"BR"</formula>
    </cfRule>
    <cfRule type="cellIs" dxfId="3191" priority="842" operator="equal">
      <formula>"BR"</formula>
    </cfRule>
    <cfRule type="cellIs" dxfId="3190" priority="843" operator="equal">
      <formula>"FPOD"</formula>
    </cfRule>
    <cfRule type="cellIs" dxfId="3189" priority="844" operator="equal">
      <formula>"FTOD"</formula>
    </cfRule>
    <cfRule type="cellIs" dxfId="3188" priority="845" operator="equal">
      <formula>"TB"</formula>
    </cfRule>
  </conditionalFormatting>
  <conditionalFormatting sqref="KP13:KQ13 KN13">
    <cfRule type="cellIs" dxfId="3187" priority="836" operator="equal">
      <formula>"F12"</formula>
    </cfRule>
  </conditionalFormatting>
  <conditionalFormatting sqref="KP13:KQ13 KN13">
    <cfRule type="cellIs" dxfId="3186" priority="832" operator="equal">
      <formula>"Q"</formula>
    </cfRule>
    <cfRule type="cellIs" dxfId="3185" priority="833" operator="equal">
      <formula>"FO"</formula>
    </cfRule>
    <cfRule type="cellIs" dxfId="3184" priority="834" operator="equal">
      <formula>"PPN"</formula>
    </cfRule>
    <cfRule type="cellIs" dxfId="3183" priority="835" operator="equal">
      <formula>"FM"</formula>
    </cfRule>
  </conditionalFormatting>
  <conditionalFormatting sqref="KP13:KQ13 KN13">
    <cfRule type="cellIs" dxfId="3182" priority="830" operator="equal">
      <formula>"SIM"</formula>
    </cfRule>
    <cfRule type="cellIs" dxfId="3181" priority="831" operator="equal">
      <formula>"JF"</formula>
    </cfRule>
  </conditionalFormatting>
  <conditionalFormatting sqref="KP9:KQ11 KN9:KN11">
    <cfRule type="cellIs" dxfId="3180" priority="810" operator="equal">
      <formula>"TX"</formula>
    </cfRule>
    <cfRule type="cellIs" dxfId="3179" priority="811" operator="equal">
      <formula>"PS"</formula>
    </cfRule>
    <cfRule type="cellIs" dxfId="3178" priority="812" operator="equal">
      <formula>"FC"</formula>
    </cfRule>
    <cfRule type="cellIs" dxfId="3177" priority="813" operator="equal">
      <formula>"FQ"</formula>
    </cfRule>
    <cfRule type="cellIs" dxfId="3176" priority="814" operator="equal">
      <formula>"SU"</formula>
    </cfRule>
    <cfRule type="cellIs" dxfId="3175" priority="815" operator="equal">
      <formula>"CN"</formula>
    </cfRule>
    <cfRule type="cellIs" dxfId="3174" priority="816" operator="equal">
      <formula>"V"</formula>
    </cfRule>
    <cfRule type="cellIs" dxfId="3173" priority="817" operator="equal">
      <formula>"OD"</formula>
    </cfRule>
    <cfRule type="cellIs" dxfId="3172" priority="818" operator="equal">
      <formula>"D2"</formula>
    </cfRule>
    <cfRule type="cellIs" dxfId="3171" priority="819" operator="equal">
      <formula>"FA"</formula>
    </cfRule>
    <cfRule type="cellIs" dxfId="3170" priority="820" operator="equal">
      <formula>"AL"</formula>
    </cfRule>
    <cfRule type="cellIs" dxfId="3169" priority="821" operator="equal">
      <formula>"RE"</formula>
    </cfRule>
    <cfRule type="cellIs" dxfId="3168" priority="822" operator="equal">
      <formula>"CA"</formula>
    </cfRule>
    <cfRule type="cellIs" dxfId="3167" priority="823" operator="equal">
      <formula>"F8"</formula>
    </cfRule>
    <cfRule type="cellIs" dxfId="3166" priority="824" operator="equal">
      <formula>"FT"</formula>
    </cfRule>
    <cfRule type="cellIs" dxfId="3165" priority="825" operator="equal">
      <formula>"FE"</formula>
    </cfRule>
    <cfRule type="cellIs" dxfId="3164" priority="826" operator="equal">
      <formula>"FP"</formula>
    </cfRule>
    <cfRule type="cellIs" dxfId="3163" priority="827" operator="equal">
      <formula>"TI"</formula>
    </cfRule>
    <cfRule type="cellIs" dxfId="3162" priority="828" operator="equal">
      <formula>"CM"</formula>
    </cfRule>
    <cfRule type="cellIs" dxfId="3161" priority="829" operator="equal">
      <formula>"R"</formula>
    </cfRule>
  </conditionalFormatting>
  <conditionalFormatting sqref="KP9:KQ11 KN9:KN11">
    <cfRule type="cellIs" dxfId="3160" priority="801" operator="equal">
      <formula>"AUT"</formula>
    </cfRule>
    <cfRule type="cellIs" dxfId="3159" priority="802" operator="equal">
      <formula>"FR"</formula>
    </cfRule>
    <cfRule type="cellIs" dxfId="3158" priority="803" operator="equal">
      <formula>"FRP"</formula>
    </cfRule>
    <cfRule type="cellIs" dxfId="3157" priority="804" operator="equal">
      <formula>"ADN"</formula>
    </cfRule>
    <cfRule type="cellIs" dxfId="3156" priority="805" operator="equal">
      <formula>"BR"</formula>
    </cfRule>
    <cfRule type="cellIs" dxfId="3155" priority="806" operator="equal">
      <formula>"BR"</formula>
    </cfRule>
    <cfRule type="cellIs" dxfId="3154" priority="807" operator="equal">
      <formula>"FPOD"</formula>
    </cfRule>
    <cfRule type="cellIs" dxfId="3153" priority="808" operator="equal">
      <formula>"FTOD"</formula>
    </cfRule>
    <cfRule type="cellIs" dxfId="3152" priority="809" operator="equal">
      <formula>"TB"</formula>
    </cfRule>
  </conditionalFormatting>
  <conditionalFormatting sqref="KP9:KQ11 KN9:KN11">
    <cfRule type="cellIs" dxfId="3151" priority="800" operator="equal">
      <formula>"F12"</formula>
    </cfRule>
  </conditionalFormatting>
  <conditionalFormatting sqref="KP9:KQ11 KN9:KN11">
    <cfRule type="cellIs" dxfId="3150" priority="796" operator="equal">
      <formula>"Q"</formula>
    </cfRule>
    <cfRule type="cellIs" dxfId="3149" priority="797" operator="equal">
      <formula>"FO"</formula>
    </cfRule>
    <cfRule type="cellIs" dxfId="3148" priority="798" operator="equal">
      <formula>"PPN"</formula>
    </cfRule>
    <cfRule type="cellIs" dxfId="3147" priority="799" operator="equal">
      <formula>"FM"</formula>
    </cfRule>
  </conditionalFormatting>
  <conditionalFormatting sqref="KP9:KQ11 KN9:KN11">
    <cfRule type="cellIs" dxfId="3146" priority="794" operator="equal">
      <formula>"SIM"</formula>
    </cfRule>
    <cfRule type="cellIs" dxfId="3145" priority="795" operator="equal">
      <formula>"JF"</formula>
    </cfRule>
  </conditionalFormatting>
  <conditionalFormatting sqref="KN21">
    <cfRule type="cellIs" dxfId="3144" priority="774" operator="equal">
      <formula>"TX"</formula>
    </cfRule>
    <cfRule type="cellIs" dxfId="3143" priority="775" operator="equal">
      <formula>"PS"</formula>
    </cfRule>
    <cfRule type="cellIs" dxfId="3142" priority="776" operator="equal">
      <formula>"FC"</formula>
    </cfRule>
    <cfRule type="cellIs" dxfId="3141" priority="777" operator="equal">
      <formula>"FQ"</formula>
    </cfRule>
    <cfRule type="cellIs" dxfId="3140" priority="778" operator="equal">
      <formula>"SU"</formula>
    </cfRule>
    <cfRule type="cellIs" dxfId="3139" priority="779" operator="equal">
      <formula>"CN"</formula>
    </cfRule>
    <cfRule type="cellIs" dxfId="3138" priority="780" operator="equal">
      <formula>"V"</formula>
    </cfRule>
    <cfRule type="cellIs" dxfId="3137" priority="781" operator="equal">
      <formula>"OD"</formula>
    </cfRule>
    <cfRule type="cellIs" dxfId="3136" priority="782" operator="equal">
      <formula>"D2"</formula>
    </cfRule>
    <cfRule type="cellIs" dxfId="3135" priority="783" operator="equal">
      <formula>"FA"</formula>
    </cfRule>
    <cfRule type="cellIs" dxfId="3134" priority="784" operator="equal">
      <formula>"AL"</formula>
    </cfRule>
    <cfRule type="cellIs" dxfId="3133" priority="785" operator="equal">
      <formula>"RE"</formula>
    </cfRule>
    <cfRule type="cellIs" dxfId="3132" priority="786" operator="equal">
      <formula>"CA"</formula>
    </cfRule>
    <cfRule type="cellIs" dxfId="3131" priority="787" operator="equal">
      <formula>"F8"</formula>
    </cfRule>
    <cfRule type="cellIs" dxfId="3130" priority="788" operator="equal">
      <formula>"FT"</formula>
    </cfRule>
    <cfRule type="cellIs" dxfId="3129" priority="789" operator="equal">
      <formula>"FE"</formula>
    </cfRule>
    <cfRule type="cellIs" dxfId="3128" priority="790" operator="equal">
      <formula>"FP"</formula>
    </cfRule>
    <cfRule type="cellIs" dxfId="3127" priority="791" operator="equal">
      <formula>"TI"</formula>
    </cfRule>
    <cfRule type="cellIs" dxfId="3126" priority="792" operator="equal">
      <formula>"CM"</formula>
    </cfRule>
    <cfRule type="cellIs" dxfId="3125" priority="793" operator="equal">
      <formula>"R"</formula>
    </cfRule>
  </conditionalFormatting>
  <conditionalFormatting sqref="KN21">
    <cfRule type="cellIs" dxfId="3124" priority="765" operator="equal">
      <formula>"AUT"</formula>
    </cfRule>
    <cfRule type="cellIs" dxfId="3123" priority="766" operator="equal">
      <formula>"FR"</formula>
    </cfRule>
    <cfRule type="cellIs" dxfId="3122" priority="767" operator="equal">
      <formula>"FRP"</formula>
    </cfRule>
    <cfRule type="cellIs" dxfId="3121" priority="768" operator="equal">
      <formula>"ADN"</formula>
    </cfRule>
    <cfRule type="cellIs" dxfId="3120" priority="769" operator="equal">
      <formula>"BR"</formula>
    </cfRule>
    <cfRule type="cellIs" dxfId="3119" priority="770" operator="equal">
      <formula>"BR"</formula>
    </cfRule>
    <cfRule type="cellIs" dxfId="3118" priority="771" operator="equal">
      <formula>"FPOD"</formula>
    </cfRule>
    <cfRule type="cellIs" dxfId="3117" priority="772" operator="equal">
      <formula>"FTOD"</formula>
    </cfRule>
    <cfRule type="cellIs" dxfId="3116" priority="773" operator="equal">
      <formula>"TB"</formula>
    </cfRule>
  </conditionalFormatting>
  <conditionalFormatting sqref="KN21">
    <cfRule type="cellIs" dxfId="3115" priority="764" operator="equal">
      <formula>"F12"</formula>
    </cfRule>
  </conditionalFormatting>
  <conditionalFormatting sqref="KN21">
    <cfRule type="cellIs" dxfId="3114" priority="760" operator="equal">
      <formula>"Q"</formula>
    </cfRule>
    <cfRule type="cellIs" dxfId="3113" priority="761" operator="equal">
      <formula>"FO"</formula>
    </cfRule>
    <cfRule type="cellIs" dxfId="3112" priority="762" operator="equal">
      <formula>"PPN"</formula>
    </cfRule>
    <cfRule type="cellIs" dxfId="3111" priority="763" operator="equal">
      <formula>"FM"</formula>
    </cfRule>
  </conditionalFormatting>
  <conditionalFormatting sqref="KN21">
    <cfRule type="cellIs" dxfId="3110" priority="758" operator="equal">
      <formula>"SIM"</formula>
    </cfRule>
    <cfRule type="cellIs" dxfId="3109" priority="759" operator="equal">
      <formula>"JF"</formula>
    </cfRule>
  </conditionalFormatting>
  <conditionalFormatting sqref="KN16:KN17">
    <cfRule type="cellIs" dxfId="3108" priority="738" operator="equal">
      <formula>"TX"</formula>
    </cfRule>
    <cfRule type="cellIs" dxfId="3107" priority="739" operator="equal">
      <formula>"PS"</formula>
    </cfRule>
    <cfRule type="cellIs" dxfId="3106" priority="740" operator="equal">
      <formula>"FC"</formula>
    </cfRule>
    <cfRule type="cellIs" dxfId="3105" priority="741" operator="equal">
      <formula>"FQ"</formula>
    </cfRule>
    <cfRule type="cellIs" dxfId="3104" priority="742" operator="equal">
      <formula>"SU"</formula>
    </cfRule>
    <cfRule type="cellIs" dxfId="3103" priority="743" operator="equal">
      <formula>"CN"</formula>
    </cfRule>
    <cfRule type="cellIs" dxfId="3102" priority="744" operator="equal">
      <formula>"V"</formula>
    </cfRule>
    <cfRule type="cellIs" dxfId="3101" priority="745" operator="equal">
      <formula>"OD"</formula>
    </cfRule>
    <cfRule type="cellIs" dxfId="3100" priority="746" operator="equal">
      <formula>"D2"</formula>
    </cfRule>
    <cfRule type="cellIs" dxfId="3099" priority="747" operator="equal">
      <formula>"FA"</formula>
    </cfRule>
    <cfRule type="cellIs" dxfId="3098" priority="748" operator="equal">
      <formula>"AL"</formula>
    </cfRule>
    <cfRule type="cellIs" dxfId="3097" priority="749" operator="equal">
      <formula>"RE"</formula>
    </cfRule>
    <cfRule type="cellIs" dxfId="3096" priority="750" operator="equal">
      <formula>"CA"</formula>
    </cfRule>
    <cfRule type="cellIs" dxfId="3095" priority="751" operator="equal">
      <formula>"F8"</formula>
    </cfRule>
    <cfRule type="cellIs" dxfId="3094" priority="752" operator="equal">
      <formula>"FT"</formula>
    </cfRule>
    <cfRule type="cellIs" dxfId="3093" priority="753" operator="equal">
      <formula>"FE"</formula>
    </cfRule>
    <cfRule type="cellIs" dxfId="3092" priority="754" operator="equal">
      <formula>"FP"</formula>
    </cfRule>
    <cfRule type="cellIs" dxfId="3091" priority="755" operator="equal">
      <formula>"TI"</formula>
    </cfRule>
    <cfRule type="cellIs" dxfId="3090" priority="756" operator="equal">
      <formula>"CM"</formula>
    </cfRule>
    <cfRule type="cellIs" dxfId="3089" priority="757" operator="equal">
      <formula>"R"</formula>
    </cfRule>
  </conditionalFormatting>
  <conditionalFormatting sqref="KN16:KN17">
    <cfRule type="cellIs" dxfId="3088" priority="729" operator="equal">
      <formula>"AUT"</formula>
    </cfRule>
    <cfRule type="cellIs" dxfId="3087" priority="730" operator="equal">
      <formula>"FR"</formula>
    </cfRule>
    <cfRule type="cellIs" dxfId="3086" priority="731" operator="equal">
      <formula>"FRP"</formula>
    </cfRule>
    <cfRule type="cellIs" dxfId="3085" priority="732" operator="equal">
      <formula>"ADN"</formula>
    </cfRule>
    <cfRule type="cellIs" dxfId="3084" priority="733" operator="equal">
      <formula>"BR"</formula>
    </cfRule>
    <cfRule type="cellIs" dxfId="3083" priority="734" operator="equal">
      <formula>"BR"</formula>
    </cfRule>
    <cfRule type="cellIs" dxfId="3082" priority="735" operator="equal">
      <formula>"FPOD"</formula>
    </cfRule>
    <cfRule type="cellIs" dxfId="3081" priority="736" operator="equal">
      <formula>"FTOD"</formula>
    </cfRule>
    <cfRule type="cellIs" dxfId="3080" priority="737" operator="equal">
      <formula>"TB"</formula>
    </cfRule>
  </conditionalFormatting>
  <conditionalFormatting sqref="KN16:KN17">
    <cfRule type="cellIs" dxfId="3079" priority="728" operator="equal">
      <formula>"F12"</formula>
    </cfRule>
  </conditionalFormatting>
  <conditionalFormatting sqref="KN16:KN17">
    <cfRule type="cellIs" dxfId="3078" priority="724" operator="equal">
      <formula>"Q"</formula>
    </cfRule>
    <cfRule type="cellIs" dxfId="3077" priority="725" operator="equal">
      <formula>"FO"</formula>
    </cfRule>
    <cfRule type="cellIs" dxfId="3076" priority="726" operator="equal">
      <formula>"PPN"</formula>
    </cfRule>
    <cfRule type="cellIs" dxfId="3075" priority="727" operator="equal">
      <formula>"FM"</formula>
    </cfRule>
  </conditionalFormatting>
  <conditionalFormatting sqref="KN16:KN17">
    <cfRule type="cellIs" dxfId="3074" priority="722" operator="equal">
      <formula>"SIM"</formula>
    </cfRule>
    <cfRule type="cellIs" dxfId="3073" priority="723" operator="equal">
      <formula>"JF"</formula>
    </cfRule>
  </conditionalFormatting>
  <conditionalFormatting sqref="KN18:KN19">
    <cfRule type="cellIs" dxfId="3072" priority="702" operator="equal">
      <formula>"TX"</formula>
    </cfRule>
    <cfRule type="cellIs" dxfId="3071" priority="703" operator="equal">
      <formula>"PS"</formula>
    </cfRule>
    <cfRule type="cellIs" dxfId="3070" priority="704" operator="equal">
      <formula>"FC"</formula>
    </cfRule>
    <cfRule type="cellIs" dxfId="3069" priority="705" operator="equal">
      <formula>"FQ"</formula>
    </cfRule>
    <cfRule type="cellIs" dxfId="3068" priority="706" operator="equal">
      <formula>"SU"</formula>
    </cfRule>
    <cfRule type="cellIs" dxfId="3067" priority="707" operator="equal">
      <formula>"CN"</formula>
    </cfRule>
    <cfRule type="cellIs" dxfId="3066" priority="708" operator="equal">
      <formula>"V"</formula>
    </cfRule>
    <cfRule type="cellIs" dxfId="3065" priority="709" operator="equal">
      <formula>"OD"</formula>
    </cfRule>
    <cfRule type="cellIs" dxfId="3064" priority="710" operator="equal">
      <formula>"D2"</formula>
    </cfRule>
    <cfRule type="cellIs" dxfId="3063" priority="711" operator="equal">
      <formula>"FA"</formula>
    </cfRule>
    <cfRule type="cellIs" dxfId="3062" priority="712" operator="equal">
      <formula>"AL"</formula>
    </cfRule>
    <cfRule type="cellIs" dxfId="3061" priority="713" operator="equal">
      <formula>"RE"</formula>
    </cfRule>
    <cfRule type="cellIs" dxfId="3060" priority="714" operator="equal">
      <formula>"CA"</formula>
    </cfRule>
    <cfRule type="cellIs" dxfId="3059" priority="715" operator="equal">
      <formula>"F8"</formula>
    </cfRule>
    <cfRule type="cellIs" dxfId="3058" priority="716" operator="equal">
      <formula>"FT"</formula>
    </cfRule>
    <cfRule type="cellIs" dxfId="3057" priority="717" operator="equal">
      <formula>"FE"</formula>
    </cfRule>
    <cfRule type="cellIs" dxfId="3056" priority="718" operator="equal">
      <formula>"FP"</formula>
    </cfRule>
    <cfRule type="cellIs" dxfId="3055" priority="719" operator="equal">
      <formula>"TI"</formula>
    </cfRule>
    <cfRule type="cellIs" dxfId="3054" priority="720" operator="equal">
      <formula>"CM"</formula>
    </cfRule>
    <cfRule type="cellIs" dxfId="3053" priority="721" operator="equal">
      <formula>"R"</formula>
    </cfRule>
  </conditionalFormatting>
  <conditionalFormatting sqref="KN18:KN19">
    <cfRule type="cellIs" dxfId="3052" priority="693" operator="equal">
      <formula>"AUT"</formula>
    </cfRule>
    <cfRule type="cellIs" dxfId="3051" priority="694" operator="equal">
      <formula>"FR"</formula>
    </cfRule>
    <cfRule type="cellIs" dxfId="3050" priority="695" operator="equal">
      <formula>"FRP"</formula>
    </cfRule>
    <cfRule type="cellIs" dxfId="3049" priority="696" operator="equal">
      <formula>"ADN"</formula>
    </cfRule>
    <cfRule type="cellIs" dxfId="3048" priority="697" operator="equal">
      <formula>"BR"</formula>
    </cfRule>
    <cfRule type="cellIs" dxfId="3047" priority="698" operator="equal">
      <formula>"BR"</formula>
    </cfRule>
    <cfRule type="cellIs" dxfId="3046" priority="699" operator="equal">
      <formula>"FPOD"</formula>
    </cfRule>
    <cfRule type="cellIs" dxfId="3045" priority="700" operator="equal">
      <formula>"FTOD"</formula>
    </cfRule>
    <cfRule type="cellIs" dxfId="3044" priority="701" operator="equal">
      <formula>"TB"</formula>
    </cfRule>
  </conditionalFormatting>
  <conditionalFormatting sqref="KN18:KN19">
    <cfRule type="cellIs" dxfId="3043" priority="692" operator="equal">
      <formula>"F12"</formula>
    </cfRule>
  </conditionalFormatting>
  <conditionalFormatting sqref="KN18:KN19">
    <cfRule type="cellIs" dxfId="3042" priority="688" operator="equal">
      <formula>"Q"</formula>
    </cfRule>
    <cfRule type="cellIs" dxfId="3041" priority="689" operator="equal">
      <formula>"FO"</formula>
    </cfRule>
    <cfRule type="cellIs" dxfId="3040" priority="690" operator="equal">
      <formula>"PPN"</formula>
    </cfRule>
    <cfRule type="cellIs" dxfId="3039" priority="691" operator="equal">
      <formula>"FM"</formula>
    </cfRule>
  </conditionalFormatting>
  <conditionalFormatting sqref="KN18:KN19">
    <cfRule type="cellIs" dxfId="3038" priority="686" operator="equal">
      <formula>"SIM"</formula>
    </cfRule>
    <cfRule type="cellIs" dxfId="3037" priority="687" operator="equal">
      <formula>"JF"</formula>
    </cfRule>
  </conditionalFormatting>
  <conditionalFormatting sqref="KN20">
    <cfRule type="cellIs" dxfId="3036" priority="666" operator="equal">
      <formula>"TX"</formula>
    </cfRule>
    <cfRule type="cellIs" dxfId="3035" priority="667" operator="equal">
      <formula>"PS"</formula>
    </cfRule>
    <cfRule type="cellIs" dxfId="3034" priority="668" operator="equal">
      <formula>"FC"</formula>
    </cfRule>
    <cfRule type="cellIs" dxfId="3033" priority="669" operator="equal">
      <formula>"FQ"</formula>
    </cfRule>
    <cfRule type="cellIs" dxfId="3032" priority="670" operator="equal">
      <formula>"SU"</formula>
    </cfRule>
    <cfRule type="cellIs" dxfId="3031" priority="671" operator="equal">
      <formula>"CN"</formula>
    </cfRule>
    <cfRule type="cellIs" dxfId="3030" priority="672" operator="equal">
      <formula>"V"</formula>
    </cfRule>
    <cfRule type="cellIs" dxfId="3029" priority="673" operator="equal">
      <formula>"OD"</formula>
    </cfRule>
    <cfRule type="cellIs" dxfId="3028" priority="674" operator="equal">
      <formula>"D2"</formula>
    </cfRule>
    <cfRule type="cellIs" dxfId="3027" priority="675" operator="equal">
      <formula>"FA"</formula>
    </cfRule>
    <cfRule type="cellIs" dxfId="3026" priority="676" operator="equal">
      <formula>"AL"</formula>
    </cfRule>
    <cfRule type="cellIs" dxfId="3025" priority="677" operator="equal">
      <formula>"RE"</formula>
    </cfRule>
    <cfRule type="cellIs" dxfId="3024" priority="678" operator="equal">
      <formula>"CA"</formula>
    </cfRule>
    <cfRule type="cellIs" dxfId="3023" priority="679" operator="equal">
      <formula>"F8"</formula>
    </cfRule>
    <cfRule type="cellIs" dxfId="3022" priority="680" operator="equal">
      <formula>"FT"</formula>
    </cfRule>
    <cfRule type="cellIs" dxfId="3021" priority="681" operator="equal">
      <formula>"FE"</formula>
    </cfRule>
    <cfRule type="cellIs" dxfId="3020" priority="682" operator="equal">
      <formula>"FP"</formula>
    </cfRule>
    <cfRule type="cellIs" dxfId="3019" priority="683" operator="equal">
      <formula>"TI"</formula>
    </cfRule>
    <cfRule type="cellIs" dxfId="3018" priority="684" operator="equal">
      <formula>"CM"</formula>
    </cfRule>
    <cfRule type="cellIs" dxfId="3017" priority="685" operator="equal">
      <formula>"R"</formula>
    </cfRule>
  </conditionalFormatting>
  <conditionalFormatting sqref="KN20">
    <cfRule type="cellIs" dxfId="3016" priority="657" operator="equal">
      <formula>"AUT"</formula>
    </cfRule>
    <cfRule type="cellIs" dxfId="3015" priority="658" operator="equal">
      <formula>"FR"</formula>
    </cfRule>
    <cfRule type="cellIs" dxfId="3014" priority="659" operator="equal">
      <formula>"FRP"</formula>
    </cfRule>
    <cfRule type="cellIs" dxfId="3013" priority="660" operator="equal">
      <formula>"ADN"</formula>
    </cfRule>
    <cfRule type="cellIs" dxfId="3012" priority="661" operator="equal">
      <formula>"BR"</formula>
    </cfRule>
    <cfRule type="cellIs" dxfId="3011" priority="662" operator="equal">
      <formula>"BR"</formula>
    </cfRule>
    <cfRule type="cellIs" dxfId="3010" priority="663" operator="equal">
      <formula>"FPOD"</formula>
    </cfRule>
    <cfRule type="cellIs" dxfId="3009" priority="664" operator="equal">
      <formula>"FTOD"</formula>
    </cfRule>
    <cfRule type="cellIs" dxfId="3008" priority="665" operator="equal">
      <formula>"TB"</formula>
    </cfRule>
  </conditionalFormatting>
  <conditionalFormatting sqref="KN20">
    <cfRule type="cellIs" dxfId="3007" priority="656" operator="equal">
      <formula>"F12"</formula>
    </cfRule>
  </conditionalFormatting>
  <conditionalFormatting sqref="KN20">
    <cfRule type="cellIs" dxfId="3006" priority="652" operator="equal">
      <formula>"Q"</formula>
    </cfRule>
    <cfRule type="cellIs" dxfId="3005" priority="653" operator="equal">
      <formula>"FO"</formula>
    </cfRule>
    <cfRule type="cellIs" dxfId="3004" priority="654" operator="equal">
      <formula>"PPN"</formula>
    </cfRule>
    <cfRule type="cellIs" dxfId="3003" priority="655" operator="equal">
      <formula>"FM"</formula>
    </cfRule>
  </conditionalFormatting>
  <conditionalFormatting sqref="KN20">
    <cfRule type="cellIs" dxfId="3002" priority="650" operator="equal">
      <formula>"SIM"</formula>
    </cfRule>
    <cfRule type="cellIs" dxfId="3001" priority="651" operator="equal">
      <formula>"JF"</formula>
    </cfRule>
  </conditionalFormatting>
  <conditionalFormatting sqref="KN14">
    <cfRule type="cellIs" dxfId="3000" priority="630" operator="equal">
      <formula>"TX"</formula>
    </cfRule>
    <cfRule type="cellIs" dxfId="2999" priority="631" operator="equal">
      <formula>"PS"</formula>
    </cfRule>
    <cfRule type="cellIs" dxfId="2998" priority="632" operator="equal">
      <formula>"FC"</formula>
    </cfRule>
    <cfRule type="cellIs" dxfId="2997" priority="633" operator="equal">
      <formula>"FQ"</formula>
    </cfRule>
    <cfRule type="cellIs" dxfId="2996" priority="634" operator="equal">
      <formula>"SU"</formula>
    </cfRule>
    <cfRule type="cellIs" dxfId="2995" priority="635" operator="equal">
      <formula>"CN"</formula>
    </cfRule>
    <cfRule type="cellIs" dxfId="2994" priority="636" operator="equal">
      <formula>"V"</formula>
    </cfRule>
    <cfRule type="cellIs" dxfId="2993" priority="637" operator="equal">
      <formula>"OD"</formula>
    </cfRule>
    <cfRule type="cellIs" dxfId="2992" priority="638" operator="equal">
      <formula>"D2"</formula>
    </cfRule>
    <cfRule type="cellIs" dxfId="2991" priority="639" operator="equal">
      <formula>"FA"</formula>
    </cfRule>
    <cfRule type="cellIs" dxfId="2990" priority="640" operator="equal">
      <formula>"AL"</formula>
    </cfRule>
    <cfRule type="cellIs" dxfId="2989" priority="641" operator="equal">
      <formula>"RE"</formula>
    </cfRule>
    <cfRule type="cellIs" dxfId="2988" priority="642" operator="equal">
      <formula>"CA"</formula>
    </cfRule>
    <cfRule type="cellIs" dxfId="2987" priority="643" operator="equal">
      <formula>"F8"</formula>
    </cfRule>
    <cfRule type="cellIs" dxfId="2986" priority="644" operator="equal">
      <formula>"FT"</formula>
    </cfRule>
    <cfRule type="cellIs" dxfId="2985" priority="645" operator="equal">
      <formula>"FE"</formula>
    </cfRule>
    <cfRule type="cellIs" dxfId="2984" priority="646" operator="equal">
      <formula>"FP"</formula>
    </cfRule>
    <cfRule type="cellIs" dxfId="2983" priority="647" operator="equal">
      <formula>"TI"</formula>
    </cfRule>
    <cfRule type="cellIs" dxfId="2982" priority="648" operator="equal">
      <formula>"CM"</formula>
    </cfRule>
    <cfRule type="cellIs" dxfId="2981" priority="649" operator="equal">
      <formula>"R"</formula>
    </cfRule>
  </conditionalFormatting>
  <conditionalFormatting sqref="KN14">
    <cfRule type="cellIs" dxfId="2980" priority="621" operator="equal">
      <formula>"AUT"</formula>
    </cfRule>
    <cfRule type="cellIs" dxfId="2979" priority="622" operator="equal">
      <formula>"FR"</formula>
    </cfRule>
    <cfRule type="cellIs" dxfId="2978" priority="623" operator="equal">
      <formula>"FRP"</formula>
    </cfRule>
    <cfRule type="cellIs" dxfId="2977" priority="624" operator="equal">
      <formula>"ADN"</formula>
    </cfRule>
    <cfRule type="cellIs" dxfId="2976" priority="625" operator="equal">
      <formula>"BR"</formula>
    </cfRule>
    <cfRule type="cellIs" dxfId="2975" priority="626" operator="equal">
      <formula>"BR"</formula>
    </cfRule>
    <cfRule type="cellIs" dxfId="2974" priority="627" operator="equal">
      <formula>"FPOD"</formula>
    </cfRule>
    <cfRule type="cellIs" dxfId="2973" priority="628" operator="equal">
      <formula>"FTOD"</formula>
    </cfRule>
    <cfRule type="cellIs" dxfId="2972" priority="629" operator="equal">
      <formula>"TB"</formula>
    </cfRule>
  </conditionalFormatting>
  <conditionalFormatting sqref="KN14">
    <cfRule type="cellIs" dxfId="2971" priority="620" operator="equal">
      <formula>"F12"</formula>
    </cfRule>
  </conditionalFormatting>
  <conditionalFormatting sqref="KN14">
    <cfRule type="cellIs" dxfId="2970" priority="616" operator="equal">
      <formula>"Q"</formula>
    </cfRule>
    <cfRule type="cellIs" dxfId="2969" priority="617" operator="equal">
      <formula>"FO"</formula>
    </cfRule>
    <cfRule type="cellIs" dxfId="2968" priority="618" operator="equal">
      <formula>"PPN"</formula>
    </cfRule>
    <cfRule type="cellIs" dxfId="2967" priority="619" operator="equal">
      <formula>"FM"</formula>
    </cfRule>
  </conditionalFormatting>
  <conditionalFormatting sqref="KN14">
    <cfRule type="cellIs" dxfId="2966" priority="614" operator="equal">
      <formula>"SIM"</formula>
    </cfRule>
    <cfRule type="cellIs" dxfId="2965" priority="615" operator="equal">
      <formula>"JF"</formula>
    </cfRule>
  </conditionalFormatting>
  <conditionalFormatting sqref="KN15">
    <cfRule type="cellIs" dxfId="2964" priority="594" operator="equal">
      <formula>"TX"</formula>
    </cfRule>
    <cfRule type="cellIs" dxfId="2963" priority="595" operator="equal">
      <formula>"PS"</formula>
    </cfRule>
    <cfRule type="cellIs" dxfId="2962" priority="596" operator="equal">
      <formula>"FC"</formula>
    </cfRule>
    <cfRule type="cellIs" dxfId="2961" priority="597" operator="equal">
      <formula>"FQ"</formula>
    </cfRule>
    <cfRule type="cellIs" dxfId="2960" priority="598" operator="equal">
      <formula>"SU"</formula>
    </cfRule>
    <cfRule type="cellIs" dxfId="2959" priority="599" operator="equal">
      <formula>"CN"</formula>
    </cfRule>
    <cfRule type="cellIs" dxfId="2958" priority="600" operator="equal">
      <formula>"V"</formula>
    </cfRule>
    <cfRule type="cellIs" dxfId="2957" priority="601" operator="equal">
      <formula>"OD"</formula>
    </cfRule>
    <cfRule type="cellIs" dxfId="2956" priority="602" operator="equal">
      <formula>"D2"</formula>
    </cfRule>
    <cfRule type="cellIs" dxfId="2955" priority="603" operator="equal">
      <formula>"FA"</formula>
    </cfRule>
    <cfRule type="cellIs" dxfId="2954" priority="604" operator="equal">
      <formula>"AL"</formula>
    </cfRule>
    <cfRule type="cellIs" dxfId="2953" priority="605" operator="equal">
      <formula>"RE"</formula>
    </cfRule>
    <cfRule type="cellIs" dxfId="2952" priority="606" operator="equal">
      <formula>"CA"</formula>
    </cfRule>
    <cfRule type="cellIs" dxfId="2951" priority="607" operator="equal">
      <formula>"F8"</formula>
    </cfRule>
    <cfRule type="cellIs" dxfId="2950" priority="608" operator="equal">
      <formula>"FT"</formula>
    </cfRule>
    <cfRule type="cellIs" dxfId="2949" priority="609" operator="equal">
      <formula>"FE"</formula>
    </cfRule>
    <cfRule type="cellIs" dxfId="2948" priority="610" operator="equal">
      <formula>"FP"</formula>
    </cfRule>
    <cfRule type="cellIs" dxfId="2947" priority="611" operator="equal">
      <formula>"TI"</formula>
    </cfRule>
    <cfRule type="cellIs" dxfId="2946" priority="612" operator="equal">
      <formula>"CM"</formula>
    </cfRule>
    <cfRule type="cellIs" dxfId="2945" priority="613" operator="equal">
      <formula>"R"</formula>
    </cfRule>
  </conditionalFormatting>
  <conditionalFormatting sqref="KN15">
    <cfRule type="cellIs" dxfId="2944" priority="585" operator="equal">
      <formula>"AUT"</formula>
    </cfRule>
    <cfRule type="cellIs" dxfId="2943" priority="586" operator="equal">
      <formula>"FR"</formula>
    </cfRule>
    <cfRule type="cellIs" dxfId="2942" priority="587" operator="equal">
      <formula>"FRP"</formula>
    </cfRule>
    <cfRule type="cellIs" dxfId="2941" priority="588" operator="equal">
      <formula>"ADN"</formula>
    </cfRule>
    <cfRule type="cellIs" dxfId="2940" priority="589" operator="equal">
      <formula>"BR"</formula>
    </cfRule>
    <cfRule type="cellIs" dxfId="2939" priority="590" operator="equal">
      <formula>"BR"</formula>
    </cfRule>
    <cfRule type="cellIs" dxfId="2938" priority="591" operator="equal">
      <formula>"FPOD"</formula>
    </cfRule>
    <cfRule type="cellIs" dxfId="2937" priority="592" operator="equal">
      <formula>"FTOD"</formula>
    </cfRule>
    <cfRule type="cellIs" dxfId="2936" priority="593" operator="equal">
      <formula>"TB"</formula>
    </cfRule>
  </conditionalFormatting>
  <conditionalFormatting sqref="KN15">
    <cfRule type="cellIs" dxfId="2935" priority="584" operator="equal">
      <formula>"F12"</formula>
    </cfRule>
  </conditionalFormatting>
  <conditionalFormatting sqref="KN15">
    <cfRule type="cellIs" dxfId="2934" priority="580" operator="equal">
      <formula>"Q"</formula>
    </cfRule>
    <cfRule type="cellIs" dxfId="2933" priority="581" operator="equal">
      <formula>"FO"</formula>
    </cfRule>
    <cfRule type="cellIs" dxfId="2932" priority="582" operator="equal">
      <formula>"PPN"</formula>
    </cfRule>
    <cfRule type="cellIs" dxfId="2931" priority="583" operator="equal">
      <formula>"FM"</formula>
    </cfRule>
  </conditionalFormatting>
  <conditionalFormatting sqref="KN15">
    <cfRule type="cellIs" dxfId="2930" priority="578" operator="equal">
      <formula>"SIM"</formula>
    </cfRule>
    <cfRule type="cellIs" dxfId="2929" priority="579" operator="equal">
      <formula>"JF"</formula>
    </cfRule>
  </conditionalFormatting>
  <conditionalFormatting sqref="KU14:LA21">
    <cfRule type="cellIs" dxfId="2928" priority="558" operator="equal">
      <formula>"TX"</formula>
    </cfRule>
    <cfRule type="cellIs" dxfId="2927" priority="559" operator="equal">
      <formula>"PS"</formula>
    </cfRule>
    <cfRule type="cellIs" dxfId="2926" priority="560" operator="equal">
      <formula>"FC"</formula>
    </cfRule>
    <cfRule type="cellIs" dxfId="2925" priority="561" operator="equal">
      <formula>"FQ"</formula>
    </cfRule>
    <cfRule type="cellIs" dxfId="2924" priority="562" operator="equal">
      <formula>"SU"</formula>
    </cfRule>
    <cfRule type="cellIs" dxfId="2923" priority="563" operator="equal">
      <formula>"CN"</formula>
    </cfRule>
    <cfRule type="cellIs" dxfId="2922" priority="564" operator="equal">
      <formula>"V"</formula>
    </cfRule>
    <cfRule type="cellIs" dxfId="2921" priority="565" operator="equal">
      <formula>"OD"</formula>
    </cfRule>
    <cfRule type="cellIs" dxfId="2920" priority="566" operator="equal">
      <formula>"D2"</formula>
    </cfRule>
    <cfRule type="cellIs" dxfId="2919" priority="567" operator="equal">
      <formula>"FA"</formula>
    </cfRule>
    <cfRule type="cellIs" dxfId="2918" priority="568" operator="equal">
      <formula>"AL"</formula>
    </cfRule>
    <cfRule type="cellIs" dxfId="2917" priority="569" operator="equal">
      <formula>"RE"</formula>
    </cfRule>
    <cfRule type="cellIs" dxfId="2916" priority="570" operator="equal">
      <formula>"CA"</formula>
    </cfRule>
    <cfRule type="cellIs" dxfId="2915" priority="571" operator="equal">
      <formula>"F8"</formula>
    </cfRule>
    <cfRule type="cellIs" dxfId="2914" priority="572" operator="equal">
      <formula>"FT"</formula>
    </cfRule>
    <cfRule type="cellIs" dxfId="2913" priority="573" operator="equal">
      <formula>"FE"</formula>
    </cfRule>
    <cfRule type="cellIs" dxfId="2912" priority="574" operator="equal">
      <formula>"FP"</formula>
    </cfRule>
    <cfRule type="cellIs" dxfId="2911" priority="575" operator="equal">
      <formula>"TI"</formula>
    </cfRule>
    <cfRule type="cellIs" dxfId="2910" priority="576" operator="equal">
      <formula>"CM"</formula>
    </cfRule>
    <cfRule type="cellIs" dxfId="2909" priority="577" operator="equal">
      <formula>"R"</formula>
    </cfRule>
  </conditionalFormatting>
  <conditionalFormatting sqref="KU14:LA21">
    <cfRule type="cellIs" dxfId="2908" priority="549" operator="equal">
      <formula>"AUT"</formula>
    </cfRule>
    <cfRule type="cellIs" dxfId="2907" priority="550" operator="equal">
      <formula>"FR"</formula>
    </cfRule>
    <cfRule type="cellIs" dxfId="2906" priority="551" operator="equal">
      <formula>"FRP"</formula>
    </cfRule>
    <cfRule type="cellIs" dxfId="2905" priority="552" operator="equal">
      <formula>"ADN"</formula>
    </cfRule>
    <cfRule type="cellIs" dxfId="2904" priority="553" operator="equal">
      <formula>"BR"</formula>
    </cfRule>
    <cfRule type="cellIs" dxfId="2903" priority="554" operator="equal">
      <formula>"BR"</formula>
    </cfRule>
    <cfRule type="cellIs" dxfId="2902" priority="555" operator="equal">
      <formula>"FPOD"</formula>
    </cfRule>
    <cfRule type="cellIs" dxfId="2901" priority="556" operator="equal">
      <formula>"FTOD"</formula>
    </cfRule>
    <cfRule type="cellIs" dxfId="2900" priority="557" operator="equal">
      <formula>"TB"</formula>
    </cfRule>
  </conditionalFormatting>
  <conditionalFormatting sqref="KU14:LA21">
    <cfRule type="cellIs" dxfId="2899" priority="548" operator="equal">
      <formula>"F12"</formula>
    </cfRule>
  </conditionalFormatting>
  <conditionalFormatting sqref="KU14:LA21">
    <cfRule type="cellIs" dxfId="2898" priority="544" operator="equal">
      <formula>"Q"</formula>
    </cfRule>
    <cfRule type="cellIs" dxfId="2897" priority="545" operator="equal">
      <formula>"FO"</formula>
    </cfRule>
    <cfRule type="cellIs" dxfId="2896" priority="546" operator="equal">
      <formula>"PPN"</formula>
    </cfRule>
    <cfRule type="cellIs" dxfId="2895" priority="547" operator="equal">
      <formula>"FM"</formula>
    </cfRule>
  </conditionalFormatting>
  <conditionalFormatting sqref="KU14:LA21">
    <cfRule type="cellIs" dxfId="2894" priority="542" operator="equal">
      <formula>"SIM"</formula>
    </cfRule>
    <cfRule type="cellIs" dxfId="2893" priority="543" operator="equal">
      <formula>"JF"</formula>
    </cfRule>
  </conditionalFormatting>
  <conditionalFormatting sqref="KV34:KV35">
    <cfRule type="cellIs" dxfId="2892" priority="414" operator="equal">
      <formula>"TX"</formula>
    </cfRule>
    <cfRule type="cellIs" dxfId="2891" priority="415" operator="equal">
      <formula>"PS"</formula>
    </cfRule>
    <cfRule type="cellIs" dxfId="2890" priority="416" operator="equal">
      <formula>"FC"</formula>
    </cfRule>
    <cfRule type="cellIs" dxfId="2889" priority="417" operator="equal">
      <formula>"FQ"</formula>
    </cfRule>
    <cfRule type="cellIs" dxfId="2888" priority="418" operator="equal">
      <formula>"SU"</formula>
    </cfRule>
    <cfRule type="cellIs" dxfId="2887" priority="419" operator="equal">
      <formula>"CN"</formula>
    </cfRule>
    <cfRule type="cellIs" dxfId="2886" priority="420" operator="equal">
      <formula>"V"</formula>
    </cfRule>
    <cfRule type="cellIs" dxfId="2885" priority="421" operator="equal">
      <formula>"OD"</formula>
    </cfRule>
    <cfRule type="cellIs" dxfId="2884" priority="422" operator="equal">
      <formula>"D2"</formula>
    </cfRule>
    <cfRule type="cellIs" dxfId="2883" priority="423" operator="equal">
      <formula>"FA"</formula>
    </cfRule>
    <cfRule type="cellIs" dxfId="2882" priority="424" operator="equal">
      <formula>"AL"</formula>
    </cfRule>
    <cfRule type="cellIs" dxfId="2881" priority="425" operator="equal">
      <formula>"RE"</formula>
    </cfRule>
    <cfRule type="cellIs" dxfId="2880" priority="426" operator="equal">
      <formula>"CA"</formula>
    </cfRule>
    <cfRule type="cellIs" dxfId="2879" priority="427" operator="equal">
      <formula>"F8"</formula>
    </cfRule>
    <cfRule type="cellIs" dxfId="2878" priority="428" operator="equal">
      <formula>"FT"</formula>
    </cfRule>
    <cfRule type="cellIs" dxfId="2877" priority="429" operator="equal">
      <formula>"FE"</formula>
    </cfRule>
    <cfRule type="cellIs" dxfId="2876" priority="430" operator="equal">
      <formula>"FP"</formula>
    </cfRule>
    <cfRule type="cellIs" dxfId="2875" priority="431" operator="equal">
      <formula>"TI"</formula>
    </cfRule>
    <cfRule type="cellIs" dxfId="2874" priority="432" operator="equal">
      <formula>"CM"</formula>
    </cfRule>
    <cfRule type="cellIs" dxfId="2873" priority="433" operator="equal">
      <formula>"R"</formula>
    </cfRule>
  </conditionalFormatting>
  <conditionalFormatting sqref="KV34:KV35">
    <cfRule type="cellIs" dxfId="2872" priority="405" operator="equal">
      <formula>"AUT"</formula>
    </cfRule>
    <cfRule type="cellIs" dxfId="2871" priority="406" operator="equal">
      <formula>"FR"</formula>
    </cfRule>
    <cfRule type="cellIs" dxfId="2870" priority="407" operator="equal">
      <formula>"FRP"</formula>
    </cfRule>
    <cfRule type="cellIs" dxfId="2869" priority="408" operator="equal">
      <formula>"ADN"</formula>
    </cfRule>
    <cfRule type="cellIs" dxfId="2868" priority="409" operator="equal">
      <formula>"BR"</formula>
    </cfRule>
    <cfRule type="cellIs" dxfId="2867" priority="410" operator="equal">
      <formula>"BR"</formula>
    </cfRule>
    <cfRule type="cellIs" dxfId="2866" priority="411" operator="equal">
      <formula>"FPOD"</formula>
    </cfRule>
    <cfRule type="cellIs" dxfId="2865" priority="412" operator="equal">
      <formula>"FTOD"</formula>
    </cfRule>
    <cfRule type="cellIs" dxfId="2864" priority="413" operator="equal">
      <formula>"TB"</formula>
    </cfRule>
  </conditionalFormatting>
  <conditionalFormatting sqref="KV34:KV35">
    <cfRule type="cellIs" dxfId="2863" priority="404" operator="equal">
      <formula>"F12"</formula>
    </cfRule>
  </conditionalFormatting>
  <conditionalFormatting sqref="KV34:KV35">
    <cfRule type="cellIs" dxfId="2862" priority="400" operator="equal">
      <formula>"Q"</formula>
    </cfRule>
    <cfRule type="cellIs" dxfId="2861" priority="401" operator="equal">
      <formula>"FO"</formula>
    </cfRule>
    <cfRule type="cellIs" dxfId="2860" priority="402" operator="equal">
      <formula>"PPN"</formula>
    </cfRule>
    <cfRule type="cellIs" dxfId="2859" priority="403" operator="equal">
      <formula>"FM"</formula>
    </cfRule>
  </conditionalFormatting>
  <conditionalFormatting sqref="KV34:KV35">
    <cfRule type="cellIs" dxfId="2858" priority="398" operator="equal">
      <formula>"SIM"</formula>
    </cfRule>
    <cfRule type="cellIs" dxfId="2857" priority="399" operator="equal">
      <formula>"JF"</formula>
    </cfRule>
  </conditionalFormatting>
  <conditionalFormatting sqref="KV30:KV33">
    <cfRule type="cellIs" dxfId="2856" priority="378" operator="equal">
      <formula>"TX"</formula>
    </cfRule>
    <cfRule type="cellIs" dxfId="2855" priority="379" operator="equal">
      <formula>"PS"</formula>
    </cfRule>
    <cfRule type="cellIs" dxfId="2854" priority="380" operator="equal">
      <formula>"FC"</formula>
    </cfRule>
    <cfRule type="cellIs" dxfId="2853" priority="381" operator="equal">
      <formula>"FQ"</formula>
    </cfRule>
    <cfRule type="cellIs" dxfId="2852" priority="382" operator="equal">
      <formula>"SU"</formula>
    </cfRule>
    <cfRule type="cellIs" dxfId="2851" priority="383" operator="equal">
      <formula>"CN"</formula>
    </cfRule>
    <cfRule type="cellIs" dxfId="2850" priority="384" operator="equal">
      <formula>"V"</formula>
    </cfRule>
    <cfRule type="cellIs" dxfId="2849" priority="385" operator="equal">
      <formula>"OD"</formula>
    </cfRule>
    <cfRule type="cellIs" dxfId="2848" priority="386" operator="equal">
      <formula>"D2"</formula>
    </cfRule>
    <cfRule type="cellIs" dxfId="2847" priority="387" operator="equal">
      <formula>"FA"</formula>
    </cfRule>
    <cfRule type="cellIs" dxfId="2846" priority="388" operator="equal">
      <formula>"AL"</formula>
    </cfRule>
    <cfRule type="cellIs" dxfId="2845" priority="389" operator="equal">
      <formula>"RE"</formula>
    </cfRule>
    <cfRule type="cellIs" dxfId="2844" priority="390" operator="equal">
      <formula>"CA"</formula>
    </cfRule>
    <cfRule type="cellIs" dxfId="2843" priority="391" operator="equal">
      <formula>"F8"</formula>
    </cfRule>
    <cfRule type="cellIs" dxfId="2842" priority="392" operator="equal">
      <formula>"FT"</formula>
    </cfRule>
    <cfRule type="cellIs" dxfId="2841" priority="393" operator="equal">
      <formula>"FE"</formula>
    </cfRule>
    <cfRule type="cellIs" dxfId="2840" priority="394" operator="equal">
      <formula>"FP"</formula>
    </cfRule>
    <cfRule type="cellIs" dxfId="2839" priority="395" operator="equal">
      <formula>"TI"</formula>
    </cfRule>
    <cfRule type="cellIs" dxfId="2838" priority="396" operator="equal">
      <formula>"CM"</formula>
    </cfRule>
    <cfRule type="cellIs" dxfId="2837" priority="397" operator="equal">
      <formula>"R"</formula>
    </cfRule>
  </conditionalFormatting>
  <conditionalFormatting sqref="KV30:KV33">
    <cfRule type="cellIs" dxfId="2836" priority="369" operator="equal">
      <formula>"AUT"</formula>
    </cfRule>
    <cfRule type="cellIs" dxfId="2835" priority="370" operator="equal">
      <formula>"FR"</formula>
    </cfRule>
    <cfRule type="cellIs" dxfId="2834" priority="371" operator="equal">
      <formula>"FRP"</formula>
    </cfRule>
    <cfRule type="cellIs" dxfId="2833" priority="372" operator="equal">
      <formula>"ADN"</formula>
    </cfRule>
    <cfRule type="cellIs" dxfId="2832" priority="373" operator="equal">
      <formula>"BR"</formula>
    </cfRule>
    <cfRule type="cellIs" dxfId="2831" priority="374" operator="equal">
      <formula>"BR"</formula>
    </cfRule>
    <cfRule type="cellIs" dxfId="2830" priority="375" operator="equal">
      <formula>"FPOD"</formula>
    </cfRule>
    <cfRule type="cellIs" dxfId="2829" priority="376" operator="equal">
      <formula>"FTOD"</formula>
    </cfRule>
    <cfRule type="cellIs" dxfId="2828" priority="377" operator="equal">
      <formula>"TB"</formula>
    </cfRule>
  </conditionalFormatting>
  <conditionalFormatting sqref="KV30:KV33">
    <cfRule type="cellIs" dxfId="2827" priority="368" operator="equal">
      <formula>"F12"</formula>
    </cfRule>
  </conditionalFormatting>
  <conditionalFormatting sqref="KV30:KV33">
    <cfRule type="cellIs" dxfId="2826" priority="364" operator="equal">
      <formula>"Q"</formula>
    </cfRule>
    <cfRule type="cellIs" dxfId="2825" priority="365" operator="equal">
      <formula>"FO"</formula>
    </cfRule>
    <cfRule type="cellIs" dxfId="2824" priority="366" operator="equal">
      <formula>"PPN"</formula>
    </cfRule>
    <cfRule type="cellIs" dxfId="2823" priority="367" operator="equal">
      <formula>"FM"</formula>
    </cfRule>
  </conditionalFormatting>
  <conditionalFormatting sqref="KV30:KV33">
    <cfRule type="cellIs" dxfId="2822" priority="362" operator="equal">
      <formula>"SIM"</formula>
    </cfRule>
    <cfRule type="cellIs" dxfId="2821" priority="363" operator="equal">
      <formula>"JF"</formula>
    </cfRule>
  </conditionalFormatting>
  <conditionalFormatting sqref="KV36:KV37">
    <cfRule type="cellIs" dxfId="2820" priority="342" operator="equal">
      <formula>"TX"</formula>
    </cfRule>
    <cfRule type="cellIs" dxfId="2819" priority="343" operator="equal">
      <formula>"PS"</formula>
    </cfRule>
    <cfRule type="cellIs" dxfId="2818" priority="344" operator="equal">
      <formula>"FC"</formula>
    </cfRule>
    <cfRule type="cellIs" dxfId="2817" priority="345" operator="equal">
      <formula>"FQ"</formula>
    </cfRule>
    <cfRule type="cellIs" dxfId="2816" priority="346" operator="equal">
      <formula>"SU"</formula>
    </cfRule>
    <cfRule type="cellIs" dxfId="2815" priority="347" operator="equal">
      <formula>"CN"</formula>
    </cfRule>
    <cfRule type="cellIs" dxfId="2814" priority="348" operator="equal">
      <formula>"V"</formula>
    </cfRule>
    <cfRule type="cellIs" dxfId="2813" priority="349" operator="equal">
      <formula>"OD"</formula>
    </cfRule>
    <cfRule type="cellIs" dxfId="2812" priority="350" operator="equal">
      <formula>"D2"</formula>
    </cfRule>
    <cfRule type="cellIs" dxfId="2811" priority="351" operator="equal">
      <formula>"FA"</formula>
    </cfRule>
    <cfRule type="cellIs" dxfId="2810" priority="352" operator="equal">
      <formula>"AL"</formula>
    </cfRule>
    <cfRule type="cellIs" dxfId="2809" priority="353" operator="equal">
      <formula>"RE"</formula>
    </cfRule>
    <cfRule type="cellIs" dxfId="2808" priority="354" operator="equal">
      <formula>"CA"</formula>
    </cfRule>
    <cfRule type="cellIs" dxfId="2807" priority="355" operator="equal">
      <formula>"F8"</formula>
    </cfRule>
    <cfRule type="cellIs" dxfId="2806" priority="356" operator="equal">
      <formula>"FT"</formula>
    </cfRule>
    <cfRule type="cellIs" dxfId="2805" priority="357" operator="equal">
      <formula>"FE"</formula>
    </cfRule>
    <cfRule type="cellIs" dxfId="2804" priority="358" operator="equal">
      <formula>"FP"</formula>
    </cfRule>
    <cfRule type="cellIs" dxfId="2803" priority="359" operator="equal">
      <formula>"TI"</formula>
    </cfRule>
    <cfRule type="cellIs" dxfId="2802" priority="360" operator="equal">
      <formula>"CM"</formula>
    </cfRule>
    <cfRule type="cellIs" dxfId="2801" priority="361" operator="equal">
      <formula>"R"</formula>
    </cfRule>
  </conditionalFormatting>
  <conditionalFormatting sqref="KV36:KV37">
    <cfRule type="cellIs" dxfId="2800" priority="333" operator="equal">
      <formula>"AUT"</formula>
    </cfRule>
    <cfRule type="cellIs" dxfId="2799" priority="334" operator="equal">
      <formula>"FR"</formula>
    </cfRule>
    <cfRule type="cellIs" dxfId="2798" priority="335" operator="equal">
      <formula>"FRP"</formula>
    </cfRule>
    <cfRule type="cellIs" dxfId="2797" priority="336" operator="equal">
      <formula>"ADN"</formula>
    </cfRule>
    <cfRule type="cellIs" dxfId="2796" priority="337" operator="equal">
      <formula>"BR"</formula>
    </cfRule>
    <cfRule type="cellIs" dxfId="2795" priority="338" operator="equal">
      <formula>"BR"</formula>
    </cfRule>
    <cfRule type="cellIs" dxfId="2794" priority="339" operator="equal">
      <formula>"FPOD"</formula>
    </cfRule>
    <cfRule type="cellIs" dxfId="2793" priority="340" operator="equal">
      <formula>"FTOD"</formula>
    </cfRule>
    <cfRule type="cellIs" dxfId="2792" priority="341" operator="equal">
      <formula>"TB"</formula>
    </cfRule>
  </conditionalFormatting>
  <conditionalFormatting sqref="KV36:KV37">
    <cfRule type="cellIs" dxfId="2791" priority="332" operator="equal">
      <formula>"F12"</formula>
    </cfRule>
  </conditionalFormatting>
  <conditionalFormatting sqref="KV36:KV37">
    <cfRule type="cellIs" dxfId="2790" priority="328" operator="equal">
      <formula>"Q"</formula>
    </cfRule>
    <cfRule type="cellIs" dxfId="2789" priority="329" operator="equal">
      <formula>"FO"</formula>
    </cfRule>
    <cfRule type="cellIs" dxfId="2788" priority="330" operator="equal">
      <formula>"PPN"</formula>
    </cfRule>
    <cfRule type="cellIs" dxfId="2787" priority="331" operator="equal">
      <formula>"FM"</formula>
    </cfRule>
  </conditionalFormatting>
  <conditionalFormatting sqref="KV36:KV37">
    <cfRule type="cellIs" dxfId="2786" priority="326" operator="equal">
      <formula>"SIM"</formula>
    </cfRule>
    <cfRule type="cellIs" dxfId="2785" priority="327" operator="equal">
      <formula>"JF"</formula>
    </cfRule>
  </conditionalFormatting>
  <conditionalFormatting sqref="KU13:KZ13 KU7:KZ7">
    <cfRule type="cellIs" dxfId="2784" priority="306" operator="equal">
      <formula>"TX"</formula>
    </cfRule>
    <cfRule type="cellIs" dxfId="2783" priority="307" operator="equal">
      <formula>"PS"</formula>
    </cfRule>
    <cfRule type="cellIs" dxfId="2782" priority="308" operator="equal">
      <formula>"FC"</formula>
    </cfRule>
    <cfRule type="cellIs" dxfId="2781" priority="309" operator="equal">
      <formula>"FQ"</formula>
    </cfRule>
    <cfRule type="cellIs" dxfId="2780" priority="310" operator="equal">
      <formula>"SU"</formula>
    </cfRule>
    <cfRule type="cellIs" dxfId="2779" priority="311" operator="equal">
      <formula>"CN"</formula>
    </cfRule>
    <cfRule type="cellIs" dxfId="2778" priority="312" operator="equal">
      <formula>"V"</formula>
    </cfRule>
    <cfRule type="cellIs" dxfId="2777" priority="313" operator="equal">
      <formula>"OD"</formula>
    </cfRule>
    <cfRule type="cellIs" dxfId="2776" priority="314" operator="equal">
      <formula>"D2"</formula>
    </cfRule>
    <cfRule type="cellIs" dxfId="2775" priority="315" operator="equal">
      <formula>"FA"</formula>
    </cfRule>
    <cfRule type="cellIs" dxfId="2774" priority="316" operator="equal">
      <formula>"AL"</formula>
    </cfRule>
    <cfRule type="cellIs" dxfId="2773" priority="317" operator="equal">
      <formula>"RE"</formula>
    </cfRule>
    <cfRule type="cellIs" dxfId="2772" priority="318" operator="equal">
      <formula>"CA"</formula>
    </cfRule>
    <cfRule type="cellIs" dxfId="2771" priority="319" operator="equal">
      <formula>"F8"</formula>
    </cfRule>
    <cfRule type="cellIs" dxfId="2770" priority="320" operator="equal">
      <formula>"FT"</formula>
    </cfRule>
    <cfRule type="cellIs" dxfId="2769" priority="321" operator="equal">
      <formula>"FE"</formula>
    </cfRule>
    <cfRule type="cellIs" dxfId="2768" priority="322" operator="equal">
      <formula>"FP"</formula>
    </cfRule>
    <cfRule type="cellIs" dxfId="2767" priority="323" operator="equal">
      <formula>"TI"</formula>
    </cfRule>
    <cfRule type="cellIs" dxfId="2766" priority="324" operator="equal">
      <formula>"CM"</formula>
    </cfRule>
    <cfRule type="cellIs" dxfId="2765" priority="325" operator="equal">
      <formula>"R"</formula>
    </cfRule>
  </conditionalFormatting>
  <conditionalFormatting sqref="KU13:KZ13 KU7:KZ7">
    <cfRule type="cellIs" dxfId="2764" priority="297" operator="equal">
      <formula>"AUT"</formula>
    </cfRule>
    <cfRule type="cellIs" dxfId="2763" priority="298" operator="equal">
      <formula>"FR"</formula>
    </cfRule>
    <cfRule type="cellIs" dxfId="2762" priority="299" operator="equal">
      <formula>"FRP"</formula>
    </cfRule>
    <cfRule type="cellIs" dxfId="2761" priority="300" operator="equal">
      <formula>"ADN"</formula>
    </cfRule>
    <cfRule type="cellIs" dxfId="2760" priority="301" operator="equal">
      <formula>"BR"</formula>
    </cfRule>
    <cfRule type="cellIs" dxfId="2759" priority="302" operator="equal">
      <formula>"BR"</formula>
    </cfRule>
    <cfRule type="cellIs" dxfId="2758" priority="303" operator="equal">
      <formula>"FPOD"</formula>
    </cfRule>
    <cfRule type="cellIs" dxfId="2757" priority="304" operator="equal">
      <formula>"FTOD"</formula>
    </cfRule>
    <cfRule type="cellIs" dxfId="2756" priority="305" operator="equal">
      <formula>"TB"</formula>
    </cfRule>
  </conditionalFormatting>
  <conditionalFormatting sqref="KU13:KZ13 KU7:KZ7">
    <cfRule type="cellIs" dxfId="2755" priority="296" operator="equal">
      <formula>"F12"</formula>
    </cfRule>
  </conditionalFormatting>
  <conditionalFormatting sqref="KU13:KZ13 KU7:KZ7">
    <cfRule type="cellIs" dxfId="2754" priority="292" operator="equal">
      <formula>"Q"</formula>
    </cfRule>
    <cfRule type="cellIs" dxfId="2753" priority="293" operator="equal">
      <formula>"FO"</formula>
    </cfRule>
    <cfRule type="cellIs" dxfId="2752" priority="294" operator="equal">
      <formula>"PPN"</formula>
    </cfRule>
    <cfRule type="cellIs" dxfId="2751" priority="295" operator="equal">
      <formula>"FM"</formula>
    </cfRule>
  </conditionalFormatting>
  <conditionalFormatting sqref="KU13:KZ13 KU7:KZ7">
    <cfRule type="cellIs" dxfId="2750" priority="290" operator="equal">
      <formula>"SIM"</formula>
    </cfRule>
    <cfRule type="cellIs" dxfId="2749" priority="291" operator="equal">
      <formula>"JF"</formula>
    </cfRule>
  </conditionalFormatting>
  <conditionalFormatting sqref="KU8:KZ12">
    <cfRule type="cellIs" dxfId="2748" priority="270" operator="equal">
      <formula>"TX"</formula>
    </cfRule>
    <cfRule type="cellIs" dxfId="2747" priority="271" operator="equal">
      <formula>"PS"</formula>
    </cfRule>
    <cfRule type="cellIs" dxfId="2746" priority="272" operator="equal">
      <formula>"FC"</formula>
    </cfRule>
    <cfRule type="cellIs" dxfId="2745" priority="273" operator="equal">
      <formula>"FQ"</formula>
    </cfRule>
    <cfRule type="cellIs" dxfId="2744" priority="274" operator="equal">
      <formula>"SU"</formula>
    </cfRule>
    <cfRule type="cellIs" dxfId="2743" priority="275" operator="equal">
      <formula>"CN"</formula>
    </cfRule>
    <cfRule type="cellIs" dxfId="2742" priority="276" operator="equal">
      <formula>"V"</formula>
    </cfRule>
    <cfRule type="cellIs" dxfId="2741" priority="277" operator="equal">
      <formula>"OD"</formula>
    </cfRule>
    <cfRule type="cellIs" dxfId="2740" priority="278" operator="equal">
      <formula>"D2"</formula>
    </cfRule>
    <cfRule type="cellIs" dxfId="2739" priority="279" operator="equal">
      <formula>"FA"</formula>
    </cfRule>
    <cfRule type="cellIs" dxfId="2738" priority="280" operator="equal">
      <formula>"AL"</formula>
    </cfRule>
    <cfRule type="cellIs" dxfId="2737" priority="281" operator="equal">
      <formula>"RE"</formula>
    </cfRule>
    <cfRule type="cellIs" dxfId="2736" priority="282" operator="equal">
      <formula>"CA"</formula>
    </cfRule>
    <cfRule type="cellIs" dxfId="2735" priority="283" operator="equal">
      <formula>"F8"</formula>
    </cfRule>
    <cfRule type="cellIs" dxfId="2734" priority="284" operator="equal">
      <formula>"FT"</formula>
    </cfRule>
    <cfRule type="cellIs" dxfId="2733" priority="285" operator="equal">
      <formula>"FE"</formula>
    </cfRule>
    <cfRule type="cellIs" dxfId="2732" priority="286" operator="equal">
      <formula>"FP"</formula>
    </cfRule>
    <cfRule type="cellIs" dxfId="2731" priority="287" operator="equal">
      <formula>"TI"</formula>
    </cfRule>
    <cfRule type="cellIs" dxfId="2730" priority="288" operator="equal">
      <formula>"CM"</formula>
    </cfRule>
    <cfRule type="cellIs" dxfId="2729" priority="289" operator="equal">
      <formula>"R"</formula>
    </cfRule>
  </conditionalFormatting>
  <conditionalFormatting sqref="KU8:KZ12">
    <cfRule type="cellIs" dxfId="2728" priority="261" operator="equal">
      <formula>"AUT"</formula>
    </cfRule>
    <cfRule type="cellIs" dxfId="2727" priority="262" operator="equal">
      <formula>"FR"</formula>
    </cfRule>
    <cfRule type="cellIs" dxfId="2726" priority="263" operator="equal">
      <formula>"FRP"</formula>
    </cfRule>
    <cfRule type="cellIs" dxfId="2725" priority="264" operator="equal">
      <formula>"ADN"</formula>
    </cfRule>
    <cfRule type="cellIs" dxfId="2724" priority="265" operator="equal">
      <formula>"BR"</formula>
    </cfRule>
    <cfRule type="cellIs" dxfId="2723" priority="266" operator="equal">
      <formula>"BR"</formula>
    </cfRule>
    <cfRule type="cellIs" dxfId="2722" priority="267" operator="equal">
      <formula>"FPOD"</formula>
    </cfRule>
    <cfRule type="cellIs" dxfId="2721" priority="268" operator="equal">
      <formula>"FTOD"</formula>
    </cfRule>
    <cfRule type="cellIs" dxfId="2720" priority="269" operator="equal">
      <formula>"TB"</formula>
    </cfRule>
  </conditionalFormatting>
  <conditionalFormatting sqref="KU8:KZ12">
    <cfRule type="cellIs" dxfId="2719" priority="260" operator="equal">
      <formula>"F12"</formula>
    </cfRule>
  </conditionalFormatting>
  <conditionalFormatting sqref="KU8:KZ12">
    <cfRule type="cellIs" dxfId="2718" priority="256" operator="equal">
      <formula>"Q"</formula>
    </cfRule>
    <cfRule type="cellIs" dxfId="2717" priority="257" operator="equal">
      <formula>"FO"</formula>
    </cfRule>
    <cfRule type="cellIs" dxfId="2716" priority="258" operator="equal">
      <formula>"PPN"</formula>
    </cfRule>
    <cfRule type="cellIs" dxfId="2715" priority="259" operator="equal">
      <formula>"FM"</formula>
    </cfRule>
  </conditionalFormatting>
  <conditionalFormatting sqref="KU8:KZ12">
    <cfRule type="cellIs" dxfId="2714" priority="254" operator="equal">
      <formula>"SIM"</formula>
    </cfRule>
    <cfRule type="cellIs" dxfId="2713" priority="255" operator="equal">
      <formula>"JF"</formula>
    </cfRule>
  </conditionalFormatting>
  <conditionalFormatting sqref="KU6:KZ6">
    <cfRule type="cellIs" dxfId="2712" priority="234" operator="equal">
      <formula>"TX"</formula>
    </cfRule>
    <cfRule type="cellIs" dxfId="2711" priority="235" operator="equal">
      <formula>"PS"</formula>
    </cfRule>
    <cfRule type="cellIs" dxfId="2710" priority="236" operator="equal">
      <formula>"FC"</formula>
    </cfRule>
    <cfRule type="cellIs" dxfId="2709" priority="237" operator="equal">
      <formula>"FQ"</formula>
    </cfRule>
    <cfRule type="cellIs" dxfId="2708" priority="238" operator="equal">
      <formula>"SU"</formula>
    </cfRule>
    <cfRule type="cellIs" dxfId="2707" priority="239" operator="equal">
      <formula>"CN"</formula>
    </cfRule>
    <cfRule type="cellIs" dxfId="2706" priority="240" operator="equal">
      <formula>"V"</formula>
    </cfRule>
    <cfRule type="cellIs" dxfId="2705" priority="241" operator="equal">
      <formula>"OD"</formula>
    </cfRule>
    <cfRule type="cellIs" dxfId="2704" priority="242" operator="equal">
      <formula>"D2"</formula>
    </cfRule>
    <cfRule type="cellIs" dxfId="2703" priority="243" operator="equal">
      <formula>"FA"</formula>
    </cfRule>
    <cfRule type="cellIs" dxfId="2702" priority="244" operator="equal">
      <formula>"AL"</formula>
    </cfRule>
    <cfRule type="cellIs" dxfId="2701" priority="245" operator="equal">
      <formula>"RE"</formula>
    </cfRule>
    <cfRule type="cellIs" dxfId="2700" priority="246" operator="equal">
      <formula>"CA"</formula>
    </cfRule>
    <cfRule type="cellIs" dxfId="2699" priority="247" operator="equal">
      <formula>"F8"</formula>
    </cfRule>
    <cfRule type="cellIs" dxfId="2698" priority="248" operator="equal">
      <formula>"FT"</formula>
    </cfRule>
    <cfRule type="cellIs" dxfId="2697" priority="249" operator="equal">
      <formula>"FE"</formula>
    </cfRule>
    <cfRule type="cellIs" dxfId="2696" priority="250" operator="equal">
      <formula>"FP"</formula>
    </cfRule>
    <cfRule type="cellIs" dxfId="2695" priority="251" operator="equal">
      <formula>"TI"</formula>
    </cfRule>
    <cfRule type="cellIs" dxfId="2694" priority="252" operator="equal">
      <formula>"CM"</formula>
    </cfRule>
    <cfRule type="cellIs" dxfId="2693" priority="253" operator="equal">
      <formula>"R"</formula>
    </cfRule>
  </conditionalFormatting>
  <conditionalFormatting sqref="KU6:KZ6">
    <cfRule type="cellIs" dxfId="2692" priority="225" operator="equal">
      <formula>"AUT"</formula>
    </cfRule>
    <cfRule type="cellIs" dxfId="2691" priority="226" operator="equal">
      <formula>"FR"</formula>
    </cfRule>
    <cfRule type="cellIs" dxfId="2690" priority="227" operator="equal">
      <formula>"FRP"</formula>
    </cfRule>
    <cfRule type="cellIs" dxfId="2689" priority="228" operator="equal">
      <formula>"ADN"</formula>
    </cfRule>
    <cfRule type="cellIs" dxfId="2688" priority="229" operator="equal">
      <formula>"BR"</formula>
    </cfRule>
    <cfRule type="cellIs" dxfId="2687" priority="230" operator="equal">
      <formula>"BR"</formula>
    </cfRule>
    <cfRule type="cellIs" dxfId="2686" priority="231" operator="equal">
      <formula>"FPOD"</formula>
    </cfRule>
    <cfRule type="cellIs" dxfId="2685" priority="232" operator="equal">
      <formula>"FTOD"</formula>
    </cfRule>
    <cfRule type="cellIs" dxfId="2684" priority="233" operator="equal">
      <formula>"TB"</formula>
    </cfRule>
  </conditionalFormatting>
  <conditionalFormatting sqref="KU6:KZ6">
    <cfRule type="cellIs" dxfId="2683" priority="224" operator="equal">
      <formula>"F12"</formula>
    </cfRule>
  </conditionalFormatting>
  <conditionalFormatting sqref="KU6:KZ6">
    <cfRule type="cellIs" dxfId="2682" priority="220" operator="equal">
      <formula>"Q"</formula>
    </cfRule>
    <cfRule type="cellIs" dxfId="2681" priority="221" operator="equal">
      <formula>"FO"</formula>
    </cfRule>
    <cfRule type="cellIs" dxfId="2680" priority="222" operator="equal">
      <formula>"PPN"</formula>
    </cfRule>
    <cfRule type="cellIs" dxfId="2679" priority="223" operator="equal">
      <formula>"FM"</formula>
    </cfRule>
  </conditionalFormatting>
  <conditionalFormatting sqref="KU6:KZ6">
    <cfRule type="cellIs" dxfId="2678" priority="218" operator="equal">
      <formula>"SIM"</formula>
    </cfRule>
    <cfRule type="cellIs" dxfId="2677" priority="219" operator="equal">
      <formula>"JF"</formula>
    </cfRule>
  </conditionalFormatting>
  <conditionalFormatting sqref="KT36:KU36">
    <cfRule type="cellIs" dxfId="2676" priority="198" operator="equal">
      <formula>"TX"</formula>
    </cfRule>
    <cfRule type="cellIs" dxfId="2675" priority="199" operator="equal">
      <formula>"PS"</formula>
    </cfRule>
    <cfRule type="cellIs" dxfId="2674" priority="200" operator="equal">
      <formula>"FC"</formula>
    </cfRule>
    <cfRule type="cellIs" dxfId="2673" priority="201" operator="equal">
      <formula>"FQ"</formula>
    </cfRule>
    <cfRule type="cellIs" dxfId="2672" priority="202" operator="equal">
      <formula>"SU"</formula>
    </cfRule>
    <cfRule type="cellIs" dxfId="2671" priority="203" operator="equal">
      <formula>"CN"</formula>
    </cfRule>
    <cfRule type="cellIs" dxfId="2670" priority="204" operator="equal">
      <formula>"V"</formula>
    </cfRule>
    <cfRule type="cellIs" dxfId="2669" priority="205" operator="equal">
      <formula>"OD"</formula>
    </cfRule>
    <cfRule type="cellIs" dxfId="2668" priority="206" operator="equal">
      <formula>"D2"</formula>
    </cfRule>
    <cfRule type="cellIs" dxfId="2667" priority="207" operator="equal">
      <formula>"FA"</formula>
    </cfRule>
    <cfRule type="cellIs" dxfId="2666" priority="208" operator="equal">
      <formula>"AL"</formula>
    </cfRule>
    <cfRule type="cellIs" dxfId="2665" priority="209" operator="equal">
      <formula>"RE"</formula>
    </cfRule>
    <cfRule type="cellIs" dxfId="2664" priority="210" operator="equal">
      <formula>"CA"</formula>
    </cfRule>
    <cfRule type="cellIs" dxfId="2663" priority="211" operator="equal">
      <formula>"F8"</formula>
    </cfRule>
    <cfRule type="cellIs" dxfId="2662" priority="212" operator="equal">
      <formula>"FT"</formula>
    </cfRule>
    <cfRule type="cellIs" dxfId="2661" priority="213" operator="equal">
      <formula>"FE"</formula>
    </cfRule>
    <cfRule type="cellIs" dxfId="2660" priority="214" operator="equal">
      <formula>"FP"</formula>
    </cfRule>
    <cfRule type="cellIs" dxfId="2659" priority="215" operator="equal">
      <formula>"TI"</formula>
    </cfRule>
    <cfRule type="cellIs" dxfId="2658" priority="216" operator="equal">
      <formula>"CM"</formula>
    </cfRule>
    <cfRule type="cellIs" dxfId="2657" priority="217" operator="equal">
      <formula>"R"</formula>
    </cfRule>
  </conditionalFormatting>
  <conditionalFormatting sqref="KT36:KU36">
    <cfRule type="cellIs" dxfId="2656" priority="189" operator="equal">
      <formula>"AUT"</formula>
    </cfRule>
    <cfRule type="cellIs" dxfId="2655" priority="190" operator="equal">
      <formula>"FR"</formula>
    </cfRule>
    <cfRule type="cellIs" dxfId="2654" priority="191" operator="equal">
      <formula>"FRP"</formula>
    </cfRule>
    <cfRule type="cellIs" dxfId="2653" priority="192" operator="equal">
      <formula>"ADN"</formula>
    </cfRule>
    <cfRule type="cellIs" dxfId="2652" priority="193" operator="equal">
      <formula>"BR"</formula>
    </cfRule>
    <cfRule type="cellIs" dxfId="2651" priority="194" operator="equal">
      <formula>"BR"</formula>
    </cfRule>
    <cfRule type="cellIs" dxfId="2650" priority="195" operator="equal">
      <formula>"FPOD"</formula>
    </cfRule>
    <cfRule type="cellIs" dxfId="2649" priority="196" operator="equal">
      <formula>"FTOD"</formula>
    </cfRule>
    <cfRule type="cellIs" dxfId="2648" priority="197" operator="equal">
      <formula>"TB"</formula>
    </cfRule>
  </conditionalFormatting>
  <conditionalFormatting sqref="KT36:KU36">
    <cfRule type="cellIs" dxfId="2647" priority="188" operator="equal">
      <formula>"F12"</formula>
    </cfRule>
  </conditionalFormatting>
  <conditionalFormatting sqref="KT36:KU36">
    <cfRule type="cellIs" dxfId="2646" priority="184" operator="equal">
      <formula>"Q"</formula>
    </cfRule>
    <cfRule type="cellIs" dxfId="2645" priority="185" operator="equal">
      <formula>"FO"</formula>
    </cfRule>
    <cfRule type="cellIs" dxfId="2644" priority="186" operator="equal">
      <formula>"PPN"</formula>
    </cfRule>
    <cfRule type="cellIs" dxfId="2643" priority="187" operator="equal">
      <formula>"FM"</formula>
    </cfRule>
  </conditionalFormatting>
  <conditionalFormatting sqref="KT36:KU36">
    <cfRule type="cellIs" dxfId="2642" priority="182" operator="equal">
      <formula>"SIM"</formula>
    </cfRule>
    <cfRule type="cellIs" dxfId="2641" priority="183" operator="equal">
      <formula>"JF"</formula>
    </cfRule>
  </conditionalFormatting>
  <conditionalFormatting sqref="KT30:KU32">
    <cfRule type="cellIs" dxfId="2640" priority="162" operator="equal">
      <formula>"TX"</formula>
    </cfRule>
    <cfRule type="cellIs" dxfId="2639" priority="163" operator="equal">
      <formula>"PS"</formula>
    </cfRule>
    <cfRule type="cellIs" dxfId="2638" priority="164" operator="equal">
      <formula>"FC"</formula>
    </cfRule>
    <cfRule type="cellIs" dxfId="2637" priority="165" operator="equal">
      <formula>"FQ"</formula>
    </cfRule>
    <cfRule type="cellIs" dxfId="2636" priority="166" operator="equal">
      <formula>"SU"</formula>
    </cfRule>
    <cfRule type="cellIs" dxfId="2635" priority="167" operator="equal">
      <formula>"CN"</formula>
    </cfRule>
    <cfRule type="cellIs" dxfId="2634" priority="168" operator="equal">
      <formula>"V"</formula>
    </cfRule>
    <cfRule type="cellIs" dxfId="2633" priority="169" operator="equal">
      <formula>"OD"</formula>
    </cfRule>
    <cfRule type="cellIs" dxfId="2632" priority="170" operator="equal">
      <formula>"D2"</formula>
    </cfRule>
    <cfRule type="cellIs" dxfId="2631" priority="171" operator="equal">
      <formula>"FA"</formula>
    </cfRule>
    <cfRule type="cellIs" dxfId="2630" priority="172" operator="equal">
      <formula>"AL"</formula>
    </cfRule>
    <cfRule type="cellIs" dxfId="2629" priority="173" operator="equal">
      <formula>"RE"</formula>
    </cfRule>
    <cfRule type="cellIs" dxfId="2628" priority="174" operator="equal">
      <formula>"CA"</formula>
    </cfRule>
    <cfRule type="cellIs" dxfId="2627" priority="175" operator="equal">
      <formula>"F8"</formula>
    </cfRule>
    <cfRule type="cellIs" dxfId="2626" priority="176" operator="equal">
      <formula>"FT"</formula>
    </cfRule>
    <cfRule type="cellIs" dxfId="2625" priority="177" operator="equal">
      <formula>"FE"</formula>
    </cfRule>
    <cfRule type="cellIs" dxfId="2624" priority="178" operator="equal">
      <formula>"FP"</formula>
    </cfRule>
    <cfRule type="cellIs" dxfId="2623" priority="179" operator="equal">
      <formula>"TI"</formula>
    </cfRule>
    <cfRule type="cellIs" dxfId="2622" priority="180" operator="equal">
      <formula>"CM"</formula>
    </cfRule>
    <cfRule type="cellIs" dxfId="2621" priority="181" operator="equal">
      <formula>"R"</formula>
    </cfRule>
  </conditionalFormatting>
  <conditionalFormatting sqref="KT30:KU32">
    <cfRule type="cellIs" dxfId="2620" priority="153" operator="equal">
      <formula>"AUT"</formula>
    </cfRule>
    <cfRule type="cellIs" dxfId="2619" priority="154" operator="equal">
      <formula>"FR"</formula>
    </cfRule>
    <cfRule type="cellIs" dxfId="2618" priority="155" operator="equal">
      <formula>"FRP"</formula>
    </cfRule>
    <cfRule type="cellIs" dxfId="2617" priority="156" operator="equal">
      <formula>"ADN"</formula>
    </cfRule>
    <cfRule type="cellIs" dxfId="2616" priority="157" operator="equal">
      <formula>"BR"</formula>
    </cfRule>
    <cfRule type="cellIs" dxfId="2615" priority="158" operator="equal">
      <formula>"BR"</formula>
    </cfRule>
    <cfRule type="cellIs" dxfId="2614" priority="159" operator="equal">
      <formula>"FPOD"</formula>
    </cfRule>
    <cfRule type="cellIs" dxfId="2613" priority="160" operator="equal">
      <formula>"FTOD"</formula>
    </cfRule>
    <cfRule type="cellIs" dxfId="2612" priority="161" operator="equal">
      <formula>"TB"</formula>
    </cfRule>
  </conditionalFormatting>
  <conditionalFormatting sqref="KT30:KU32">
    <cfRule type="cellIs" dxfId="2611" priority="152" operator="equal">
      <formula>"F12"</formula>
    </cfRule>
  </conditionalFormatting>
  <conditionalFormatting sqref="KT30:KU32">
    <cfRule type="cellIs" dxfId="2610" priority="148" operator="equal">
      <formula>"Q"</formula>
    </cfRule>
    <cfRule type="cellIs" dxfId="2609" priority="149" operator="equal">
      <formula>"FO"</formula>
    </cfRule>
    <cfRule type="cellIs" dxfId="2608" priority="150" operator="equal">
      <formula>"PPN"</formula>
    </cfRule>
    <cfRule type="cellIs" dxfId="2607" priority="151" operator="equal">
      <formula>"FM"</formula>
    </cfRule>
  </conditionalFormatting>
  <conditionalFormatting sqref="KT30:KU32">
    <cfRule type="cellIs" dxfId="2606" priority="146" operator="equal">
      <formula>"SIM"</formula>
    </cfRule>
    <cfRule type="cellIs" dxfId="2605" priority="147" operator="equal">
      <formula>"JF"</formula>
    </cfRule>
  </conditionalFormatting>
  <conditionalFormatting sqref="KT37:KU37">
    <cfRule type="cellIs" dxfId="2604" priority="126" operator="equal">
      <formula>"TX"</formula>
    </cfRule>
    <cfRule type="cellIs" dxfId="2603" priority="127" operator="equal">
      <formula>"PS"</formula>
    </cfRule>
    <cfRule type="cellIs" dxfId="2602" priority="128" operator="equal">
      <formula>"FC"</formula>
    </cfRule>
    <cfRule type="cellIs" dxfId="2601" priority="129" operator="equal">
      <formula>"FQ"</formula>
    </cfRule>
    <cfRule type="cellIs" dxfId="2600" priority="130" operator="equal">
      <formula>"SU"</formula>
    </cfRule>
    <cfRule type="cellIs" dxfId="2599" priority="131" operator="equal">
      <formula>"CN"</formula>
    </cfRule>
    <cfRule type="cellIs" dxfId="2598" priority="132" operator="equal">
      <formula>"V"</formula>
    </cfRule>
    <cfRule type="cellIs" dxfId="2597" priority="133" operator="equal">
      <formula>"OD"</formula>
    </cfRule>
    <cfRule type="cellIs" dxfId="2596" priority="134" operator="equal">
      <formula>"D2"</formula>
    </cfRule>
    <cfRule type="cellIs" dxfId="2595" priority="135" operator="equal">
      <formula>"FA"</formula>
    </cfRule>
    <cfRule type="cellIs" dxfId="2594" priority="136" operator="equal">
      <formula>"AL"</formula>
    </cfRule>
    <cfRule type="cellIs" dxfId="2593" priority="137" operator="equal">
      <formula>"RE"</formula>
    </cfRule>
    <cfRule type="cellIs" dxfId="2592" priority="138" operator="equal">
      <formula>"CA"</formula>
    </cfRule>
    <cfRule type="cellIs" dxfId="2591" priority="139" operator="equal">
      <formula>"F8"</formula>
    </cfRule>
    <cfRule type="cellIs" dxfId="2590" priority="140" operator="equal">
      <formula>"FT"</formula>
    </cfRule>
    <cfRule type="cellIs" dxfId="2589" priority="141" operator="equal">
      <formula>"FE"</formula>
    </cfRule>
    <cfRule type="cellIs" dxfId="2588" priority="142" operator="equal">
      <formula>"FP"</formula>
    </cfRule>
    <cfRule type="cellIs" dxfId="2587" priority="143" operator="equal">
      <formula>"TI"</formula>
    </cfRule>
    <cfRule type="cellIs" dxfId="2586" priority="144" operator="equal">
      <formula>"CM"</formula>
    </cfRule>
    <cfRule type="cellIs" dxfId="2585" priority="145" operator="equal">
      <formula>"R"</formula>
    </cfRule>
  </conditionalFormatting>
  <conditionalFormatting sqref="KT37:KU37">
    <cfRule type="cellIs" dxfId="2584" priority="117" operator="equal">
      <formula>"AUT"</formula>
    </cfRule>
    <cfRule type="cellIs" dxfId="2583" priority="118" operator="equal">
      <formula>"FR"</formula>
    </cfRule>
    <cfRule type="cellIs" dxfId="2582" priority="119" operator="equal">
      <formula>"FRP"</formula>
    </cfRule>
    <cfRule type="cellIs" dxfId="2581" priority="120" operator="equal">
      <formula>"ADN"</formula>
    </cfRule>
    <cfRule type="cellIs" dxfId="2580" priority="121" operator="equal">
      <formula>"BR"</formula>
    </cfRule>
    <cfRule type="cellIs" dxfId="2579" priority="122" operator="equal">
      <formula>"BR"</formula>
    </cfRule>
    <cfRule type="cellIs" dxfId="2578" priority="123" operator="equal">
      <formula>"FPOD"</formula>
    </cfRule>
    <cfRule type="cellIs" dxfId="2577" priority="124" operator="equal">
      <formula>"FTOD"</formula>
    </cfRule>
    <cfRule type="cellIs" dxfId="2576" priority="125" operator="equal">
      <formula>"TB"</formula>
    </cfRule>
  </conditionalFormatting>
  <conditionalFormatting sqref="KT37:KU37">
    <cfRule type="cellIs" dxfId="2575" priority="116" operator="equal">
      <formula>"F12"</formula>
    </cfRule>
  </conditionalFormatting>
  <conditionalFormatting sqref="KT37:KU37">
    <cfRule type="cellIs" dxfId="2574" priority="112" operator="equal">
      <formula>"Q"</formula>
    </cfRule>
    <cfRule type="cellIs" dxfId="2573" priority="113" operator="equal">
      <formula>"FO"</formula>
    </cfRule>
    <cfRule type="cellIs" dxfId="2572" priority="114" operator="equal">
      <formula>"PPN"</formula>
    </cfRule>
    <cfRule type="cellIs" dxfId="2571" priority="115" operator="equal">
      <formula>"FM"</formula>
    </cfRule>
  </conditionalFormatting>
  <conditionalFormatting sqref="KT37:KU37">
    <cfRule type="cellIs" dxfId="2570" priority="110" operator="equal">
      <formula>"SIM"</formula>
    </cfRule>
    <cfRule type="cellIs" dxfId="2569" priority="111" operator="equal">
      <formula>"JF"</formula>
    </cfRule>
  </conditionalFormatting>
  <conditionalFormatting sqref="KT33:KU35">
    <cfRule type="cellIs" dxfId="2568" priority="90" operator="equal">
      <formula>"TX"</formula>
    </cfRule>
    <cfRule type="cellIs" dxfId="2567" priority="91" operator="equal">
      <formula>"PS"</formula>
    </cfRule>
    <cfRule type="cellIs" dxfId="2566" priority="92" operator="equal">
      <formula>"FC"</formula>
    </cfRule>
    <cfRule type="cellIs" dxfId="2565" priority="93" operator="equal">
      <formula>"FQ"</formula>
    </cfRule>
    <cfRule type="cellIs" dxfId="2564" priority="94" operator="equal">
      <formula>"SU"</formula>
    </cfRule>
    <cfRule type="cellIs" dxfId="2563" priority="95" operator="equal">
      <formula>"CN"</formula>
    </cfRule>
    <cfRule type="cellIs" dxfId="2562" priority="96" operator="equal">
      <formula>"V"</formula>
    </cfRule>
    <cfRule type="cellIs" dxfId="2561" priority="97" operator="equal">
      <formula>"OD"</formula>
    </cfRule>
    <cfRule type="cellIs" dxfId="2560" priority="98" operator="equal">
      <formula>"D2"</formula>
    </cfRule>
    <cfRule type="cellIs" dxfId="2559" priority="99" operator="equal">
      <formula>"FA"</formula>
    </cfRule>
    <cfRule type="cellIs" dxfId="2558" priority="100" operator="equal">
      <formula>"AL"</formula>
    </cfRule>
    <cfRule type="cellIs" dxfId="2557" priority="101" operator="equal">
      <formula>"RE"</formula>
    </cfRule>
    <cfRule type="cellIs" dxfId="2556" priority="102" operator="equal">
      <formula>"CA"</formula>
    </cfRule>
    <cfRule type="cellIs" dxfId="2555" priority="103" operator="equal">
      <formula>"F8"</formula>
    </cfRule>
    <cfRule type="cellIs" dxfId="2554" priority="104" operator="equal">
      <formula>"FT"</formula>
    </cfRule>
    <cfRule type="cellIs" dxfId="2553" priority="105" operator="equal">
      <formula>"FE"</formula>
    </cfRule>
    <cfRule type="cellIs" dxfId="2552" priority="106" operator="equal">
      <formula>"FP"</formula>
    </cfRule>
    <cfRule type="cellIs" dxfId="2551" priority="107" operator="equal">
      <formula>"TI"</formula>
    </cfRule>
    <cfRule type="cellIs" dxfId="2550" priority="108" operator="equal">
      <formula>"CM"</formula>
    </cfRule>
    <cfRule type="cellIs" dxfId="2549" priority="109" operator="equal">
      <formula>"R"</formula>
    </cfRule>
  </conditionalFormatting>
  <conditionalFormatting sqref="KT33:KU35">
    <cfRule type="cellIs" dxfId="2548" priority="81" operator="equal">
      <formula>"AUT"</formula>
    </cfRule>
    <cfRule type="cellIs" dxfId="2547" priority="82" operator="equal">
      <formula>"FR"</formula>
    </cfRule>
    <cfRule type="cellIs" dxfId="2546" priority="83" operator="equal">
      <formula>"FRP"</formula>
    </cfRule>
    <cfRule type="cellIs" dxfId="2545" priority="84" operator="equal">
      <formula>"ADN"</formula>
    </cfRule>
    <cfRule type="cellIs" dxfId="2544" priority="85" operator="equal">
      <formula>"BR"</formula>
    </cfRule>
    <cfRule type="cellIs" dxfId="2543" priority="86" operator="equal">
      <formula>"BR"</formula>
    </cfRule>
    <cfRule type="cellIs" dxfId="2542" priority="87" operator="equal">
      <formula>"FPOD"</formula>
    </cfRule>
    <cfRule type="cellIs" dxfId="2541" priority="88" operator="equal">
      <formula>"FTOD"</formula>
    </cfRule>
    <cfRule type="cellIs" dxfId="2540" priority="89" operator="equal">
      <formula>"TB"</formula>
    </cfRule>
  </conditionalFormatting>
  <conditionalFormatting sqref="KT33:KU35">
    <cfRule type="cellIs" dxfId="2539" priority="80" operator="equal">
      <formula>"F12"</formula>
    </cfRule>
  </conditionalFormatting>
  <conditionalFormatting sqref="KT33:KU35">
    <cfRule type="cellIs" dxfId="2538" priority="76" operator="equal">
      <formula>"Q"</formula>
    </cfRule>
    <cfRule type="cellIs" dxfId="2537" priority="77" operator="equal">
      <formula>"FO"</formula>
    </cfRule>
    <cfRule type="cellIs" dxfId="2536" priority="78" operator="equal">
      <formula>"PPN"</formula>
    </cfRule>
    <cfRule type="cellIs" dxfId="2535" priority="79" operator="equal">
      <formula>"FM"</formula>
    </cfRule>
  </conditionalFormatting>
  <conditionalFormatting sqref="KT33:KU35">
    <cfRule type="cellIs" dxfId="2534" priority="74" operator="equal">
      <formula>"SIM"</formula>
    </cfRule>
    <cfRule type="cellIs" dxfId="2533" priority="75" operator="equal">
      <formula>"JF"</formula>
    </cfRule>
  </conditionalFormatting>
  <conditionalFormatting sqref="E62:KV69 MA62:NE69">
    <cfRule type="cellIs" dxfId="2532" priority="54" operator="equal">
      <formula>"TX"</formula>
    </cfRule>
    <cfRule type="cellIs" dxfId="2531" priority="55" operator="equal">
      <formula>"PS"</formula>
    </cfRule>
    <cfRule type="cellIs" dxfId="2530" priority="56" operator="equal">
      <formula>"FC"</formula>
    </cfRule>
    <cfRule type="cellIs" dxfId="2529" priority="57" operator="equal">
      <formula>"FQ"</formula>
    </cfRule>
    <cfRule type="cellIs" dxfId="2528" priority="58" operator="equal">
      <formula>"SU"</formula>
    </cfRule>
    <cfRule type="cellIs" dxfId="2527" priority="59" operator="equal">
      <formula>"CN"</formula>
    </cfRule>
    <cfRule type="cellIs" dxfId="2526" priority="60" operator="equal">
      <formula>"V"</formula>
    </cfRule>
    <cfRule type="cellIs" dxfId="2525" priority="61" operator="equal">
      <formula>"OD"</formula>
    </cfRule>
    <cfRule type="cellIs" dxfId="2524" priority="62" operator="equal">
      <formula>"D2"</formula>
    </cfRule>
    <cfRule type="cellIs" dxfId="2523" priority="63" operator="equal">
      <formula>"FA"</formula>
    </cfRule>
    <cfRule type="cellIs" dxfId="2522" priority="64" operator="equal">
      <formula>"AL"</formula>
    </cfRule>
    <cfRule type="cellIs" dxfId="2521" priority="65" operator="equal">
      <formula>"RE"</formula>
    </cfRule>
    <cfRule type="cellIs" dxfId="2520" priority="66" operator="equal">
      <formula>"CA"</formula>
    </cfRule>
    <cfRule type="cellIs" dxfId="2519" priority="67" operator="equal">
      <formula>"F8"</formula>
    </cfRule>
    <cfRule type="cellIs" dxfId="2518" priority="68" operator="equal">
      <formula>"FT"</formula>
    </cfRule>
    <cfRule type="cellIs" dxfId="2517" priority="69" operator="equal">
      <formula>"FE"</formula>
    </cfRule>
    <cfRule type="cellIs" dxfId="2516" priority="70" operator="equal">
      <formula>"FP"</formula>
    </cfRule>
    <cfRule type="cellIs" dxfId="2515" priority="71" operator="equal">
      <formula>"TI"</formula>
    </cfRule>
    <cfRule type="cellIs" dxfId="2514" priority="72" operator="equal">
      <formula>"CM"</formula>
    </cfRule>
    <cfRule type="cellIs" dxfId="2513" priority="73" operator="equal">
      <formula>"R"</formula>
    </cfRule>
  </conditionalFormatting>
  <conditionalFormatting sqref="E62:KV69 MA62:NE69">
    <cfRule type="cellIs" dxfId="2512" priority="45" operator="equal">
      <formula>"AUT"</formula>
    </cfRule>
    <cfRule type="cellIs" dxfId="2511" priority="46" operator="equal">
      <formula>"FR"</formula>
    </cfRule>
    <cfRule type="cellIs" dxfId="2510" priority="47" operator="equal">
      <formula>"FRP"</formula>
    </cfRule>
    <cfRule type="cellIs" dxfId="2509" priority="48" operator="equal">
      <formula>"ADN"</formula>
    </cfRule>
    <cfRule type="cellIs" dxfId="2508" priority="49" operator="equal">
      <formula>"BR"</formula>
    </cfRule>
    <cfRule type="cellIs" dxfId="2507" priority="50" operator="equal">
      <formula>"BR"</formula>
    </cfRule>
    <cfRule type="cellIs" dxfId="2506" priority="51" operator="equal">
      <formula>"FPOD"</formula>
    </cfRule>
    <cfRule type="cellIs" dxfId="2505" priority="52" operator="equal">
      <formula>"FTOD"</formula>
    </cfRule>
    <cfRule type="cellIs" dxfId="2504" priority="53" operator="equal">
      <formula>"TB"</formula>
    </cfRule>
  </conditionalFormatting>
  <conditionalFormatting sqref="B62:C69 E62:KV69 MA62:NE69">
    <cfRule type="cellIs" dxfId="2503" priority="44" operator="equal">
      <formula>"F12"</formula>
    </cfRule>
  </conditionalFormatting>
  <conditionalFormatting sqref="E62:KV69 MA62:NE69">
    <cfRule type="cellIs" dxfId="2502" priority="40" operator="equal">
      <formula>"Q"</formula>
    </cfRule>
    <cfRule type="cellIs" dxfId="2501" priority="41" operator="equal">
      <formula>"FO"</formula>
    </cfRule>
    <cfRule type="cellIs" dxfId="2500" priority="42" operator="equal">
      <formula>"PPN"</formula>
    </cfRule>
    <cfRule type="cellIs" dxfId="2499" priority="43" operator="equal">
      <formula>"FM"</formula>
    </cfRule>
  </conditionalFormatting>
  <conditionalFormatting sqref="E62:KV69 MA62:NE69">
    <cfRule type="cellIs" dxfId="2498" priority="38" operator="equal">
      <formula>"SIM"</formula>
    </cfRule>
    <cfRule type="cellIs" dxfId="2497" priority="39" operator="equal">
      <formula>"JF"</formula>
    </cfRule>
  </conditionalFormatting>
  <conditionalFormatting sqref="D62:D69">
    <cfRule type="cellIs" dxfId="2496" priority="37" operator="equal">
      <formula>"F12"</formula>
    </cfRule>
  </conditionalFormatting>
  <conditionalFormatting sqref="KW62:LZ69">
    <cfRule type="cellIs" dxfId="2495" priority="17" operator="equal">
      <formula>"TX"</formula>
    </cfRule>
    <cfRule type="cellIs" dxfId="2494" priority="18" operator="equal">
      <formula>"PS"</formula>
    </cfRule>
    <cfRule type="cellIs" dxfId="2493" priority="19" operator="equal">
      <formula>"FC"</formula>
    </cfRule>
    <cfRule type="cellIs" dxfId="2492" priority="20" operator="equal">
      <formula>"FQ"</formula>
    </cfRule>
    <cfRule type="cellIs" dxfId="2491" priority="21" operator="equal">
      <formula>"SU"</formula>
    </cfRule>
    <cfRule type="cellIs" dxfId="2490" priority="22" operator="equal">
      <formula>"CN"</formula>
    </cfRule>
    <cfRule type="cellIs" dxfId="2489" priority="23" operator="equal">
      <formula>"V"</formula>
    </cfRule>
    <cfRule type="cellIs" dxfId="2488" priority="24" operator="equal">
      <formula>"OD"</formula>
    </cfRule>
    <cfRule type="cellIs" dxfId="2487" priority="25" operator="equal">
      <formula>"D2"</formula>
    </cfRule>
    <cfRule type="cellIs" dxfId="2486" priority="26" operator="equal">
      <formula>"FA"</formula>
    </cfRule>
    <cfRule type="cellIs" dxfId="2485" priority="27" operator="equal">
      <formula>"AL"</formula>
    </cfRule>
    <cfRule type="cellIs" dxfId="2484" priority="28" operator="equal">
      <formula>"RE"</formula>
    </cfRule>
    <cfRule type="cellIs" dxfId="2483" priority="29" operator="equal">
      <formula>"CA"</formula>
    </cfRule>
    <cfRule type="cellIs" dxfId="2482" priority="30" operator="equal">
      <formula>"F8"</formula>
    </cfRule>
    <cfRule type="cellIs" dxfId="2481" priority="31" operator="equal">
      <formula>"FT"</formula>
    </cfRule>
    <cfRule type="cellIs" dxfId="2480" priority="32" operator="equal">
      <formula>"FE"</formula>
    </cfRule>
    <cfRule type="cellIs" dxfId="2479" priority="33" operator="equal">
      <formula>"FP"</formula>
    </cfRule>
    <cfRule type="cellIs" dxfId="2478" priority="34" operator="equal">
      <formula>"TI"</formula>
    </cfRule>
    <cfRule type="cellIs" dxfId="2477" priority="35" operator="equal">
      <formula>"CM"</formula>
    </cfRule>
    <cfRule type="cellIs" dxfId="2476" priority="36" operator="equal">
      <formula>"R"</formula>
    </cfRule>
  </conditionalFormatting>
  <conditionalFormatting sqref="KW62:LZ69">
    <cfRule type="cellIs" dxfId="2475" priority="8" operator="equal">
      <formula>"AUT"</formula>
    </cfRule>
    <cfRule type="cellIs" dxfId="2474" priority="9" operator="equal">
      <formula>"FR"</formula>
    </cfRule>
    <cfRule type="cellIs" dxfId="2473" priority="10" operator="equal">
      <formula>"FRP"</formula>
    </cfRule>
    <cfRule type="cellIs" dxfId="2472" priority="11" operator="equal">
      <formula>"ADN"</formula>
    </cfRule>
    <cfRule type="cellIs" dxfId="2471" priority="12" operator="equal">
      <formula>"BR"</formula>
    </cfRule>
    <cfRule type="cellIs" dxfId="2470" priority="13" operator="equal">
      <formula>"BR"</formula>
    </cfRule>
    <cfRule type="cellIs" dxfId="2469" priority="14" operator="equal">
      <formula>"FPOD"</formula>
    </cfRule>
    <cfRule type="cellIs" dxfId="2468" priority="15" operator="equal">
      <formula>"FTOD"</formula>
    </cfRule>
    <cfRule type="cellIs" dxfId="2467" priority="16" operator="equal">
      <formula>"TB"</formula>
    </cfRule>
  </conditionalFormatting>
  <conditionalFormatting sqref="KW62:LZ69">
    <cfRule type="cellIs" dxfId="2466" priority="7" operator="equal">
      <formula>"F12"</formula>
    </cfRule>
  </conditionalFormatting>
  <conditionalFormatting sqref="KW62:LZ69">
    <cfRule type="cellIs" dxfId="2465" priority="3" operator="equal">
      <formula>"Q"</formula>
    </cfRule>
    <cfRule type="cellIs" dxfId="2464" priority="4" operator="equal">
      <formula>"FO"</formula>
    </cfRule>
    <cfRule type="cellIs" dxfId="2463" priority="5" operator="equal">
      <formula>"PPN"</formula>
    </cfRule>
    <cfRule type="cellIs" dxfId="2462" priority="6" operator="equal">
      <formula>"FM"</formula>
    </cfRule>
  </conditionalFormatting>
  <conditionalFormatting sqref="KW62:LZ69">
    <cfRule type="cellIs" dxfId="2461" priority="1" operator="equal">
      <formula>"SIM"</formula>
    </cfRule>
    <cfRule type="cellIs" dxfId="2460" priority="2" operator="equal">
      <formula>"JF"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706"/>
  <sheetViews>
    <sheetView zoomScale="140" zoomScaleNormal="140" workbookViewId="0">
      <pane xSplit="5" ySplit="2" topLeftCell="F321" activePane="bottomRight" state="frozen"/>
      <selection pane="topRight" activeCell="F1" sqref="F1"/>
      <selection pane="bottomLeft" activeCell="A4" sqref="A4"/>
      <selection pane="bottomRight" activeCell="F354" sqref="F354"/>
    </sheetView>
  </sheetViews>
  <sheetFormatPr baseColWidth="10" defaultColWidth="11" defaultRowHeight="15.75" x14ac:dyDescent="0.25"/>
  <cols>
    <col min="1" max="1" width="6.875" style="2" customWidth="1"/>
    <col min="2" max="2" width="6.875" style="26" customWidth="1"/>
    <col min="3" max="3" width="7.875" style="2" customWidth="1"/>
    <col min="4" max="4" width="22.875" style="5" customWidth="1"/>
    <col min="5" max="5" width="10.75" style="4" customWidth="1"/>
    <col min="6" max="6" width="13.5" style="2" customWidth="1"/>
    <col min="7" max="9" width="9.375" style="4" customWidth="1"/>
    <col min="10" max="10" width="12.25" style="2" customWidth="1"/>
    <col min="11" max="11" width="9.875" style="4" customWidth="1"/>
    <col min="12" max="12" width="16.25" style="2" customWidth="1"/>
    <col min="13" max="13" width="16.5" style="2" customWidth="1"/>
    <col min="14" max="15" width="11.375" style="2" customWidth="1"/>
    <col min="16" max="16" width="13.375" style="4" customWidth="1"/>
  </cols>
  <sheetData>
    <row r="1" spans="1:16" ht="30" customHeight="1" x14ac:dyDescent="0.25">
      <c r="A1" s="256" t="s">
        <v>989</v>
      </c>
      <c r="B1" s="257"/>
      <c r="C1" s="257"/>
      <c r="D1" s="257"/>
      <c r="E1" s="257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9"/>
    </row>
    <row r="2" spans="1:16" s="3" customFormat="1" ht="34.5" customHeight="1" x14ac:dyDescent="0.2">
      <c r="A2" s="27" t="s">
        <v>988</v>
      </c>
      <c r="B2" s="28" t="s">
        <v>1272</v>
      </c>
      <c r="C2" s="29" t="s">
        <v>6</v>
      </c>
      <c r="D2" s="30" t="s">
        <v>1271</v>
      </c>
      <c r="E2" s="30" t="s">
        <v>7</v>
      </c>
      <c r="F2" s="30" t="s">
        <v>8</v>
      </c>
      <c r="G2" s="31" t="s">
        <v>9</v>
      </c>
      <c r="H2" s="28" t="s">
        <v>10</v>
      </c>
      <c r="I2" s="28" t="s">
        <v>11</v>
      </c>
      <c r="J2" s="32" t="s">
        <v>1289</v>
      </c>
      <c r="K2" s="32" t="s">
        <v>1273</v>
      </c>
      <c r="L2" s="30" t="s">
        <v>1274</v>
      </c>
      <c r="M2" s="30" t="s">
        <v>1290</v>
      </c>
      <c r="N2" s="33" t="s">
        <v>12</v>
      </c>
      <c r="O2" s="33" t="s">
        <v>13</v>
      </c>
      <c r="P2" s="33" t="s">
        <v>14</v>
      </c>
    </row>
    <row r="3" spans="1:16" x14ac:dyDescent="0.25">
      <c r="A3" s="7">
        <v>7</v>
      </c>
      <c r="B3" s="7">
        <v>51103</v>
      </c>
      <c r="C3" s="7" t="s">
        <v>15</v>
      </c>
      <c r="D3" s="10" t="s">
        <v>16</v>
      </c>
      <c r="E3" s="6">
        <v>36430</v>
      </c>
      <c r="F3" s="7"/>
      <c r="G3" s="6"/>
      <c r="H3" s="6"/>
      <c r="I3" s="6"/>
      <c r="J3" s="7" t="s">
        <v>17</v>
      </c>
      <c r="K3" s="6" t="s">
        <v>18</v>
      </c>
      <c r="L3" s="7" t="s">
        <v>990</v>
      </c>
      <c r="M3" s="7" t="s">
        <v>19</v>
      </c>
      <c r="N3" s="7"/>
      <c r="O3" s="7"/>
      <c r="P3" s="6"/>
    </row>
    <row r="4" spans="1:16" x14ac:dyDescent="0.25">
      <c r="A4" s="9">
        <v>8</v>
      </c>
      <c r="B4" s="9">
        <v>51104</v>
      </c>
      <c r="C4" s="9" t="s">
        <v>20</v>
      </c>
      <c r="D4" s="11" t="s">
        <v>21</v>
      </c>
      <c r="E4" s="8">
        <v>38834</v>
      </c>
      <c r="F4" s="9"/>
      <c r="G4" s="8"/>
      <c r="H4" s="8"/>
      <c r="I4" s="8"/>
      <c r="J4" s="9" t="s">
        <v>22</v>
      </c>
      <c r="K4" s="8" t="s">
        <v>23</v>
      </c>
      <c r="L4" s="9" t="s">
        <v>991</v>
      </c>
      <c r="M4" s="9" t="s">
        <v>19</v>
      </c>
      <c r="N4" s="9"/>
      <c r="O4" s="9"/>
      <c r="P4" s="8"/>
    </row>
    <row r="5" spans="1:16" x14ac:dyDescent="0.25">
      <c r="A5" s="7">
        <v>9</v>
      </c>
      <c r="B5" s="7">
        <v>51171</v>
      </c>
      <c r="C5" s="7" t="s">
        <v>24</v>
      </c>
      <c r="D5" s="10" t="s">
        <v>25</v>
      </c>
      <c r="E5" s="6">
        <v>40021</v>
      </c>
      <c r="F5" s="7"/>
      <c r="G5" s="6"/>
      <c r="H5" s="6"/>
      <c r="I5" s="6"/>
      <c r="J5" s="7" t="s">
        <v>26</v>
      </c>
      <c r="K5" s="6" t="s">
        <v>27</v>
      </c>
      <c r="L5" s="7" t="s">
        <v>992</v>
      </c>
      <c r="M5" s="7" t="s">
        <v>19</v>
      </c>
      <c r="N5" s="7"/>
      <c r="O5" s="7"/>
      <c r="P5" s="6"/>
    </row>
    <row r="6" spans="1:16" x14ac:dyDescent="0.25">
      <c r="A6" s="9">
        <v>10</v>
      </c>
      <c r="B6" s="9">
        <v>51242</v>
      </c>
      <c r="C6" s="9" t="s">
        <v>28</v>
      </c>
      <c r="D6" s="11" t="s">
        <v>29</v>
      </c>
      <c r="E6" s="8">
        <v>38784</v>
      </c>
      <c r="F6" s="9"/>
      <c r="G6" s="8"/>
      <c r="H6" s="8"/>
      <c r="I6" s="8"/>
      <c r="J6" s="9" t="s">
        <v>30</v>
      </c>
      <c r="K6" s="8" t="s">
        <v>31</v>
      </c>
      <c r="L6" s="9" t="s">
        <v>993</v>
      </c>
      <c r="M6" s="9" t="s">
        <v>19</v>
      </c>
      <c r="N6" s="9"/>
      <c r="O6" s="9"/>
      <c r="P6" s="8"/>
    </row>
    <row r="7" spans="1:16" x14ac:dyDescent="0.25">
      <c r="A7" s="7">
        <v>12</v>
      </c>
      <c r="B7" s="7">
        <v>51243</v>
      </c>
      <c r="C7" s="7" t="s">
        <v>994</v>
      </c>
      <c r="D7" s="10" t="s">
        <v>32</v>
      </c>
      <c r="E7" s="6">
        <v>38002</v>
      </c>
      <c r="F7" s="7"/>
      <c r="G7" s="6"/>
      <c r="H7" s="6"/>
      <c r="I7" s="6"/>
      <c r="J7" s="7" t="s">
        <v>995</v>
      </c>
      <c r="K7" s="6" t="s">
        <v>996</v>
      </c>
      <c r="L7" s="7" t="s">
        <v>997</v>
      </c>
      <c r="M7" s="7" t="s">
        <v>33</v>
      </c>
      <c r="N7" s="7"/>
      <c r="O7" s="7"/>
      <c r="P7" s="6"/>
    </row>
    <row r="8" spans="1:16" x14ac:dyDescent="0.25">
      <c r="A8" s="9">
        <v>13</v>
      </c>
      <c r="B8" s="9">
        <v>51244</v>
      </c>
      <c r="C8" s="9" t="s">
        <v>34</v>
      </c>
      <c r="D8" s="11" t="s">
        <v>35</v>
      </c>
      <c r="E8" s="8">
        <v>38602</v>
      </c>
      <c r="F8" s="9"/>
      <c r="G8" s="8"/>
      <c r="H8" s="8"/>
      <c r="I8" s="8"/>
      <c r="J8" s="9" t="s">
        <v>36</v>
      </c>
      <c r="K8" s="8" t="s">
        <v>37</v>
      </c>
      <c r="L8" s="9" t="s">
        <v>998</v>
      </c>
      <c r="M8" s="9" t="s">
        <v>19</v>
      </c>
      <c r="N8" s="9"/>
      <c r="O8" s="9"/>
      <c r="P8" s="8"/>
    </row>
    <row r="9" spans="1:16" x14ac:dyDescent="0.25">
      <c r="A9" s="7">
        <v>15</v>
      </c>
      <c r="B9" s="7">
        <v>51245</v>
      </c>
      <c r="C9" s="7" t="s">
        <v>38</v>
      </c>
      <c r="D9" s="10" t="s">
        <v>39</v>
      </c>
      <c r="E9" s="6">
        <v>38524</v>
      </c>
      <c r="F9" s="7"/>
      <c r="G9" s="6"/>
      <c r="H9" s="6"/>
      <c r="I9" s="6"/>
      <c r="J9" s="7" t="s">
        <v>40</v>
      </c>
      <c r="K9" s="6" t="s">
        <v>41</v>
      </c>
      <c r="L9" s="7" t="s">
        <v>999</v>
      </c>
      <c r="M9" s="7" t="s">
        <v>19</v>
      </c>
      <c r="N9" s="7"/>
      <c r="O9" s="7"/>
      <c r="P9" s="6"/>
    </row>
    <row r="10" spans="1:16" x14ac:dyDescent="0.25">
      <c r="A10" s="9">
        <v>18</v>
      </c>
      <c r="B10" s="9">
        <v>51247</v>
      </c>
      <c r="C10" s="9" t="s">
        <v>42</v>
      </c>
      <c r="D10" s="11" t="s">
        <v>43</v>
      </c>
      <c r="E10" s="8">
        <v>38092</v>
      </c>
      <c r="F10" s="9"/>
      <c r="G10" s="8"/>
      <c r="H10" s="8"/>
      <c r="I10" s="8"/>
      <c r="J10" s="9" t="s">
        <v>44</v>
      </c>
      <c r="K10" s="8" t="s">
        <v>45</v>
      </c>
      <c r="L10" s="9" t="s">
        <v>1000</v>
      </c>
      <c r="M10" s="9" t="s">
        <v>19</v>
      </c>
      <c r="N10" s="9"/>
      <c r="O10" s="9"/>
      <c r="P10" s="8"/>
    </row>
    <row r="11" spans="1:16" x14ac:dyDescent="0.25">
      <c r="A11" s="7">
        <v>23</v>
      </c>
      <c r="B11" s="7">
        <v>51252</v>
      </c>
      <c r="C11" s="7" t="s">
        <v>46</v>
      </c>
      <c r="D11" s="10" t="s">
        <v>47</v>
      </c>
      <c r="E11" s="6">
        <v>39041</v>
      </c>
      <c r="F11" s="7"/>
      <c r="G11" s="6"/>
      <c r="H11" s="6"/>
      <c r="I11" s="6"/>
      <c r="J11" s="7" t="s">
        <v>48</v>
      </c>
      <c r="K11" s="6" t="s">
        <v>49</v>
      </c>
      <c r="L11" s="7" t="s">
        <v>1001</v>
      </c>
      <c r="M11" s="7" t="s">
        <v>19</v>
      </c>
      <c r="N11" s="7"/>
      <c r="O11" s="7"/>
      <c r="P11" s="6"/>
    </row>
    <row r="12" spans="1:16" x14ac:dyDescent="0.25">
      <c r="A12" s="9">
        <v>24</v>
      </c>
      <c r="B12" s="9">
        <v>51253</v>
      </c>
      <c r="C12" s="9" t="s">
        <v>1002</v>
      </c>
      <c r="D12" s="11" t="s">
        <v>50</v>
      </c>
      <c r="E12" s="8">
        <v>40000</v>
      </c>
      <c r="F12" s="9"/>
      <c r="G12" s="8"/>
      <c r="H12" s="8"/>
      <c r="I12" s="8"/>
      <c r="J12" s="9" t="s">
        <v>1003</v>
      </c>
      <c r="K12" s="8" t="s">
        <v>1004</v>
      </c>
      <c r="L12" s="9" t="s">
        <v>1005</v>
      </c>
      <c r="M12" s="9" t="s">
        <v>51</v>
      </c>
      <c r="N12" s="9"/>
      <c r="O12" s="9"/>
      <c r="P12" s="8"/>
    </row>
    <row r="13" spans="1:16" x14ac:dyDescent="0.25">
      <c r="A13" s="7">
        <v>26</v>
      </c>
      <c r="B13" s="7">
        <v>51173</v>
      </c>
      <c r="C13" s="7" t="s">
        <v>52</v>
      </c>
      <c r="D13" s="10" t="s">
        <v>53</v>
      </c>
      <c r="E13" s="6">
        <v>38121</v>
      </c>
      <c r="F13" s="7"/>
      <c r="G13" s="6"/>
      <c r="H13" s="6"/>
      <c r="I13" s="6"/>
      <c r="J13" s="7" t="s">
        <v>54</v>
      </c>
      <c r="K13" s="6" t="s">
        <v>55</v>
      </c>
      <c r="L13" s="7" t="s">
        <v>1006</v>
      </c>
      <c r="M13" s="7" t="s">
        <v>19</v>
      </c>
      <c r="N13" s="7"/>
      <c r="O13" s="7"/>
      <c r="P13" s="6"/>
    </row>
    <row r="14" spans="1:16" x14ac:dyDescent="0.25">
      <c r="A14" s="9">
        <v>27</v>
      </c>
      <c r="B14" s="9">
        <v>51223</v>
      </c>
      <c r="C14" s="9" t="s">
        <v>56</v>
      </c>
      <c r="D14" s="11" t="s">
        <v>57</v>
      </c>
      <c r="E14" s="8">
        <v>38924</v>
      </c>
      <c r="F14" s="9"/>
      <c r="G14" s="8"/>
      <c r="H14" s="8"/>
      <c r="I14" s="8"/>
      <c r="J14" s="9" t="s">
        <v>58</v>
      </c>
      <c r="K14" s="8" t="s">
        <v>59</v>
      </c>
      <c r="L14" s="9" t="s">
        <v>1007</v>
      </c>
      <c r="M14" s="9" t="s">
        <v>19</v>
      </c>
      <c r="N14" s="9"/>
      <c r="O14" s="9"/>
      <c r="P14" s="8"/>
    </row>
    <row r="15" spans="1:16" x14ac:dyDescent="0.25">
      <c r="A15" s="7">
        <v>29</v>
      </c>
      <c r="B15" s="7">
        <v>51224</v>
      </c>
      <c r="C15" s="7" t="s">
        <v>60</v>
      </c>
      <c r="D15" s="10" t="s">
        <v>61</v>
      </c>
      <c r="E15" s="6">
        <v>38708</v>
      </c>
      <c r="F15" s="7"/>
      <c r="G15" s="6"/>
      <c r="H15" s="6"/>
      <c r="I15" s="6"/>
      <c r="J15" s="7" t="s">
        <v>62</v>
      </c>
      <c r="K15" s="6" t="s">
        <v>63</v>
      </c>
      <c r="L15" s="7" t="s">
        <v>1008</v>
      </c>
      <c r="M15" s="7" t="s">
        <v>19</v>
      </c>
      <c r="N15" s="7"/>
      <c r="O15" s="7"/>
      <c r="P15" s="6"/>
    </row>
    <row r="16" spans="1:16" x14ac:dyDescent="0.25">
      <c r="A16" s="9">
        <v>34</v>
      </c>
      <c r="B16" s="9">
        <v>51228</v>
      </c>
      <c r="C16" s="9" t="s">
        <v>64</v>
      </c>
      <c r="D16" s="11" t="s">
        <v>65</v>
      </c>
      <c r="E16" s="8">
        <v>39916</v>
      </c>
      <c r="F16" s="9"/>
      <c r="G16" s="8"/>
      <c r="H16" s="8"/>
      <c r="I16" s="8"/>
      <c r="J16" s="9" t="s">
        <v>66</v>
      </c>
      <c r="K16" s="8" t="s">
        <v>67</v>
      </c>
      <c r="L16" s="9" t="s">
        <v>1009</v>
      </c>
      <c r="M16" s="9" t="s">
        <v>19</v>
      </c>
      <c r="N16" s="9"/>
      <c r="O16" s="9"/>
      <c r="P16" s="8"/>
    </row>
    <row r="17" spans="1:16" x14ac:dyDescent="0.25">
      <c r="A17" s="7">
        <v>37</v>
      </c>
      <c r="B17" s="7">
        <v>51230</v>
      </c>
      <c r="C17" s="7" t="s">
        <v>68</v>
      </c>
      <c r="D17" s="10" t="s">
        <v>69</v>
      </c>
      <c r="E17" s="6">
        <v>39958</v>
      </c>
      <c r="F17" s="7"/>
      <c r="G17" s="6"/>
      <c r="H17" s="6"/>
      <c r="I17" s="6"/>
      <c r="J17" s="7" t="s">
        <v>70</v>
      </c>
      <c r="K17" s="6" t="s">
        <v>71</v>
      </c>
      <c r="L17" s="7" t="s">
        <v>1010</v>
      </c>
      <c r="M17" s="7" t="s">
        <v>19</v>
      </c>
      <c r="N17" s="7"/>
      <c r="O17" s="7"/>
      <c r="P17" s="6"/>
    </row>
    <row r="18" spans="1:16" x14ac:dyDescent="0.25">
      <c r="A18" s="9">
        <v>38</v>
      </c>
      <c r="B18" s="9">
        <v>51231</v>
      </c>
      <c r="C18" s="9" t="s">
        <v>72</v>
      </c>
      <c r="D18" s="11" t="s">
        <v>73</v>
      </c>
      <c r="E18" s="8">
        <v>39100</v>
      </c>
      <c r="F18" s="9"/>
      <c r="G18" s="8"/>
      <c r="H18" s="8"/>
      <c r="I18" s="8"/>
      <c r="J18" s="9" t="s">
        <v>74</v>
      </c>
      <c r="K18" s="8" t="s">
        <v>75</v>
      </c>
      <c r="L18" s="9" t="s">
        <v>1011</v>
      </c>
      <c r="M18" s="9" t="s">
        <v>19</v>
      </c>
      <c r="N18" s="9"/>
      <c r="O18" s="9"/>
      <c r="P18" s="8"/>
    </row>
    <row r="19" spans="1:16" x14ac:dyDescent="0.25">
      <c r="A19" s="7">
        <v>40</v>
      </c>
      <c r="B19" s="7">
        <v>51233</v>
      </c>
      <c r="C19" s="7" t="s">
        <v>76</v>
      </c>
      <c r="D19" s="10" t="s">
        <v>77</v>
      </c>
      <c r="E19" s="6">
        <v>40427</v>
      </c>
      <c r="F19" s="7" t="s">
        <v>78</v>
      </c>
      <c r="G19" s="6">
        <v>42735</v>
      </c>
      <c r="H19" s="6">
        <v>41275</v>
      </c>
      <c r="I19" s="6">
        <v>41639</v>
      </c>
      <c r="J19" s="7" t="s">
        <v>79</v>
      </c>
      <c r="K19" s="6" t="s">
        <v>80</v>
      </c>
      <c r="L19" s="7" t="s">
        <v>1012</v>
      </c>
      <c r="M19" s="7" t="s">
        <v>19</v>
      </c>
      <c r="N19" s="7" t="s">
        <v>81</v>
      </c>
      <c r="O19" s="7">
        <v>-15</v>
      </c>
      <c r="P19" s="6"/>
    </row>
    <row r="20" spans="1:16" x14ac:dyDescent="0.25">
      <c r="A20" s="9">
        <v>41</v>
      </c>
      <c r="B20" s="9">
        <v>51234</v>
      </c>
      <c r="C20" s="9" t="s">
        <v>82</v>
      </c>
      <c r="D20" s="11" t="s">
        <v>83</v>
      </c>
      <c r="E20" s="8">
        <v>32542</v>
      </c>
      <c r="F20" s="9"/>
      <c r="G20" s="8"/>
      <c r="H20" s="8"/>
      <c r="I20" s="8"/>
      <c r="J20" s="9" t="s">
        <v>84</v>
      </c>
      <c r="K20" s="8" t="s">
        <v>85</v>
      </c>
      <c r="L20" s="9" t="s">
        <v>1013</v>
      </c>
      <c r="M20" s="9" t="s">
        <v>19</v>
      </c>
      <c r="N20" s="9"/>
      <c r="O20" s="9"/>
      <c r="P20" s="8"/>
    </row>
    <row r="21" spans="1:16" x14ac:dyDescent="0.25">
      <c r="A21" s="7">
        <v>46</v>
      </c>
      <c r="B21" s="7">
        <v>51239</v>
      </c>
      <c r="C21" s="7" t="s">
        <v>86</v>
      </c>
      <c r="D21" s="10" t="s">
        <v>87</v>
      </c>
      <c r="E21" s="6">
        <v>39454</v>
      </c>
      <c r="F21" s="7"/>
      <c r="G21" s="6"/>
      <c r="H21" s="6"/>
      <c r="I21" s="6"/>
      <c r="J21" s="7" t="s">
        <v>88</v>
      </c>
      <c r="K21" s="6" t="s">
        <v>89</v>
      </c>
      <c r="L21" s="7" t="s">
        <v>1014</v>
      </c>
      <c r="M21" s="7" t="s">
        <v>19</v>
      </c>
      <c r="N21" s="7"/>
      <c r="O21" s="7"/>
      <c r="P21" s="6"/>
    </row>
    <row r="22" spans="1:16" x14ac:dyDescent="0.25">
      <c r="A22" s="9">
        <v>54</v>
      </c>
      <c r="B22" s="9">
        <v>51262</v>
      </c>
      <c r="C22" s="9" t="s">
        <v>90</v>
      </c>
      <c r="D22" s="11" t="s">
        <v>91</v>
      </c>
      <c r="E22" s="8">
        <v>37343</v>
      </c>
      <c r="F22" s="9"/>
      <c r="G22" s="8"/>
      <c r="H22" s="8"/>
      <c r="I22" s="8"/>
      <c r="J22" s="9" t="s">
        <v>92</v>
      </c>
      <c r="K22" s="8" t="s">
        <v>93</v>
      </c>
      <c r="L22" s="9" t="s">
        <v>1015</v>
      </c>
      <c r="M22" s="9" t="s">
        <v>19</v>
      </c>
      <c r="N22" s="9"/>
      <c r="O22" s="9"/>
      <c r="P22" s="8"/>
    </row>
    <row r="23" spans="1:16" x14ac:dyDescent="0.25">
      <c r="A23" s="7">
        <v>57</v>
      </c>
      <c r="B23" s="7">
        <v>51265</v>
      </c>
      <c r="C23" s="7" t="s">
        <v>94</v>
      </c>
      <c r="D23" s="10" t="s">
        <v>95</v>
      </c>
      <c r="E23" s="6">
        <v>39160</v>
      </c>
      <c r="F23" s="7" t="s">
        <v>78</v>
      </c>
      <c r="G23" s="6">
        <v>42735</v>
      </c>
      <c r="H23" s="6">
        <v>41275</v>
      </c>
      <c r="I23" s="6">
        <v>41639</v>
      </c>
      <c r="J23" s="7" t="s">
        <v>96</v>
      </c>
      <c r="K23" s="6" t="s">
        <v>97</v>
      </c>
      <c r="L23" s="7" t="s">
        <v>1016</v>
      </c>
      <c r="M23" s="7" t="s">
        <v>19</v>
      </c>
      <c r="N23" s="7" t="s">
        <v>81</v>
      </c>
      <c r="O23" s="7">
        <v>-15</v>
      </c>
      <c r="P23" s="6"/>
    </row>
    <row r="24" spans="1:16" x14ac:dyDescent="0.25">
      <c r="A24" s="9">
        <v>62</v>
      </c>
      <c r="B24" s="9">
        <v>51270</v>
      </c>
      <c r="C24" s="9" t="s">
        <v>98</v>
      </c>
      <c r="D24" s="11" t="s">
        <v>99</v>
      </c>
      <c r="E24" s="8">
        <v>39043</v>
      </c>
      <c r="F24" s="9"/>
      <c r="G24" s="8"/>
      <c r="H24" s="8"/>
      <c r="I24" s="8"/>
      <c r="J24" s="9" t="s">
        <v>100</v>
      </c>
      <c r="K24" s="8" t="s">
        <v>101</v>
      </c>
      <c r="L24" s="9" t="s">
        <v>1017</v>
      </c>
      <c r="M24" s="9" t="s">
        <v>19</v>
      </c>
      <c r="N24" s="9"/>
      <c r="O24" s="9"/>
      <c r="P24" s="8"/>
    </row>
    <row r="25" spans="1:16" x14ac:dyDescent="0.25">
      <c r="A25" s="7">
        <v>65</v>
      </c>
      <c r="B25" s="7">
        <v>51273</v>
      </c>
      <c r="C25" s="7" t="s">
        <v>102</v>
      </c>
      <c r="D25" s="10" t="s">
        <v>103</v>
      </c>
      <c r="E25" s="6">
        <v>40534</v>
      </c>
      <c r="F25" s="7"/>
      <c r="G25" s="6"/>
      <c r="H25" s="6"/>
      <c r="I25" s="6"/>
      <c r="J25" s="7" t="s">
        <v>104</v>
      </c>
      <c r="K25" s="6" t="s">
        <v>105</v>
      </c>
      <c r="L25" s="7" t="s">
        <v>1018</v>
      </c>
      <c r="M25" s="7" t="s">
        <v>19</v>
      </c>
      <c r="N25" s="7"/>
      <c r="O25" s="7"/>
      <c r="P25" s="6"/>
    </row>
    <row r="26" spans="1:16" x14ac:dyDescent="0.25">
      <c r="A26" s="9">
        <v>67</v>
      </c>
      <c r="B26" s="9">
        <v>51275</v>
      </c>
      <c r="C26" s="9" t="s">
        <v>106</v>
      </c>
      <c r="D26" s="11" t="s">
        <v>107</v>
      </c>
      <c r="E26" s="8">
        <v>37917</v>
      </c>
      <c r="F26" s="9"/>
      <c r="G26" s="8"/>
      <c r="H26" s="8"/>
      <c r="I26" s="8"/>
      <c r="J26" s="9" t="s">
        <v>108</v>
      </c>
      <c r="K26" s="8" t="s">
        <v>109</v>
      </c>
      <c r="L26" s="9" t="s">
        <v>1019</v>
      </c>
      <c r="M26" s="9" t="s">
        <v>19</v>
      </c>
      <c r="N26" s="9"/>
      <c r="O26" s="9"/>
      <c r="P26" s="8"/>
    </row>
    <row r="27" spans="1:16" x14ac:dyDescent="0.25">
      <c r="A27" s="7">
        <v>68</v>
      </c>
      <c r="B27" s="7">
        <v>51281</v>
      </c>
      <c r="C27" s="7" t="s">
        <v>110</v>
      </c>
      <c r="D27" s="10" t="s">
        <v>111</v>
      </c>
      <c r="E27" s="6">
        <v>39188</v>
      </c>
      <c r="F27" s="7"/>
      <c r="G27" s="6"/>
      <c r="H27" s="6"/>
      <c r="I27" s="6"/>
      <c r="J27" s="7" t="s">
        <v>112</v>
      </c>
      <c r="K27" s="6" t="s">
        <v>113</v>
      </c>
      <c r="L27" s="7" t="s">
        <v>1020</v>
      </c>
      <c r="M27" s="7" t="s">
        <v>19</v>
      </c>
      <c r="N27" s="7"/>
      <c r="O27" s="7"/>
      <c r="P27" s="6"/>
    </row>
    <row r="28" spans="1:16" x14ac:dyDescent="0.25">
      <c r="A28" s="9">
        <v>69</v>
      </c>
      <c r="B28" s="9">
        <v>51276</v>
      </c>
      <c r="C28" s="9" t="s">
        <v>114</v>
      </c>
      <c r="D28" s="11" t="s">
        <v>115</v>
      </c>
      <c r="E28" s="8">
        <v>36461</v>
      </c>
      <c r="F28" s="9"/>
      <c r="G28" s="8"/>
      <c r="H28" s="8"/>
      <c r="I28" s="8"/>
      <c r="J28" s="9" t="s">
        <v>116</v>
      </c>
      <c r="K28" s="8" t="s">
        <v>117</v>
      </c>
      <c r="L28" s="9" t="s">
        <v>1021</v>
      </c>
      <c r="M28" s="9" t="s">
        <v>19</v>
      </c>
      <c r="N28" s="9"/>
      <c r="O28" s="9"/>
      <c r="P28" s="8"/>
    </row>
    <row r="29" spans="1:16" x14ac:dyDescent="0.25">
      <c r="A29" s="7">
        <v>74</v>
      </c>
      <c r="B29" s="7">
        <v>51282</v>
      </c>
      <c r="C29" s="7" t="s">
        <v>118</v>
      </c>
      <c r="D29" s="10" t="s">
        <v>119</v>
      </c>
      <c r="E29" s="6">
        <v>40280</v>
      </c>
      <c r="F29" s="7"/>
      <c r="G29" s="6"/>
      <c r="H29" s="6"/>
      <c r="I29" s="6"/>
      <c r="J29" s="7" t="s">
        <v>120</v>
      </c>
      <c r="K29" s="6" t="s">
        <v>121</v>
      </c>
      <c r="L29" s="7" t="s">
        <v>1022</v>
      </c>
      <c r="M29" s="7" t="s">
        <v>19</v>
      </c>
      <c r="N29" s="7"/>
      <c r="O29" s="7"/>
      <c r="P29" s="6"/>
    </row>
    <row r="30" spans="1:16" x14ac:dyDescent="0.25">
      <c r="A30" s="9">
        <v>75</v>
      </c>
      <c r="B30" s="9">
        <v>51394</v>
      </c>
      <c r="C30" s="9" t="s">
        <v>122</v>
      </c>
      <c r="D30" s="11" t="s">
        <v>123</v>
      </c>
      <c r="E30" s="8">
        <v>39545</v>
      </c>
      <c r="F30" s="9"/>
      <c r="G30" s="8"/>
      <c r="H30" s="8"/>
      <c r="I30" s="8"/>
      <c r="J30" s="9" t="s">
        <v>124</v>
      </c>
      <c r="K30" s="8" t="s">
        <v>125</v>
      </c>
      <c r="L30" s="9" t="s">
        <v>1023</v>
      </c>
      <c r="M30" s="9" t="s">
        <v>19</v>
      </c>
      <c r="N30" s="9"/>
      <c r="O30" s="9"/>
      <c r="P30" s="8"/>
    </row>
    <row r="31" spans="1:16" x14ac:dyDescent="0.25">
      <c r="A31" s="7">
        <v>78</v>
      </c>
      <c r="B31" s="7">
        <v>51285</v>
      </c>
      <c r="C31" s="7" t="s">
        <v>126</v>
      </c>
      <c r="D31" s="10" t="s">
        <v>127</v>
      </c>
      <c r="E31" s="6">
        <v>39167</v>
      </c>
      <c r="F31" s="7"/>
      <c r="G31" s="6"/>
      <c r="H31" s="6"/>
      <c r="I31" s="6"/>
      <c r="J31" s="7" t="s">
        <v>48</v>
      </c>
      <c r="K31" s="6" t="s">
        <v>128</v>
      </c>
      <c r="L31" s="7" t="s">
        <v>1024</v>
      </c>
      <c r="M31" s="7" t="s">
        <v>19</v>
      </c>
      <c r="N31" s="7"/>
      <c r="O31" s="7"/>
      <c r="P31" s="6"/>
    </row>
    <row r="32" spans="1:16" x14ac:dyDescent="0.25">
      <c r="A32" s="9">
        <v>79</v>
      </c>
      <c r="B32" s="9">
        <v>51117</v>
      </c>
      <c r="C32" s="9" t="s">
        <v>129</v>
      </c>
      <c r="D32" s="11" t="s">
        <v>130</v>
      </c>
      <c r="E32" s="8">
        <v>33589</v>
      </c>
      <c r="F32" s="9"/>
      <c r="G32" s="8"/>
      <c r="H32" s="8"/>
      <c r="I32" s="8"/>
      <c r="J32" s="9" t="s">
        <v>131</v>
      </c>
      <c r="K32" s="8" t="s">
        <v>132</v>
      </c>
      <c r="L32" s="9" t="s">
        <v>1025</v>
      </c>
      <c r="M32" s="9" t="s">
        <v>19</v>
      </c>
      <c r="N32" s="9"/>
      <c r="O32" s="9"/>
      <c r="P32" s="8"/>
    </row>
    <row r="33" spans="1:16" x14ac:dyDescent="0.25">
      <c r="A33" s="7">
        <v>83</v>
      </c>
      <c r="B33" s="7">
        <v>51177</v>
      </c>
      <c r="C33" s="7" t="s">
        <v>133</v>
      </c>
      <c r="D33" s="10" t="s">
        <v>134</v>
      </c>
      <c r="E33" s="6">
        <v>36633</v>
      </c>
      <c r="F33" s="7"/>
      <c r="G33" s="6"/>
      <c r="H33" s="6"/>
      <c r="I33" s="6"/>
      <c r="J33" s="7" t="s">
        <v>135</v>
      </c>
      <c r="K33" s="6" t="s">
        <v>136</v>
      </c>
      <c r="L33" s="7" t="s">
        <v>1026</v>
      </c>
      <c r="M33" s="7" t="s">
        <v>19</v>
      </c>
      <c r="N33" s="7"/>
      <c r="O33" s="7"/>
      <c r="P33" s="6"/>
    </row>
    <row r="34" spans="1:16" x14ac:dyDescent="0.25">
      <c r="A34" s="9">
        <v>86</v>
      </c>
      <c r="B34" s="9">
        <v>51205</v>
      </c>
      <c r="C34" s="9" t="s">
        <v>1027</v>
      </c>
      <c r="D34" s="11" t="s">
        <v>137</v>
      </c>
      <c r="E34" s="8">
        <v>39310</v>
      </c>
      <c r="F34" s="9"/>
      <c r="G34" s="8"/>
      <c r="H34" s="8"/>
      <c r="I34" s="8"/>
      <c r="J34" s="9" t="s">
        <v>138</v>
      </c>
      <c r="K34" s="8" t="s">
        <v>139</v>
      </c>
      <c r="L34" s="9" t="s">
        <v>1028</v>
      </c>
      <c r="M34" s="9" t="s">
        <v>33</v>
      </c>
      <c r="N34" s="9"/>
      <c r="O34" s="9"/>
      <c r="P34" s="8"/>
    </row>
    <row r="35" spans="1:16" x14ac:dyDescent="0.25">
      <c r="A35" s="7">
        <v>87</v>
      </c>
      <c r="B35" s="7">
        <v>51206</v>
      </c>
      <c r="C35" s="7" t="s">
        <v>140</v>
      </c>
      <c r="D35" s="10" t="s">
        <v>141</v>
      </c>
      <c r="E35" s="6">
        <v>36645</v>
      </c>
      <c r="F35" s="7"/>
      <c r="G35" s="6"/>
      <c r="H35" s="6"/>
      <c r="I35" s="6"/>
      <c r="J35" s="7" t="s">
        <v>142</v>
      </c>
      <c r="K35" s="6" t="s">
        <v>143</v>
      </c>
      <c r="L35" s="7" t="s">
        <v>1029</v>
      </c>
      <c r="M35" s="7" t="s">
        <v>19</v>
      </c>
      <c r="N35" s="7"/>
      <c r="O35" s="7"/>
      <c r="P35" s="6"/>
    </row>
    <row r="36" spans="1:16" x14ac:dyDescent="0.25">
      <c r="A36" s="9">
        <v>89</v>
      </c>
      <c r="B36" s="9">
        <v>51178</v>
      </c>
      <c r="C36" s="9" t="s">
        <v>144</v>
      </c>
      <c r="D36" s="11" t="s">
        <v>145</v>
      </c>
      <c r="E36" s="8">
        <v>32923</v>
      </c>
      <c r="F36" s="9"/>
      <c r="G36" s="8"/>
      <c r="H36" s="8"/>
      <c r="I36" s="8"/>
      <c r="J36" s="9" t="s">
        <v>146</v>
      </c>
      <c r="K36" s="8" t="s">
        <v>147</v>
      </c>
      <c r="L36" s="9" t="s">
        <v>1030</v>
      </c>
      <c r="M36" s="9" t="s">
        <v>19</v>
      </c>
      <c r="N36" s="9"/>
      <c r="O36" s="9"/>
      <c r="P36" s="8"/>
    </row>
    <row r="37" spans="1:16" x14ac:dyDescent="0.25">
      <c r="A37" s="7">
        <v>90</v>
      </c>
      <c r="B37" s="7">
        <v>51208</v>
      </c>
      <c r="C37" s="7" t="s">
        <v>148</v>
      </c>
      <c r="D37" s="10" t="s">
        <v>149</v>
      </c>
      <c r="E37" s="6">
        <v>39937</v>
      </c>
      <c r="F37" s="7"/>
      <c r="G37" s="6"/>
      <c r="H37" s="6"/>
      <c r="I37" s="6"/>
      <c r="J37" s="7" t="s">
        <v>150</v>
      </c>
      <c r="K37" s="6" t="s">
        <v>151</v>
      </c>
      <c r="L37" s="7" t="s">
        <v>1031</v>
      </c>
      <c r="M37" s="7" t="s">
        <v>19</v>
      </c>
      <c r="N37" s="7"/>
      <c r="O37" s="7"/>
      <c r="P37" s="6"/>
    </row>
    <row r="38" spans="1:16" x14ac:dyDescent="0.25">
      <c r="A38" s="9">
        <v>91</v>
      </c>
      <c r="B38" s="9">
        <v>51209</v>
      </c>
      <c r="C38" s="9" t="s">
        <v>152</v>
      </c>
      <c r="D38" s="11" t="s">
        <v>153</v>
      </c>
      <c r="E38" s="8">
        <v>39153</v>
      </c>
      <c r="F38" s="9"/>
      <c r="G38" s="8"/>
      <c r="H38" s="8"/>
      <c r="I38" s="8"/>
      <c r="J38" s="9" t="s">
        <v>154</v>
      </c>
      <c r="K38" s="8" t="s">
        <v>155</v>
      </c>
      <c r="L38" s="9" t="s">
        <v>1032</v>
      </c>
      <c r="M38" s="9" t="s">
        <v>19</v>
      </c>
      <c r="N38" s="9"/>
      <c r="O38" s="9"/>
      <c r="P38" s="8"/>
    </row>
    <row r="39" spans="1:16" x14ac:dyDescent="0.25">
      <c r="A39" s="7">
        <v>92</v>
      </c>
      <c r="B39" s="7">
        <v>51210</v>
      </c>
      <c r="C39" s="7" t="s">
        <v>156</v>
      </c>
      <c r="D39" s="10" t="s">
        <v>157</v>
      </c>
      <c r="E39" s="6">
        <v>39895</v>
      </c>
      <c r="F39" s="7"/>
      <c r="G39" s="6"/>
      <c r="H39" s="6"/>
      <c r="I39" s="6"/>
      <c r="J39" s="7" t="s">
        <v>158</v>
      </c>
      <c r="K39" s="6" t="s">
        <v>159</v>
      </c>
      <c r="L39" s="7" t="s">
        <v>1033</v>
      </c>
      <c r="M39" s="7" t="s">
        <v>19</v>
      </c>
      <c r="N39" s="7"/>
      <c r="O39" s="7"/>
      <c r="P39" s="6"/>
    </row>
    <row r="40" spans="1:16" x14ac:dyDescent="0.25">
      <c r="A40" s="9">
        <v>94</v>
      </c>
      <c r="B40" s="9">
        <v>51212</v>
      </c>
      <c r="C40" s="9" t="s">
        <v>160</v>
      </c>
      <c r="D40" s="11" t="s">
        <v>161</v>
      </c>
      <c r="E40" s="8">
        <v>39538</v>
      </c>
      <c r="F40" s="9"/>
      <c r="G40" s="8"/>
      <c r="H40" s="8"/>
      <c r="I40" s="8"/>
      <c r="J40" s="9" t="s">
        <v>162</v>
      </c>
      <c r="K40" s="8" t="s">
        <v>163</v>
      </c>
      <c r="L40" s="9" t="s">
        <v>1034</v>
      </c>
      <c r="M40" s="9" t="s">
        <v>19</v>
      </c>
      <c r="N40" s="9"/>
      <c r="O40" s="9"/>
      <c r="P40" s="8"/>
    </row>
    <row r="41" spans="1:16" x14ac:dyDescent="0.25">
      <c r="A41" s="7">
        <v>97</v>
      </c>
      <c r="B41" s="7">
        <v>51215</v>
      </c>
      <c r="C41" s="7" t="s">
        <v>164</v>
      </c>
      <c r="D41" s="10" t="s">
        <v>165</v>
      </c>
      <c r="E41" s="6">
        <v>40483</v>
      </c>
      <c r="F41" s="7"/>
      <c r="G41" s="6"/>
      <c r="H41" s="6"/>
      <c r="I41" s="6"/>
      <c r="J41" s="7" t="s">
        <v>166</v>
      </c>
      <c r="K41" s="6" t="s">
        <v>167</v>
      </c>
      <c r="L41" s="7" t="s">
        <v>1035</v>
      </c>
      <c r="M41" s="7" t="s">
        <v>19</v>
      </c>
      <c r="N41" s="7"/>
      <c r="O41" s="7"/>
      <c r="P41" s="6"/>
    </row>
    <row r="42" spans="1:16" x14ac:dyDescent="0.25">
      <c r="A42" s="9">
        <v>103</v>
      </c>
      <c r="B42" s="9">
        <v>51220</v>
      </c>
      <c r="C42" s="9" t="s">
        <v>168</v>
      </c>
      <c r="D42" s="11" t="s">
        <v>169</v>
      </c>
      <c r="E42" s="8">
        <v>39294</v>
      </c>
      <c r="F42" s="9"/>
      <c r="G42" s="8"/>
      <c r="H42" s="8"/>
      <c r="I42" s="8"/>
      <c r="J42" s="9" t="s">
        <v>170</v>
      </c>
      <c r="K42" s="8" t="s">
        <v>171</v>
      </c>
      <c r="L42" s="9" t="s">
        <v>1036</v>
      </c>
      <c r="M42" s="9" t="s">
        <v>19</v>
      </c>
      <c r="N42" s="9"/>
      <c r="O42" s="9"/>
      <c r="P42" s="8"/>
    </row>
    <row r="43" spans="1:16" x14ac:dyDescent="0.25">
      <c r="A43" s="7">
        <v>104</v>
      </c>
      <c r="B43" s="7">
        <v>51395</v>
      </c>
      <c r="C43" s="7" t="s">
        <v>172</v>
      </c>
      <c r="D43" s="10" t="s">
        <v>173</v>
      </c>
      <c r="E43" s="6">
        <v>39043</v>
      </c>
      <c r="F43" s="7"/>
      <c r="G43" s="6"/>
      <c r="H43" s="6"/>
      <c r="I43" s="6"/>
      <c r="J43" s="7" t="s">
        <v>174</v>
      </c>
      <c r="K43" s="6" t="s">
        <v>125</v>
      </c>
      <c r="L43" s="7" t="s">
        <v>1023</v>
      </c>
      <c r="M43" s="7" t="s">
        <v>19</v>
      </c>
      <c r="N43" s="7"/>
      <c r="O43" s="7"/>
      <c r="P43" s="6"/>
    </row>
    <row r="44" spans="1:16" x14ac:dyDescent="0.25">
      <c r="A44" s="9">
        <v>107</v>
      </c>
      <c r="B44" s="9">
        <v>51287</v>
      </c>
      <c r="C44" s="9" t="s">
        <v>175</v>
      </c>
      <c r="D44" s="11" t="s">
        <v>176</v>
      </c>
      <c r="E44" s="8">
        <v>39580</v>
      </c>
      <c r="F44" s="9"/>
      <c r="G44" s="8"/>
      <c r="H44" s="8"/>
      <c r="I44" s="8"/>
      <c r="J44" s="9" t="s">
        <v>177</v>
      </c>
      <c r="K44" s="8" t="s">
        <v>178</v>
      </c>
      <c r="L44" s="9" t="s">
        <v>1037</v>
      </c>
      <c r="M44" s="9" t="s">
        <v>19</v>
      </c>
      <c r="N44" s="9"/>
      <c r="O44" s="9"/>
      <c r="P44" s="8"/>
    </row>
    <row r="45" spans="1:16" x14ac:dyDescent="0.25">
      <c r="A45" s="7">
        <v>109</v>
      </c>
      <c r="B45" s="7">
        <v>51181</v>
      </c>
      <c r="C45" s="7" t="s">
        <v>179</v>
      </c>
      <c r="D45" s="10" t="s">
        <v>180</v>
      </c>
      <c r="E45" s="6">
        <v>35849</v>
      </c>
      <c r="F45" s="7"/>
      <c r="G45" s="6"/>
      <c r="H45" s="6"/>
      <c r="I45" s="6"/>
      <c r="J45" s="7" t="s">
        <v>181</v>
      </c>
      <c r="K45" s="6" t="s">
        <v>182</v>
      </c>
      <c r="L45" s="7" t="s">
        <v>1038</v>
      </c>
      <c r="M45" s="7" t="s">
        <v>19</v>
      </c>
      <c r="N45" s="7"/>
      <c r="O45" s="7"/>
      <c r="P45" s="6"/>
    </row>
    <row r="46" spans="1:16" x14ac:dyDescent="0.25">
      <c r="A46" s="9">
        <v>110</v>
      </c>
      <c r="B46" s="9">
        <v>51322</v>
      </c>
      <c r="C46" s="9" t="s">
        <v>183</v>
      </c>
      <c r="D46" s="11" t="s">
        <v>184</v>
      </c>
      <c r="E46" s="8">
        <v>39104</v>
      </c>
      <c r="F46" s="9"/>
      <c r="G46" s="8"/>
      <c r="H46" s="8"/>
      <c r="I46" s="8"/>
      <c r="J46" s="9" t="s">
        <v>185</v>
      </c>
      <c r="K46" s="8" t="s">
        <v>186</v>
      </c>
      <c r="L46" s="9" t="s">
        <v>1039</v>
      </c>
      <c r="M46" s="9" t="s">
        <v>19</v>
      </c>
      <c r="N46" s="9"/>
      <c r="O46" s="9"/>
      <c r="P46" s="8"/>
    </row>
    <row r="47" spans="1:16" x14ac:dyDescent="0.25">
      <c r="A47" s="7">
        <v>116</v>
      </c>
      <c r="B47" s="7">
        <v>51397</v>
      </c>
      <c r="C47" s="7" t="s">
        <v>187</v>
      </c>
      <c r="D47" s="10" t="s">
        <v>188</v>
      </c>
      <c r="E47" s="6">
        <v>35739</v>
      </c>
      <c r="F47" s="7"/>
      <c r="G47" s="6"/>
      <c r="H47" s="6"/>
      <c r="I47" s="6"/>
      <c r="J47" s="7" t="s">
        <v>189</v>
      </c>
      <c r="K47" s="6" t="s">
        <v>190</v>
      </c>
      <c r="L47" s="7" t="s">
        <v>1040</v>
      </c>
      <c r="M47" s="7" t="s">
        <v>19</v>
      </c>
      <c r="N47" s="7"/>
      <c r="O47" s="7"/>
      <c r="P47" s="6"/>
    </row>
    <row r="48" spans="1:16" x14ac:dyDescent="0.25">
      <c r="A48" s="9">
        <v>117</v>
      </c>
      <c r="B48" s="9">
        <v>51329</v>
      </c>
      <c r="C48" s="9" t="s">
        <v>191</v>
      </c>
      <c r="D48" s="11" t="s">
        <v>192</v>
      </c>
      <c r="E48" s="8">
        <v>39167</v>
      </c>
      <c r="F48" s="9"/>
      <c r="G48" s="8"/>
      <c r="H48" s="8"/>
      <c r="I48" s="8"/>
      <c r="J48" s="9" t="s">
        <v>193</v>
      </c>
      <c r="K48" s="8" t="s">
        <v>194</v>
      </c>
      <c r="L48" s="9" t="s">
        <v>1041</v>
      </c>
      <c r="M48" s="9" t="s">
        <v>19</v>
      </c>
      <c r="N48" s="9"/>
      <c r="O48" s="9"/>
      <c r="P48" s="8"/>
    </row>
    <row r="49" spans="1:16" x14ac:dyDescent="0.25">
      <c r="A49" s="7">
        <v>119</v>
      </c>
      <c r="B49" s="7">
        <v>51330</v>
      </c>
      <c r="C49" s="7" t="s">
        <v>195</v>
      </c>
      <c r="D49" s="10" t="s">
        <v>196</v>
      </c>
      <c r="E49" s="6">
        <v>35257</v>
      </c>
      <c r="F49" s="7"/>
      <c r="G49" s="6"/>
      <c r="H49" s="6"/>
      <c r="I49" s="6"/>
      <c r="J49" s="7" t="s">
        <v>197</v>
      </c>
      <c r="K49" s="6" t="s">
        <v>198</v>
      </c>
      <c r="L49" s="7" t="s">
        <v>1042</v>
      </c>
      <c r="M49" s="7" t="s">
        <v>19</v>
      </c>
      <c r="N49" s="7"/>
      <c r="O49" s="7"/>
      <c r="P49" s="6"/>
    </row>
    <row r="50" spans="1:16" x14ac:dyDescent="0.25">
      <c r="A50" s="9">
        <v>120</v>
      </c>
      <c r="B50" s="9">
        <v>51331</v>
      </c>
      <c r="C50" s="9" t="s">
        <v>199</v>
      </c>
      <c r="D50" s="11" t="s">
        <v>200</v>
      </c>
      <c r="E50" s="8">
        <v>38233</v>
      </c>
      <c r="F50" s="9"/>
      <c r="G50" s="8"/>
      <c r="H50" s="8"/>
      <c r="I50" s="8"/>
      <c r="J50" s="9" t="s">
        <v>201</v>
      </c>
      <c r="K50" s="8" t="s">
        <v>202</v>
      </c>
      <c r="L50" s="9" t="s">
        <v>1043</v>
      </c>
      <c r="M50" s="9" t="s">
        <v>19</v>
      </c>
      <c r="N50" s="9"/>
      <c r="O50" s="9"/>
      <c r="P50" s="8"/>
    </row>
    <row r="51" spans="1:16" x14ac:dyDescent="0.25">
      <c r="A51" s="7">
        <v>121</v>
      </c>
      <c r="B51" s="7">
        <v>51332</v>
      </c>
      <c r="C51" s="7" t="s">
        <v>203</v>
      </c>
      <c r="D51" s="10" t="s">
        <v>204</v>
      </c>
      <c r="E51" s="6">
        <v>40000</v>
      </c>
      <c r="F51" s="7"/>
      <c r="G51" s="6"/>
      <c r="H51" s="6"/>
      <c r="I51" s="6"/>
      <c r="J51" s="7" t="s">
        <v>205</v>
      </c>
      <c r="K51" s="6" t="s">
        <v>206</v>
      </c>
      <c r="L51" s="7" t="s">
        <v>1044</v>
      </c>
      <c r="M51" s="7" t="s">
        <v>19</v>
      </c>
      <c r="N51" s="7"/>
      <c r="O51" s="7"/>
      <c r="P51" s="6"/>
    </row>
    <row r="52" spans="1:16" x14ac:dyDescent="0.25">
      <c r="A52" s="9">
        <v>122</v>
      </c>
      <c r="B52" s="9">
        <v>51182</v>
      </c>
      <c r="C52" s="9" t="s">
        <v>207</v>
      </c>
      <c r="D52" s="11" t="s">
        <v>208</v>
      </c>
      <c r="E52" s="8">
        <v>40021</v>
      </c>
      <c r="F52" s="9"/>
      <c r="G52" s="8"/>
      <c r="H52" s="8"/>
      <c r="I52" s="8"/>
      <c r="J52" s="9" t="s">
        <v>209</v>
      </c>
      <c r="K52" s="8" t="s">
        <v>210</v>
      </c>
      <c r="L52" s="9" t="s">
        <v>1045</v>
      </c>
      <c r="M52" s="9" t="s">
        <v>19</v>
      </c>
      <c r="N52" s="9"/>
      <c r="O52" s="9"/>
      <c r="P52" s="8"/>
    </row>
    <row r="53" spans="1:16" x14ac:dyDescent="0.25">
      <c r="A53" s="7">
        <v>125</v>
      </c>
      <c r="B53" s="7">
        <v>51108</v>
      </c>
      <c r="C53" s="7" t="s">
        <v>211</v>
      </c>
      <c r="D53" s="10" t="s">
        <v>212</v>
      </c>
      <c r="E53" s="6">
        <v>39559</v>
      </c>
      <c r="F53" s="7"/>
      <c r="G53" s="6"/>
      <c r="H53" s="6"/>
      <c r="I53" s="6"/>
      <c r="J53" s="7" t="s">
        <v>213</v>
      </c>
      <c r="K53" s="6" t="s">
        <v>214</v>
      </c>
      <c r="L53" s="7" t="s">
        <v>1046</v>
      </c>
      <c r="M53" s="7" t="s">
        <v>19</v>
      </c>
      <c r="N53" s="7"/>
      <c r="O53" s="7"/>
      <c r="P53" s="6"/>
    </row>
    <row r="54" spans="1:16" x14ac:dyDescent="0.25">
      <c r="A54" s="9">
        <v>127</v>
      </c>
      <c r="B54" s="9">
        <v>51335</v>
      </c>
      <c r="C54" s="9" t="s">
        <v>215</v>
      </c>
      <c r="D54" s="11" t="s">
        <v>216</v>
      </c>
      <c r="E54" s="8">
        <v>40259</v>
      </c>
      <c r="F54" s="9"/>
      <c r="G54" s="8"/>
      <c r="H54" s="8"/>
      <c r="I54" s="8"/>
      <c r="J54" s="9" t="s">
        <v>217</v>
      </c>
      <c r="K54" s="8" t="s">
        <v>218</v>
      </c>
      <c r="L54" s="9" t="s">
        <v>1047</v>
      </c>
      <c r="M54" s="9" t="s">
        <v>19</v>
      </c>
      <c r="N54" s="9"/>
      <c r="O54" s="9"/>
      <c r="P54" s="8"/>
    </row>
    <row r="55" spans="1:16" x14ac:dyDescent="0.25">
      <c r="A55" s="7">
        <v>128</v>
      </c>
      <c r="B55" s="7">
        <v>51336</v>
      </c>
      <c r="C55" s="7" t="s">
        <v>219</v>
      </c>
      <c r="D55" s="10" t="s">
        <v>220</v>
      </c>
      <c r="E55" s="6">
        <v>38770</v>
      </c>
      <c r="F55" s="7"/>
      <c r="G55" s="6"/>
      <c r="H55" s="6"/>
      <c r="I55" s="6"/>
      <c r="J55" s="7" t="s">
        <v>221</v>
      </c>
      <c r="K55" s="6" t="s">
        <v>222</v>
      </c>
      <c r="L55" s="7" t="s">
        <v>1048</v>
      </c>
      <c r="M55" s="7" t="s">
        <v>19</v>
      </c>
      <c r="N55" s="7"/>
      <c r="O55" s="7"/>
      <c r="P55" s="6"/>
    </row>
    <row r="56" spans="1:16" x14ac:dyDescent="0.25">
      <c r="A56" s="9">
        <v>129</v>
      </c>
      <c r="B56" s="9">
        <v>51337</v>
      </c>
      <c r="C56" s="9" t="s">
        <v>223</v>
      </c>
      <c r="D56" s="11" t="s">
        <v>224</v>
      </c>
      <c r="E56" s="8">
        <v>38958</v>
      </c>
      <c r="F56" s="9"/>
      <c r="G56" s="8"/>
      <c r="H56" s="8"/>
      <c r="I56" s="8"/>
      <c r="J56" s="9" t="s">
        <v>225</v>
      </c>
      <c r="K56" s="8" t="s">
        <v>226</v>
      </c>
      <c r="L56" s="9" t="s">
        <v>1049</v>
      </c>
      <c r="M56" s="9" t="s">
        <v>19</v>
      </c>
      <c r="N56" s="9"/>
      <c r="O56" s="9"/>
      <c r="P56" s="8"/>
    </row>
    <row r="57" spans="1:16" x14ac:dyDescent="0.25">
      <c r="A57" s="7">
        <v>130</v>
      </c>
      <c r="B57" s="7">
        <v>51183</v>
      </c>
      <c r="C57" s="7" t="s">
        <v>227</v>
      </c>
      <c r="D57" s="10" t="s">
        <v>228</v>
      </c>
      <c r="E57" s="6">
        <v>40203</v>
      </c>
      <c r="F57" s="7"/>
      <c r="G57" s="6"/>
      <c r="H57" s="6"/>
      <c r="I57" s="6"/>
      <c r="J57" s="7" t="s">
        <v>229</v>
      </c>
      <c r="K57" s="6" t="s">
        <v>230</v>
      </c>
      <c r="L57" s="7" t="s">
        <v>1050</v>
      </c>
      <c r="M57" s="7" t="s">
        <v>19</v>
      </c>
      <c r="N57" s="7"/>
      <c r="O57" s="7"/>
      <c r="P57" s="6"/>
    </row>
    <row r="58" spans="1:16" x14ac:dyDescent="0.25">
      <c r="A58" s="9">
        <v>132</v>
      </c>
      <c r="B58" s="9">
        <v>51184</v>
      </c>
      <c r="C58" s="9" t="s">
        <v>231</v>
      </c>
      <c r="D58" s="11" t="s">
        <v>232</v>
      </c>
      <c r="E58" s="8">
        <v>38930</v>
      </c>
      <c r="F58" s="9"/>
      <c r="G58" s="8"/>
      <c r="H58" s="8"/>
      <c r="I58" s="8"/>
      <c r="J58" s="9" t="s">
        <v>233</v>
      </c>
      <c r="K58" s="8" t="s">
        <v>234</v>
      </c>
      <c r="L58" s="9" t="s">
        <v>1051</v>
      </c>
      <c r="M58" s="9" t="s">
        <v>19</v>
      </c>
      <c r="N58" s="9"/>
      <c r="O58" s="9"/>
      <c r="P58" s="8"/>
    </row>
    <row r="59" spans="1:16" x14ac:dyDescent="0.25">
      <c r="A59" s="7">
        <v>134</v>
      </c>
      <c r="B59" s="7">
        <v>51292</v>
      </c>
      <c r="C59" s="7" t="s">
        <v>235</v>
      </c>
      <c r="D59" s="10" t="s">
        <v>236</v>
      </c>
      <c r="E59" s="6">
        <v>40385</v>
      </c>
      <c r="F59" s="7"/>
      <c r="G59" s="6"/>
      <c r="H59" s="6"/>
      <c r="I59" s="6"/>
      <c r="J59" s="7" t="s">
        <v>237</v>
      </c>
      <c r="K59" s="6" t="s">
        <v>67</v>
      </c>
      <c r="L59" s="7" t="s">
        <v>1009</v>
      </c>
      <c r="M59" s="7" t="s">
        <v>19</v>
      </c>
      <c r="N59" s="7"/>
      <c r="O59" s="7"/>
      <c r="P59" s="6"/>
    </row>
    <row r="60" spans="1:16" x14ac:dyDescent="0.25">
      <c r="A60" s="9">
        <v>138</v>
      </c>
      <c r="B60" s="9">
        <v>51186</v>
      </c>
      <c r="C60" s="9" t="s">
        <v>238</v>
      </c>
      <c r="D60" s="11" t="s">
        <v>239</v>
      </c>
      <c r="E60" s="8">
        <v>39930</v>
      </c>
      <c r="F60" s="9"/>
      <c r="G60" s="8"/>
      <c r="H60" s="8"/>
      <c r="I60" s="8"/>
      <c r="J60" s="9" t="s">
        <v>240</v>
      </c>
      <c r="K60" s="8" t="s">
        <v>241</v>
      </c>
      <c r="L60" s="9" t="s">
        <v>1052</v>
      </c>
      <c r="M60" s="9" t="s">
        <v>19</v>
      </c>
      <c r="N60" s="9"/>
      <c r="O60" s="9"/>
      <c r="P60" s="8"/>
    </row>
    <row r="61" spans="1:16" x14ac:dyDescent="0.25">
      <c r="A61" s="7">
        <v>139</v>
      </c>
      <c r="B61" s="7">
        <v>51111</v>
      </c>
      <c r="C61" s="7" t="s">
        <v>242</v>
      </c>
      <c r="D61" s="10" t="s">
        <v>243</v>
      </c>
      <c r="E61" s="6">
        <v>39881</v>
      </c>
      <c r="F61" s="7"/>
      <c r="G61" s="6"/>
      <c r="H61" s="6"/>
      <c r="I61" s="6"/>
      <c r="J61" s="7" t="s">
        <v>244</v>
      </c>
      <c r="K61" s="6" t="s">
        <v>89</v>
      </c>
      <c r="L61" s="7" t="s">
        <v>1014</v>
      </c>
      <c r="M61" s="7" t="s">
        <v>19</v>
      </c>
      <c r="N61" s="7"/>
      <c r="O61" s="7"/>
      <c r="P61" s="6"/>
    </row>
    <row r="62" spans="1:16" x14ac:dyDescent="0.25">
      <c r="A62" s="9">
        <v>142</v>
      </c>
      <c r="B62" s="9">
        <v>51113</v>
      </c>
      <c r="C62" s="9" t="s">
        <v>245</v>
      </c>
      <c r="D62" s="11" t="s">
        <v>246</v>
      </c>
      <c r="E62" s="8">
        <v>37587</v>
      </c>
      <c r="F62" s="9"/>
      <c r="G62" s="8"/>
      <c r="H62" s="8"/>
      <c r="I62" s="8"/>
      <c r="J62" s="9" t="s">
        <v>247</v>
      </c>
      <c r="K62" s="8" t="s">
        <v>248</v>
      </c>
      <c r="L62" s="9" t="s">
        <v>1053</v>
      </c>
      <c r="M62" s="9" t="s">
        <v>19</v>
      </c>
      <c r="N62" s="9"/>
      <c r="O62" s="9"/>
      <c r="P62" s="8"/>
    </row>
    <row r="63" spans="1:16" x14ac:dyDescent="0.25">
      <c r="A63" s="7">
        <v>143</v>
      </c>
      <c r="B63" s="7">
        <v>51399</v>
      </c>
      <c r="C63" s="7" t="s">
        <v>249</v>
      </c>
      <c r="D63" s="10" t="s">
        <v>250</v>
      </c>
      <c r="E63" s="6">
        <v>38905</v>
      </c>
      <c r="F63" s="7"/>
      <c r="G63" s="6"/>
      <c r="H63" s="6"/>
      <c r="I63" s="6"/>
      <c r="J63" s="7" t="s">
        <v>251</v>
      </c>
      <c r="K63" s="6" t="s">
        <v>190</v>
      </c>
      <c r="L63" s="7" t="s">
        <v>1040</v>
      </c>
      <c r="M63" s="7" t="s">
        <v>19</v>
      </c>
      <c r="N63" s="7"/>
      <c r="O63" s="7"/>
      <c r="P63" s="6"/>
    </row>
    <row r="64" spans="1:16" x14ac:dyDescent="0.25">
      <c r="A64" s="9">
        <v>148</v>
      </c>
      <c r="B64" s="9">
        <v>51297</v>
      </c>
      <c r="C64" s="9" t="s">
        <v>1054</v>
      </c>
      <c r="D64" s="11" t="s">
        <v>252</v>
      </c>
      <c r="E64" s="8">
        <v>37973</v>
      </c>
      <c r="F64" s="9"/>
      <c r="G64" s="8"/>
      <c r="H64" s="8"/>
      <c r="I64" s="8"/>
      <c r="J64" s="9" t="s">
        <v>1055</v>
      </c>
      <c r="K64" s="8" t="s">
        <v>1056</v>
      </c>
      <c r="L64" s="9" t="s">
        <v>978</v>
      </c>
      <c r="M64" s="9" t="s">
        <v>33</v>
      </c>
      <c r="N64" s="9"/>
      <c r="O64" s="9"/>
      <c r="P64" s="8"/>
    </row>
    <row r="65" spans="1:16" x14ac:dyDescent="0.25">
      <c r="A65" s="7">
        <v>149</v>
      </c>
      <c r="B65" s="7">
        <v>51190</v>
      </c>
      <c r="C65" s="7" t="s">
        <v>253</v>
      </c>
      <c r="D65" s="10" t="s">
        <v>254</v>
      </c>
      <c r="E65" s="6">
        <v>34665</v>
      </c>
      <c r="F65" s="7"/>
      <c r="G65" s="6"/>
      <c r="H65" s="6"/>
      <c r="I65" s="6"/>
      <c r="J65" s="7" t="s">
        <v>255</v>
      </c>
      <c r="K65" s="6" t="s">
        <v>256</v>
      </c>
      <c r="L65" s="7" t="s">
        <v>1057</v>
      </c>
      <c r="M65" s="7" t="s">
        <v>19</v>
      </c>
      <c r="N65" s="7"/>
      <c r="O65" s="7"/>
      <c r="P65" s="6"/>
    </row>
    <row r="66" spans="1:16" x14ac:dyDescent="0.25">
      <c r="A66" s="9">
        <v>152</v>
      </c>
      <c r="B66" s="9">
        <v>51191</v>
      </c>
      <c r="C66" s="9" t="s">
        <v>257</v>
      </c>
      <c r="D66" s="11" t="s">
        <v>258</v>
      </c>
      <c r="E66" s="8">
        <v>35194</v>
      </c>
      <c r="F66" s="9"/>
      <c r="G66" s="8"/>
      <c r="H66" s="8"/>
      <c r="I66" s="8"/>
      <c r="J66" s="9" t="s">
        <v>120</v>
      </c>
      <c r="K66" s="8" t="s">
        <v>259</v>
      </c>
      <c r="L66" s="9" t="s">
        <v>1058</v>
      </c>
      <c r="M66" s="9" t="s">
        <v>19</v>
      </c>
      <c r="N66" s="9"/>
      <c r="O66" s="9"/>
      <c r="P66" s="8"/>
    </row>
    <row r="67" spans="1:16" x14ac:dyDescent="0.25">
      <c r="A67" s="7">
        <v>153</v>
      </c>
      <c r="B67" s="7">
        <v>51119</v>
      </c>
      <c r="C67" s="7" t="s">
        <v>260</v>
      </c>
      <c r="D67" s="10" t="s">
        <v>261</v>
      </c>
      <c r="E67" s="6">
        <v>39741</v>
      </c>
      <c r="F67" s="7"/>
      <c r="G67" s="6"/>
      <c r="H67" s="6"/>
      <c r="I67" s="6"/>
      <c r="J67" s="7" t="s">
        <v>262</v>
      </c>
      <c r="K67" s="6" t="s">
        <v>263</v>
      </c>
      <c r="L67" s="7" t="s">
        <v>1059</v>
      </c>
      <c r="M67" s="7" t="s">
        <v>19</v>
      </c>
      <c r="N67" s="7"/>
      <c r="O67" s="7"/>
      <c r="P67" s="6"/>
    </row>
    <row r="68" spans="1:16" x14ac:dyDescent="0.25">
      <c r="A68" s="9">
        <v>154</v>
      </c>
      <c r="B68" s="9">
        <v>51120</v>
      </c>
      <c r="C68" s="9" t="s">
        <v>264</v>
      </c>
      <c r="D68" s="11" t="s">
        <v>265</v>
      </c>
      <c r="E68" s="8">
        <v>40434</v>
      </c>
      <c r="F68" s="9"/>
      <c r="G68" s="8"/>
      <c r="H68" s="8"/>
      <c r="I68" s="8"/>
      <c r="J68" s="9" t="s">
        <v>266</v>
      </c>
      <c r="K68" s="8" t="s">
        <v>267</v>
      </c>
      <c r="L68" s="9" t="s">
        <v>1060</v>
      </c>
      <c r="M68" s="9" t="s">
        <v>19</v>
      </c>
      <c r="N68" s="9"/>
      <c r="O68" s="9"/>
      <c r="P68" s="8"/>
    </row>
    <row r="69" spans="1:16" x14ac:dyDescent="0.25">
      <c r="A69" s="7">
        <v>157</v>
      </c>
      <c r="B69" s="7">
        <v>51300</v>
      </c>
      <c r="C69" s="7" t="s">
        <v>268</v>
      </c>
      <c r="D69" s="10" t="s">
        <v>269</v>
      </c>
      <c r="E69" s="6">
        <v>37711</v>
      </c>
      <c r="F69" s="7"/>
      <c r="G69" s="6"/>
      <c r="H69" s="6"/>
      <c r="I69" s="6"/>
      <c r="J69" s="7" t="s">
        <v>270</v>
      </c>
      <c r="K69" s="6" t="s">
        <v>271</v>
      </c>
      <c r="L69" s="7" t="s">
        <v>1061</v>
      </c>
      <c r="M69" s="7" t="s">
        <v>19</v>
      </c>
      <c r="N69" s="7"/>
      <c r="O69" s="7"/>
      <c r="P69" s="6"/>
    </row>
    <row r="70" spans="1:16" x14ac:dyDescent="0.25">
      <c r="A70" s="9">
        <v>159</v>
      </c>
      <c r="B70" s="9">
        <v>51192</v>
      </c>
      <c r="C70" s="9" t="s">
        <v>272</v>
      </c>
      <c r="D70" s="11" t="s">
        <v>273</v>
      </c>
      <c r="E70" s="8">
        <v>40000</v>
      </c>
      <c r="F70" s="9"/>
      <c r="G70" s="8"/>
      <c r="H70" s="8"/>
      <c r="I70" s="8"/>
      <c r="J70" s="9" t="s">
        <v>274</v>
      </c>
      <c r="K70" s="8" t="s">
        <v>18</v>
      </c>
      <c r="L70" s="9" t="s">
        <v>990</v>
      </c>
      <c r="M70" s="9" t="s">
        <v>19</v>
      </c>
      <c r="N70" s="9"/>
      <c r="O70" s="9"/>
      <c r="P70" s="8"/>
    </row>
    <row r="71" spans="1:16" x14ac:dyDescent="0.25">
      <c r="A71" s="7">
        <v>160</v>
      </c>
      <c r="B71" s="7">
        <v>51123</v>
      </c>
      <c r="C71" s="7" t="s">
        <v>275</v>
      </c>
      <c r="D71" s="10" t="s">
        <v>276</v>
      </c>
      <c r="E71" s="6">
        <v>39300</v>
      </c>
      <c r="F71" s="7" t="s">
        <v>78</v>
      </c>
      <c r="G71" s="6">
        <v>42735</v>
      </c>
      <c r="H71" s="6">
        <v>41640</v>
      </c>
      <c r="I71" s="6">
        <v>42004</v>
      </c>
      <c r="J71" s="7" t="s">
        <v>270</v>
      </c>
      <c r="K71" s="6" t="s">
        <v>277</v>
      </c>
      <c r="L71" s="7" t="s">
        <v>1062</v>
      </c>
      <c r="M71" s="7" t="s">
        <v>19</v>
      </c>
      <c r="N71" s="7" t="s">
        <v>81</v>
      </c>
      <c r="O71" s="7" t="s">
        <v>278</v>
      </c>
      <c r="P71" s="6"/>
    </row>
    <row r="72" spans="1:16" x14ac:dyDescent="0.25">
      <c r="A72" s="9">
        <v>164</v>
      </c>
      <c r="B72" s="9">
        <v>51302</v>
      </c>
      <c r="C72" s="9" t="s">
        <v>279</v>
      </c>
      <c r="D72" s="11" t="s">
        <v>280</v>
      </c>
      <c r="E72" s="8">
        <v>40476</v>
      </c>
      <c r="F72" s="9"/>
      <c r="G72" s="8"/>
      <c r="H72" s="8"/>
      <c r="I72" s="8"/>
      <c r="J72" s="9" t="s">
        <v>281</v>
      </c>
      <c r="K72" s="8" t="s">
        <v>282</v>
      </c>
      <c r="L72" s="9" t="s">
        <v>1063</v>
      </c>
      <c r="M72" s="9" t="s">
        <v>19</v>
      </c>
      <c r="N72" s="9"/>
      <c r="O72" s="9"/>
      <c r="P72" s="8"/>
    </row>
    <row r="73" spans="1:16" x14ac:dyDescent="0.25">
      <c r="A73" s="7">
        <v>166</v>
      </c>
      <c r="B73" s="7">
        <v>51303</v>
      </c>
      <c r="C73" s="7" t="s">
        <v>283</v>
      </c>
      <c r="D73" s="10" t="s">
        <v>284</v>
      </c>
      <c r="E73" s="6">
        <v>36514</v>
      </c>
      <c r="F73" s="7"/>
      <c r="G73" s="6"/>
      <c r="H73" s="6"/>
      <c r="I73" s="6"/>
      <c r="J73" s="7" t="s">
        <v>285</v>
      </c>
      <c r="K73" s="6" t="s">
        <v>248</v>
      </c>
      <c r="L73" s="7" t="s">
        <v>1053</v>
      </c>
      <c r="M73" s="7" t="s">
        <v>19</v>
      </c>
      <c r="N73" s="7"/>
      <c r="O73" s="7"/>
      <c r="P73" s="6"/>
    </row>
    <row r="74" spans="1:16" x14ac:dyDescent="0.25">
      <c r="A74" s="9">
        <v>167</v>
      </c>
      <c r="B74" s="9">
        <v>51304</v>
      </c>
      <c r="C74" s="9" t="s">
        <v>1064</v>
      </c>
      <c r="D74" s="11" t="s">
        <v>286</v>
      </c>
      <c r="E74" s="8">
        <v>41047</v>
      </c>
      <c r="F74" s="9"/>
      <c r="G74" s="8"/>
      <c r="H74" s="8"/>
      <c r="I74" s="8"/>
      <c r="J74" s="9" t="s">
        <v>1065</v>
      </c>
      <c r="K74" s="8" t="s">
        <v>1066</v>
      </c>
      <c r="L74" s="9" t="s">
        <v>1067</v>
      </c>
      <c r="M74" s="9" t="s">
        <v>33</v>
      </c>
      <c r="N74" s="9"/>
      <c r="O74" s="9"/>
      <c r="P74" s="8"/>
    </row>
    <row r="75" spans="1:16" x14ac:dyDescent="0.25">
      <c r="A75" s="7">
        <v>168</v>
      </c>
      <c r="B75" s="7">
        <v>51193</v>
      </c>
      <c r="C75" s="7" t="s">
        <v>287</v>
      </c>
      <c r="D75" s="10" t="s">
        <v>288</v>
      </c>
      <c r="E75" s="6">
        <v>39231</v>
      </c>
      <c r="F75" s="7"/>
      <c r="G75" s="6"/>
      <c r="H75" s="6"/>
      <c r="I75" s="6"/>
      <c r="J75" s="7" t="s">
        <v>289</v>
      </c>
      <c r="K75" s="6" t="s">
        <v>290</v>
      </c>
      <c r="L75" s="7" t="s">
        <v>1068</v>
      </c>
      <c r="M75" s="7" t="s">
        <v>19</v>
      </c>
      <c r="N75" s="7"/>
      <c r="O75" s="7"/>
      <c r="P75" s="6"/>
    </row>
    <row r="76" spans="1:16" x14ac:dyDescent="0.25">
      <c r="A76" s="9">
        <v>169</v>
      </c>
      <c r="B76" s="9">
        <v>51305</v>
      </c>
      <c r="C76" s="9" t="s">
        <v>291</v>
      </c>
      <c r="D76" s="11" t="s">
        <v>292</v>
      </c>
      <c r="E76" s="8">
        <v>33968</v>
      </c>
      <c r="F76" s="9"/>
      <c r="G76" s="8"/>
      <c r="H76" s="8"/>
      <c r="I76" s="8"/>
      <c r="J76" s="9" t="s">
        <v>293</v>
      </c>
      <c r="K76" s="8" t="s">
        <v>294</v>
      </c>
      <c r="L76" s="9" t="s">
        <v>1069</v>
      </c>
      <c r="M76" s="9" t="s">
        <v>19</v>
      </c>
      <c r="N76" s="9"/>
      <c r="O76" s="9"/>
      <c r="P76" s="8"/>
    </row>
    <row r="77" spans="1:16" x14ac:dyDescent="0.25">
      <c r="A77" s="7">
        <v>170</v>
      </c>
      <c r="B77" s="7">
        <v>51194</v>
      </c>
      <c r="C77" s="7" t="s">
        <v>1070</v>
      </c>
      <c r="D77" s="10" t="s">
        <v>295</v>
      </c>
      <c r="E77" s="6">
        <v>36439</v>
      </c>
      <c r="F77" s="7"/>
      <c r="G77" s="6"/>
      <c r="H77" s="6"/>
      <c r="I77" s="6"/>
      <c r="J77" s="7" t="s">
        <v>296</v>
      </c>
      <c r="K77" s="6" t="s">
        <v>297</v>
      </c>
      <c r="L77" s="7" t="s">
        <v>1071</v>
      </c>
      <c r="M77" s="7" t="s">
        <v>33</v>
      </c>
      <c r="N77" s="7"/>
      <c r="O77" s="7"/>
      <c r="P77" s="6"/>
    </row>
    <row r="78" spans="1:16" x14ac:dyDescent="0.25">
      <c r="A78" s="9">
        <v>173</v>
      </c>
      <c r="B78" s="9">
        <v>51307</v>
      </c>
      <c r="C78" s="9" t="s">
        <v>298</v>
      </c>
      <c r="D78" s="11" t="s">
        <v>299</v>
      </c>
      <c r="E78" s="8">
        <v>40735</v>
      </c>
      <c r="F78" s="9"/>
      <c r="G78" s="8"/>
      <c r="H78" s="8"/>
      <c r="I78" s="8"/>
      <c r="J78" s="9" t="s">
        <v>300</v>
      </c>
      <c r="K78" s="8" t="s">
        <v>301</v>
      </c>
      <c r="L78" s="9" t="s">
        <v>1072</v>
      </c>
      <c r="M78" s="9" t="s">
        <v>19</v>
      </c>
      <c r="N78" s="9"/>
      <c r="O78" s="9"/>
      <c r="P78" s="8"/>
    </row>
    <row r="79" spans="1:16" x14ac:dyDescent="0.25">
      <c r="A79" s="7">
        <v>175</v>
      </c>
      <c r="B79" s="7">
        <v>51127</v>
      </c>
      <c r="C79" s="7" t="s">
        <v>302</v>
      </c>
      <c r="D79" s="10" t="s">
        <v>303</v>
      </c>
      <c r="E79" s="6">
        <v>34954</v>
      </c>
      <c r="F79" s="7"/>
      <c r="G79" s="6"/>
      <c r="H79" s="6"/>
      <c r="I79" s="6"/>
      <c r="J79" s="7" t="s">
        <v>304</v>
      </c>
      <c r="K79" s="6" t="s">
        <v>305</v>
      </c>
      <c r="L79" s="7" t="s">
        <v>1073</v>
      </c>
      <c r="M79" s="7" t="s">
        <v>19</v>
      </c>
      <c r="N79" s="7"/>
      <c r="O79" s="7"/>
      <c r="P79" s="6"/>
    </row>
    <row r="80" spans="1:16" x14ac:dyDescent="0.25">
      <c r="A80" s="9">
        <v>178</v>
      </c>
      <c r="B80" s="9">
        <v>51129</v>
      </c>
      <c r="C80" s="9" t="s">
        <v>306</v>
      </c>
      <c r="D80" s="11" t="s">
        <v>307</v>
      </c>
      <c r="E80" s="8">
        <v>40392</v>
      </c>
      <c r="F80" s="9"/>
      <c r="G80" s="8"/>
      <c r="H80" s="8"/>
      <c r="I80" s="8"/>
      <c r="J80" s="9" t="s">
        <v>308</v>
      </c>
      <c r="K80" s="8" t="s">
        <v>309</v>
      </c>
      <c r="L80" s="9" t="s">
        <v>1074</v>
      </c>
      <c r="M80" s="9" t="s">
        <v>19</v>
      </c>
      <c r="N80" s="9"/>
      <c r="O80" s="9"/>
      <c r="P80" s="8"/>
    </row>
    <row r="81" spans="1:16" x14ac:dyDescent="0.25">
      <c r="A81" s="7">
        <v>179</v>
      </c>
      <c r="B81" s="7">
        <v>51130</v>
      </c>
      <c r="C81" s="7" t="s">
        <v>310</v>
      </c>
      <c r="D81" s="10" t="s">
        <v>311</v>
      </c>
      <c r="E81" s="6">
        <v>39790</v>
      </c>
      <c r="F81" s="7"/>
      <c r="G81" s="6"/>
      <c r="H81" s="6"/>
      <c r="I81" s="6"/>
      <c r="J81" s="7" t="s">
        <v>312</v>
      </c>
      <c r="K81" s="6" t="s">
        <v>313</v>
      </c>
      <c r="L81" s="7" t="s">
        <v>1075</v>
      </c>
      <c r="M81" s="7" t="s">
        <v>19</v>
      </c>
      <c r="N81" s="7"/>
      <c r="O81" s="7"/>
      <c r="P81" s="6"/>
    </row>
    <row r="82" spans="1:16" x14ac:dyDescent="0.25">
      <c r="A82" s="9">
        <v>182</v>
      </c>
      <c r="B82" s="9">
        <v>51133</v>
      </c>
      <c r="C82" s="9" t="s">
        <v>314</v>
      </c>
      <c r="D82" s="11" t="s">
        <v>315</v>
      </c>
      <c r="E82" s="8">
        <v>33753</v>
      </c>
      <c r="F82" s="9"/>
      <c r="G82" s="8"/>
      <c r="H82" s="8"/>
      <c r="I82" s="8"/>
      <c r="J82" s="9" t="s">
        <v>316</v>
      </c>
      <c r="K82" s="8" t="s">
        <v>317</v>
      </c>
      <c r="L82" s="9" t="s">
        <v>1076</v>
      </c>
      <c r="M82" s="9" t="s">
        <v>19</v>
      </c>
      <c r="N82" s="9"/>
      <c r="O82" s="9"/>
      <c r="P82" s="8"/>
    </row>
    <row r="83" spans="1:16" x14ac:dyDescent="0.25">
      <c r="A83" s="7">
        <v>190</v>
      </c>
      <c r="B83" s="7">
        <v>51199</v>
      </c>
      <c r="C83" s="7" t="s">
        <v>318</v>
      </c>
      <c r="D83" s="10" t="s">
        <v>319</v>
      </c>
      <c r="E83" s="6">
        <v>40385</v>
      </c>
      <c r="F83" s="7"/>
      <c r="G83" s="6"/>
      <c r="H83" s="6"/>
      <c r="I83" s="6"/>
      <c r="J83" s="7" t="s">
        <v>320</v>
      </c>
      <c r="K83" s="6" t="s">
        <v>321</v>
      </c>
      <c r="L83" s="7" t="s">
        <v>1077</v>
      </c>
      <c r="M83" s="7" t="s">
        <v>19</v>
      </c>
      <c r="N83" s="7"/>
      <c r="O83" s="7"/>
      <c r="P83" s="6"/>
    </row>
    <row r="84" spans="1:16" x14ac:dyDescent="0.25">
      <c r="A84" s="9">
        <v>191</v>
      </c>
      <c r="B84" s="9">
        <v>51140</v>
      </c>
      <c r="C84" s="9" t="s">
        <v>322</v>
      </c>
      <c r="D84" s="11" t="s">
        <v>323</v>
      </c>
      <c r="E84" s="8">
        <v>37580</v>
      </c>
      <c r="F84" s="9"/>
      <c r="G84" s="8"/>
      <c r="H84" s="8"/>
      <c r="I84" s="8"/>
      <c r="J84" s="9" t="s">
        <v>324</v>
      </c>
      <c r="K84" s="8" t="s">
        <v>325</v>
      </c>
      <c r="L84" s="9" t="s">
        <v>1078</v>
      </c>
      <c r="M84" s="9" t="s">
        <v>19</v>
      </c>
      <c r="N84" s="9"/>
      <c r="O84" s="9"/>
      <c r="P84" s="8"/>
    </row>
    <row r="85" spans="1:16" x14ac:dyDescent="0.25">
      <c r="A85" s="7">
        <v>192</v>
      </c>
      <c r="B85" s="7">
        <v>51141</v>
      </c>
      <c r="C85" s="7" t="s">
        <v>326</v>
      </c>
      <c r="D85" s="10" t="s">
        <v>327</v>
      </c>
      <c r="E85" s="6">
        <v>39708</v>
      </c>
      <c r="F85" s="7"/>
      <c r="G85" s="6"/>
      <c r="H85" s="6"/>
      <c r="I85" s="6"/>
      <c r="J85" s="7" t="s">
        <v>328</v>
      </c>
      <c r="K85" s="6" t="s">
        <v>89</v>
      </c>
      <c r="L85" s="7" t="s">
        <v>1014</v>
      </c>
      <c r="M85" s="7" t="s">
        <v>19</v>
      </c>
      <c r="N85" s="7"/>
      <c r="O85" s="7"/>
      <c r="P85" s="6"/>
    </row>
    <row r="86" spans="1:16" x14ac:dyDescent="0.25">
      <c r="A86" s="9">
        <v>193</v>
      </c>
      <c r="B86" s="9">
        <v>51142</v>
      </c>
      <c r="C86" s="9" t="s">
        <v>1079</v>
      </c>
      <c r="D86" s="11" t="s">
        <v>329</v>
      </c>
      <c r="E86" s="8">
        <v>40252</v>
      </c>
      <c r="F86" s="9"/>
      <c r="G86" s="8"/>
      <c r="H86" s="8"/>
      <c r="I86" s="8"/>
      <c r="J86" s="9" t="s">
        <v>233</v>
      </c>
      <c r="K86" s="8" t="s">
        <v>234</v>
      </c>
      <c r="L86" s="9" t="s">
        <v>1051</v>
      </c>
      <c r="M86" s="9" t="s">
        <v>33</v>
      </c>
      <c r="N86" s="9"/>
      <c r="O86" s="9"/>
      <c r="P86" s="8"/>
    </row>
    <row r="87" spans="1:16" x14ac:dyDescent="0.25">
      <c r="A87" s="7">
        <v>194</v>
      </c>
      <c r="B87" s="7">
        <v>51143</v>
      </c>
      <c r="C87" s="7" t="s">
        <v>330</v>
      </c>
      <c r="D87" s="10" t="s">
        <v>331</v>
      </c>
      <c r="E87" s="6">
        <v>39748</v>
      </c>
      <c r="F87" s="7"/>
      <c r="G87" s="6"/>
      <c r="H87" s="6"/>
      <c r="I87" s="6"/>
      <c r="J87" s="7" t="s">
        <v>332</v>
      </c>
      <c r="K87" s="6" t="s">
        <v>333</v>
      </c>
      <c r="L87" s="7" t="s">
        <v>1080</v>
      </c>
      <c r="M87" s="7" t="s">
        <v>19</v>
      </c>
      <c r="N87" s="7"/>
      <c r="O87" s="7"/>
      <c r="P87" s="6"/>
    </row>
    <row r="88" spans="1:16" x14ac:dyDescent="0.25">
      <c r="A88" s="9">
        <v>195</v>
      </c>
      <c r="B88" s="9">
        <v>51144</v>
      </c>
      <c r="C88" s="9" t="s">
        <v>334</v>
      </c>
      <c r="D88" s="11" t="s">
        <v>335</v>
      </c>
      <c r="E88" s="8">
        <v>39944</v>
      </c>
      <c r="F88" s="9"/>
      <c r="G88" s="8"/>
      <c r="H88" s="8"/>
      <c r="I88" s="8"/>
      <c r="J88" s="9" t="s">
        <v>336</v>
      </c>
      <c r="K88" s="8" t="s">
        <v>337</v>
      </c>
      <c r="L88" s="9" t="s">
        <v>1081</v>
      </c>
      <c r="M88" s="9" t="s">
        <v>19</v>
      </c>
      <c r="N88" s="9"/>
      <c r="O88" s="9"/>
      <c r="P88" s="8"/>
    </row>
    <row r="89" spans="1:16" x14ac:dyDescent="0.25">
      <c r="A89" s="7">
        <v>196</v>
      </c>
      <c r="B89" s="7">
        <v>51145</v>
      </c>
      <c r="C89" s="7" t="s">
        <v>338</v>
      </c>
      <c r="D89" s="10" t="s">
        <v>339</v>
      </c>
      <c r="E89" s="6">
        <v>40690</v>
      </c>
      <c r="F89" s="7"/>
      <c r="G89" s="6"/>
      <c r="H89" s="6"/>
      <c r="I89" s="6"/>
      <c r="J89" s="7" t="s">
        <v>340</v>
      </c>
      <c r="K89" s="6" t="s">
        <v>267</v>
      </c>
      <c r="L89" s="7" t="s">
        <v>1060</v>
      </c>
      <c r="M89" s="7" t="s">
        <v>19</v>
      </c>
      <c r="N89" s="7"/>
      <c r="O89" s="7"/>
      <c r="P89" s="6"/>
    </row>
    <row r="90" spans="1:16" x14ac:dyDescent="0.25">
      <c r="A90" s="9">
        <v>197</v>
      </c>
      <c r="B90" s="9">
        <v>51146</v>
      </c>
      <c r="C90" s="9" t="s">
        <v>341</v>
      </c>
      <c r="D90" s="11" t="s">
        <v>342</v>
      </c>
      <c r="E90" s="8">
        <v>39722</v>
      </c>
      <c r="F90" s="9"/>
      <c r="G90" s="8"/>
      <c r="H90" s="8"/>
      <c r="I90" s="8"/>
      <c r="J90" s="9" t="s">
        <v>343</v>
      </c>
      <c r="K90" s="8" t="s">
        <v>344</v>
      </c>
      <c r="L90" s="9" t="s">
        <v>1082</v>
      </c>
      <c r="M90" s="9" t="s">
        <v>19</v>
      </c>
      <c r="N90" s="9"/>
      <c r="O90" s="9"/>
      <c r="P90" s="8"/>
    </row>
    <row r="91" spans="1:16" x14ac:dyDescent="0.25">
      <c r="A91" s="7">
        <v>203</v>
      </c>
      <c r="B91" s="7">
        <v>51152</v>
      </c>
      <c r="C91" s="7" t="s">
        <v>345</v>
      </c>
      <c r="D91" s="10" t="s">
        <v>346</v>
      </c>
      <c r="E91" s="6">
        <v>38229</v>
      </c>
      <c r="F91" s="7"/>
      <c r="G91" s="6"/>
      <c r="H91" s="6"/>
      <c r="I91" s="6"/>
      <c r="J91" s="7" t="s">
        <v>347</v>
      </c>
      <c r="K91" s="6" t="s">
        <v>348</v>
      </c>
      <c r="L91" s="7" t="s">
        <v>1083</v>
      </c>
      <c r="M91" s="7" t="s">
        <v>19</v>
      </c>
      <c r="N91" s="7"/>
      <c r="O91" s="7"/>
      <c r="P91" s="6"/>
    </row>
    <row r="92" spans="1:16" x14ac:dyDescent="0.25">
      <c r="A92" s="9">
        <v>204</v>
      </c>
      <c r="B92" s="9">
        <v>51153</v>
      </c>
      <c r="C92" s="9" t="s">
        <v>349</v>
      </c>
      <c r="D92" s="11" t="s">
        <v>350</v>
      </c>
      <c r="E92" s="8">
        <v>39566</v>
      </c>
      <c r="F92" s="9"/>
      <c r="G92" s="8"/>
      <c r="H92" s="8"/>
      <c r="I92" s="8"/>
      <c r="J92" s="9" t="s">
        <v>351</v>
      </c>
      <c r="K92" s="8" t="s">
        <v>352</v>
      </c>
      <c r="L92" s="9" t="s">
        <v>1084</v>
      </c>
      <c r="M92" s="9" t="s">
        <v>19</v>
      </c>
      <c r="N92" s="9"/>
      <c r="O92" s="9"/>
      <c r="P92" s="8"/>
    </row>
    <row r="93" spans="1:16" x14ac:dyDescent="0.25">
      <c r="A93" s="7">
        <v>208</v>
      </c>
      <c r="B93" s="7">
        <v>51156</v>
      </c>
      <c r="C93" s="7" t="s">
        <v>353</v>
      </c>
      <c r="D93" s="10" t="s">
        <v>354</v>
      </c>
      <c r="E93" s="6">
        <v>39784</v>
      </c>
      <c r="F93" s="7"/>
      <c r="G93" s="6"/>
      <c r="H93" s="6"/>
      <c r="I93" s="6"/>
      <c r="J93" s="7" t="s">
        <v>355</v>
      </c>
      <c r="K93" s="6" t="s">
        <v>356</v>
      </c>
      <c r="L93" s="7" t="s">
        <v>1085</v>
      </c>
      <c r="M93" s="7" t="s">
        <v>19</v>
      </c>
      <c r="N93" s="7"/>
      <c r="O93" s="7"/>
      <c r="P93" s="6"/>
    </row>
    <row r="94" spans="1:16" x14ac:dyDescent="0.25">
      <c r="A94" s="9">
        <v>209</v>
      </c>
      <c r="B94" s="9">
        <v>51165</v>
      </c>
      <c r="C94" s="9" t="s">
        <v>1086</v>
      </c>
      <c r="D94" s="11" t="s">
        <v>357</v>
      </c>
      <c r="E94" s="8">
        <v>38003</v>
      </c>
      <c r="F94" s="9"/>
      <c r="G94" s="8"/>
      <c r="H94" s="8"/>
      <c r="I94" s="8"/>
      <c r="J94" s="9" t="s">
        <v>270</v>
      </c>
      <c r="K94" s="8" t="s">
        <v>271</v>
      </c>
      <c r="L94" s="9" t="s">
        <v>1061</v>
      </c>
      <c r="M94" s="9" t="s">
        <v>51</v>
      </c>
      <c r="N94" s="9"/>
      <c r="O94" s="9"/>
      <c r="P94" s="8"/>
    </row>
    <row r="95" spans="1:16" x14ac:dyDescent="0.25">
      <c r="A95" s="7">
        <v>212</v>
      </c>
      <c r="B95" s="7">
        <v>51166</v>
      </c>
      <c r="C95" s="7" t="s">
        <v>358</v>
      </c>
      <c r="D95" s="10" t="s">
        <v>359</v>
      </c>
      <c r="E95" s="6">
        <v>39853</v>
      </c>
      <c r="F95" s="7"/>
      <c r="G95" s="6"/>
      <c r="H95" s="6"/>
      <c r="I95" s="6"/>
      <c r="J95" s="7" t="s">
        <v>360</v>
      </c>
      <c r="K95" s="6" t="s">
        <v>361</v>
      </c>
      <c r="L95" s="7" t="s">
        <v>1087</v>
      </c>
      <c r="M95" s="7" t="s">
        <v>19</v>
      </c>
      <c r="N95" s="7"/>
      <c r="O95" s="7"/>
      <c r="P95" s="6"/>
    </row>
    <row r="96" spans="1:16" x14ac:dyDescent="0.25">
      <c r="A96" s="9">
        <v>216</v>
      </c>
      <c r="B96" s="9">
        <v>51411</v>
      </c>
      <c r="C96" s="9" t="s">
        <v>362</v>
      </c>
      <c r="D96" s="11" t="s">
        <v>363</v>
      </c>
      <c r="E96" s="8">
        <v>39729</v>
      </c>
      <c r="F96" s="9"/>
      <c r="G96" s="8"/>
      <c r="H96" s="8"/>
      <c r="I96" s="8"/>
      <c r="J96" s="9" t="s">
        <v>364</v>
      </c>
      <c r="K96" s="8" t="s">
        <v>365</v>
      </c>
      <c r="L96" s="9" t="s">
        <v>1088</v>
      </c>
      <c r="M96" s="9" t="s">
        <v>19</v>
      </c>
      <c r="N96" s="9"/>
      <c r="O96" s="9"/>
      <c r="P96" s="8"/>
    </row>
    <row r="97" spans="1:16" x14ac:dyDescent="0.25">
      <c r="A97" s="7">
        <v>218</v>
      </c>
      <c r="B97" s="7">
        <v>51169</v>
      </c>
      <c r="C97" s="7" t="s">
        <v>366</v>
      </c>
      <c r="D97" s="10" t="s">
        <v>367</v>
      </c>
      <c r="E97" s="6">
        <v>37816</v>
      </c>
      <c r="F97" s="7"/>
      <c r="G97" s="6"/>
      <c r="H97" s="6"/>
      <c r="I97" s="6"/>
      <c r="J97" s="7" t="s">
        <v>368</v>
      </c>
      <c r="K97" s="6" t="s">
        <v>369</v>
      </c>
      <c r="L97" s="7" t="s">
        <v>1089</v>
      </c>
      <c r="M97" s="7" t="s">
        <v>19</v>
      </c>
      <c r="N97" s="7"/>
      <c r="O97" s="7"/>
      <c r="P97" s="6"/>
    </row>
    <row r="98" spans="1:16" x14ac:dyDescent="0.25">
      <c r="A98" s="9">
        <v>219</v>
      </c>
      <c r="B98" s="9">
        <v>51168</v>
      </c>
      <c r="C98" s="9" t="s">
        <v>370</v>
      </c>
      <c r="D98" s="11" t="s">
        <v>371</v>
      </c>
      <c r="E98" s="8">
        <v>35402</v>
      </c>
      <c r="F98" s="9"/>
      <c r="G98" s="8"/>
      <c r="H98" s="8"/>
      <c r="I98" s="8"/>
      <c r="J98" s="9" t="s">
        <v>372</v>
      </c>
      <c r="K98" s="8" t="s">
        <v>55</v>
      </c>
      <c r="L98" s="9" t="s">
        <v>1006</v>
      </c>
      <c r="M98" s="9" t="s">
        <v>19</v>
      </c>
      <c r="N98" s="9"/>
      <c r="O98" s="9"/>
      <c r="P98" s="8"/>
    </row>
    <row r="99" spans="1:16" x14ac:dyDescent="0.25">
      <c r="A99" s="7">
        <v>220</v>
      </c>
      <c r="B99" s="7">
        <v>51170</v>
      </c>
      <c r="C99" s="7" t="s">
        <v>373</v>
      </c>
      <c r="D99" s="10" t="s">
        <v>374</v>
      </c>
      <c r="E99" s="6">
        <v>34557</v>
      </c>
      <c r="F99" s="7"/>
      <c r="G99" s="6"/>
      <c r="H99" s="6"/>
      <c r="I99" s="6"/>
      <c r="J99" s="7" t="s">
        <v>375</v>
      </c>
      <c r="K99" s="6" t="s">
        <v>186</v>
      </c>
      <c r="L99" s="7" t="s">
        <v>1039</v>
      </c>
      <c r="M99" s="7" t="s">
        <v>19</v>
      </c>
      <c r="N99" s="7"/>
      <c r="O99" s="7"/>
      <c r="P99" s="6"/>
    </row>
    <row r="100" spans="1:16" x14ac:dyDescent="0.25">
      <c r="A100" s="9">
        <v>222</v>
      </c>
      <c r="B100" s="9">
        <v>51312</v>
      </c>
      <c r="C100" s="9" t="s">
        <v>376</v>
      </c>
      <c r="D100" s="11" t="s">
        <v>377</v>
      </c>
      <c r="E100" s="8">
        <v>40217</v>
      </c>
      <c r="F100" s="9"/>
      <c r="G100" s="8"/>
      <c r="H100" s="8"/>
      <c r="I100" s="8"/>
      <c r="J100" s="9" t="s">
        <v>378</v>
      </c>
      <c r="K100" s="8" t="s">
        <v>379</v>
      </c>
      <c r="L100" s="9" t="s">
        <v>1090</v>
      </c>
      <c r="M100" s="9" t="s">
        <v>19</v>
      </c>
      <c r="N100" s="9"/>
      <c r="O100" s="9"/>
      <c r="P100" s="8"/>
    </row>
    <row r="101" spans="1:16" x14ac:dyDescent="0.25">
      <c r="A101" s="7">
        <v>226</v>
      </c>
      <c r="B101" s="7">
        <v>51316</v>
      </c>
      <c r="C101" s="7" t="s">
        <v>380</v>
      </c>
      <c r="D101" s="10" t="s">
        <v>381</v>
      </c>
      <c r="E101" s="6">
        <v>39356</v>
      </c>
      <c r="F101" s="7"/>
      <c r="G101" s="6"/>
      <c r="H101" s="6"/>
      <c r="I101" s="6"/>
      <c r="J101" s="7" t="s">
        <v>382</v>
      </c>
      <c r="K101" s="6" t="s">
        <v>383</v>
      </c>
      <c r="L101" s="7" t="s">
        <v>1091</v>
      </c>
      <c r="M101" s="7" t="s">
        <v>19</v>
      </c>
      <c r="N101" s="7"/>
      <c r="O101" s="7"/>
      <c r="P101" s="6"/>
    </row>
    <row r="102" spans="1:16" x14ac:dyDescent="0.25">
      <c r="A102" s="9">
        <v>228</v>
      </c>
      <c r="B102" s="9">
        <v>51318</v>
      </c>
      <c r="C102" s="9" t="s">
        <v>384</v>
      </c>
      <c r="D102" s="11" t="s">
        <v>385</v>
      </c>
      <c r="E102" s="8">
        <v>37952</v>
      </c>
      <c r="F102" s="9"/>
      <c r="G102" s="8"/>
      <c r="H102" s="8"/>
      <c r="I102" s="8"/>
      <c r="J102" s="9" t="s">
        <v>386</v>
      </c>
      <c r="K102" s="8" t="s">
        <v>387</v>
      </c>
      <c r="L102" s="9" t="s">
        <v>1092</v>
      </c>
      <c r="M102" s="9" t="s">
        <v>19</v>
      </c>
      <c r="N102" s="9"/>
      <c r="O102" s="9"/>
      <c r="P102" s="8"/>
    </row>
    <row r="103" spans="1:16" x14ac:dyDescent="0.25">
      <c r="A103" s="7">
        <v>229</v>
      </c>
      <c r="B103" s="7">
        <v>51319</v>
      </c>
      <c r="C103" s="7" t="s">
        <v>388</v>
      </c>
      <c r="D103" s="10" t="s">
        <v>389</v>
      </c>
      <c r="E103" s="6">
        <v>34974</v>
      </c>
      <c r="F103" s="7"/>
      <c r="G103" s="6"/>
      <c r="H103" s="6"/>
      <c r="I103" s="6"/>
      <c r="J103" s="7" t="s">
        <v>390</v>
      </c>
      <c r="K103" s="6" t="s">
        <v>391</v>
      </c>
      <c r="L103" s="7" t="s">
        <v>1093</v>
      </c>
      <c r="M103" s="7" t="s">
        <v>19</v>
      </c>
      <c r="N103" s="7"/>
      <c r="O103" s="7"/>
      <c r="P103" s="6"/>
    </row>
    <row r="104" spans="1:16" x14ac:dyDescent="0.25">
      <c r="A104" s="9">
        <v>231</v>
      </c>
      <c r="B104" s="9">
        <v>51107</v>
      </c>
      <c r="C104" s="9" t="s">
        <v>392</v>
      </c>
      <c r="D104" s="11" t="s">
        <v>393</v>
      </c>
      <c r="E104" s="8">
        <v>32954</v>
      </c>
      <c r="F104" s="9"/>
      <c r="G104" s="8"/>
      <c r="H104" s="8"/>
      <c r="I104" s="8"/>
      <c r="J104" s="9" t="s">
        <v>394</v>
      </c>
      <c r="K104" s="8" t="s">
        <v>117</v>
      </c>
      <c r="L104" s="9" t="s">
        <v>1021</v>
      </c>
      <c r="M104" s="9" t="s">
        <v>19</v>
      </c>
      <c r="N104" s="9"/>
      <c r="O104" s="9"/>
      <c r="P104" s="8"/>
    </row>
    <row r="105" spans="1:16" x14ac:dyDescent="0.25">
      <c r="A105" s="7">
        <v>232</v>
      </c>
      <c r="B105" s="7">
        <v>51167</v>
      </c>
      <c r="C105" s="7" t="s">
        <v>395</v>
      </c>
      <c r="D105" s="10" t="s">
        <v>396</v>
      </c>
      <c r="E105" s="6">
        <v>38860</v>
      </c>
      <c r="F105" s="7"/>
      <c r="G105" s="6"/>
      <c r="H105" s="6"/>
      <c r="I105" s="6"/>
      <c r="J105" s="7" t="s">
        <v>397</v>
      </c>
      <c r="K105" s="6" t="s">
        <v>398</v>
      </c>
      <c r="L105" s="7" t="s">
        <v>1094</v>
      </c>
      <c r="M105" s="7" t="s">
        <v>19</v>
      </c>
      <c r="N105" s="7"/>
      <c r="O105" s="7"/>
      <c r="P105" s="6"/>
    </row>
    <row r="106" spans="1:16" x14ac:dyDescent="0.25">
      <c r="A106" s="9">
        <v>233</v>
      </c>
      <c r="B106" s="9">
        <v>51179</v>
      </c>
      <c r="C106" s="9" t="s">
        <v>399</v>
      </c>
      <c r="D106" s="11" t="s">
        <v>400</v>
      </c>
      <c r="E106" s="8">
        <v>40343</v>
      </c>
      <c r="F106" s="9"/>
      <c r="G106" s="8"/>
      <c r="H106" s="8"/>
      <c r="I106" s="8"/>
      <c r="J106" s="9" t="s">
        <v>401</v>
      </c>
      <c r="K106" s="8" t="s">
        <v>402</v>
      </c>
      <c r="L106" s="9" t="s">
        <v>1095</v>
      </c>
      <c r="M106" s="9" t="s">
        <v>19</v>
      </c>
      <c r="N106" s="9"/>
      <c r="O106" s="9"/>
      <c r="P106" s="8"/>
    </row>
    <row r="107" spans="1:16" x14ac:dyDescent="0.25">
      <c r="A107" s="7">
        <v>236</v>
      </c>
      <c r="B107" s="7">
        <v>51288</v>
      </c>
      <c r="C107" s="7" t="s">
        <v>403</v>
      </c>
      <c r="D107" s="10" t="s">
        <v>404</v>
      </c>
      <c r="E107" s="6">
        <v>31189</v>
      </c>
      <c r="F107" s="7" t="s">
        <v>78</v>
      </c>
      <c r="G107" s="6">
        <v>42735</v>
      </c>
      <c r="H107" s="6">
        <v>42005</v>
      </c>
      <c r="I107" s="6">
        <v>42369</v>
      </c>
      <c r="J107" s="7" t="s">
        <v>405</v>
      </c>
      <c r="K107" s="6" t="s">
        <v>406</v>
      </c>
      <c r="L107" s="7" t="s">
        <v>1096</v>
      </c>
      <c r="M107" s="7" t="s">
        <v>19</v>
      </c>
      <c r="N107" s="7" t="s">
        <v>81</v>
      </c>
      <c r="O107" s="7" t="s">
        <v>278</v>
      </c>
      <c r="P107" s="6"/>
    </row>
    <row r="108" spans="1:16" x14ac:dyDescent="0.25">
      <c r="A108" s="9">
        <v>243</v>
      </c>
      <c r="B108" s="9">
        <v>51373</v>
      </c>
      <c r="C108" s="9" t="s">
        <v>407</v>
      </c>
      <c r="D108" s="11" t="s">
        <v>408</v>
      </c>
      <c r="E108" s="8">
        <v>39076</v>
      </c>
      <c r="F108" s="9"/>
      <c r="G108" s="8"/>
      <c r="H108" s="8"/>
      <c r="I108" s="8"/>
      <c r="J108" s="9" t="s">
        <v>409</v>
      </c>
      <c r="K108" s="8" t="s">
        <v>410</v>
      </c>
      <c r="L108" s="9" t="s">
        <v>1097</v>
      </c>
      <c r="M108" s="9" t="s">
        <v>19</v>
      </c>
      <c r="N108" s="9"/>
      <c r="O108" s="9"/>
      <c r="P108" s="8"/>
    </row>
    <row r="109" spans="1:16" x14ac:dyDescent="0.25">
      <c r="A109" s="7">
        <v>245</v>
      </c>
      <c r="B109" s="7">
        <v>51375</v>
      </c>
      <c r="C109" s="7" t="s">
        <v>411</v>
      </c>
      <c r="D109" s="10" t="s">
        <v>412</v>
      </c>
      <c r="E109" s="6">
        <v>39874</v>
      </c>
      <c r="F109" s="7"/>
      <c r="G109" s="6"/>
      <c r="H109" s="6"/>
      <c r="I109" s="6"/>
      <c r="J109" s="7" t="s">
        <v>413</v>
      </c>
      <c r="K109" s="6" t="s">
        <v>410</v>
      </c>
      <c r="L109" s="7" t="s">
        <v>1097</v>
      </c>
      <c r="M109" s="7" t="s">
        <v>19</v>
      </c>
      <c r="N109" s="7"/>
      <c r="O109" s="7"/>
      <c r="P109" s="6"/>
    </row>
    <row r="110" spans="1:16" x14ac:dyDescent="0.25">
      <c r="A110" s="9">
        <v>246</v>
      </c>
      <c r="B110" s="9">
        <v>51376</v>
      </c>
      <c r="C110" s="9" t="s">
        <v>414</v>
      </c>
      <c r="D110" s="11" t="s">
        <v>415</v>
      </c>
      <c r="E110" s="8">
        <v>36454</v>
      </c>
      <c r="F110" s="9"/>
      <c r="G110" s="8"/>
      <c r="H110" s="8"/>
      <c r="I110" s="8"/>
      <c r="J110" s="9" t="s">
        <v>416</v>
      </c>
      <c r="K110" s="8" t="s">
        <v>410</v>
      </c>
      <c r="L110" s="9" t="s">
        <v>1097</v>
      </c>
      <c r="M110" s="9" t="s">
        <v>19</v>
      </c>
      <c r="N110" s="9"/>
      <c r="O110" s="9"/>
      <c r="P110" s="8"/>
    </row>
    <row r="111" spans="1:16" x14ac:dyDescent="0.25">
      <c r="A111" s="7">
        <v>247</v>
      </c>
      <c r="B111" s="7">
        <v>51377</v>
      </c>
      <c r="C111" s="7" t="s">
        <v>417</v>
      </c>
      <c r="D111" s="10" t="s">
        <v>418</v>
      </c>
      <c r="E111" s="6">
        <v>38540</v>
      </c>
      <c r="F111" s="7"/>
      <c r="G111" s="6"/>
      <c r="H111" s="6"/>
      <c r="I111" s="6"/>
      <c r="J111" s="7" t="s">
        <v>419</v>
      </c>
      <c r="K111" s="6" t="s">
        <v>410</v>
      </c>
      <c r="L111" s="7" t="s">
        <v>1097</v>
      </c>
      <c r="M111" s="7" t="s">
        <v>19</v>
      </c>
      <c r="N111" s="7"/>
      <c r="O111" s="7"/>
      <c r="P111" s="6"/>
    </row>
    <row r="112" spans="1:16" x14ac:dyDescent="0.25">
      <c r="A112" s="9">
        <v>248</v>
      </c>
      <c r="B112" s="9">
        <v>51378</v>
      </c>
      <c r="C112" s="9" t="s">
        <v>420</v>
      </c>
      <c r="D112" s="11" t="s">
        <v>421</v>
      </c>
      <c r="E112" s="8">
        <v>39615</v>
      </c>
      <c r="F112" s="9"/>
      <c r="G112" s="8"/>
      <c r="H112" s="8"/>
      <c r="I112" s="8"/>
      <c r="J112" s="9" t="s">
        <v>422</v>
      </c>
      <c r="K112" s="8" t="s">
        <v>410</v>
      </c>
      <c r="L112" s="9" t="s">
        <v>1097</v>
      </c>
      <c r="M112" s="9" t="s">
        <v>19</v>
      </c>
      <c r="N112" s="9"/>
      <c r="O112" s="9"/>
      <c r="P112" s="8"/>
    </row>
    <row r="113" spans="1:16" x14ac:dyDescent="0.25">
      <c r="A113" s="7">
        <v>249</v>
      </c>
      <c r="B113" s="7">
        <v>51379</v>
      </c>
      <c r="C113" s="7" t="s">
        <v>423</v>
      </c>
      <c r="D113" s="10" t="s">
        <v>424</v>
      </c>
      <c r="E113" s="6">
        <v>33155</v>
      </c>
      <c r="F113" s="7" t="s">
        <v>78</v>
      </c>
      <c r="G113" s="6">
        <v>42735</v>
      </c>
      <c r="H113" s="6">
        <v>41640</v>
      </c>
      <c r="I113" s="6">
        <v>42004</v>
      </c>
      <c r="J113" s="7" t="s">
        <v>425</v>
      </c>
      <c r="K113" s="6" t="s">
        <v>410</v>
      </c>
      <c r="L113" s="7" t="s">
        <v>1097</v>
      </c>
      <c r="M113" s="7" t="s">
        <v>19</v>
      </c>
      <c r="N113" s="7" t="s">
        <v>426</v>
      </c>
      <c r="O113" s="7"/>
      <c r="P113" s="6"/>
    </row>
    <row r="114" spans="1:16" x14ac:dyDescent="0.25">
      <c r="A114" s="9">
        <v>251</v>
      </c>
      <c r="B114" s="9">
        <v>51381</v>
      </c>
      <c r="C114" s="9" t="s">
        <v>427</v>
      </c>
      <c r="D114" s="11" t="s">
        <v>428</v>
      </c>
      <c r="E114" s="8">
        <v>39939</v>
      </c>
      <c r="F114" s="9"/>
      <c r="G114" s="8"/>
      <c r="H114" s="8"/>
      <c r="I114" s="8"/>
      <c r="J114" s="9" t="s">
        <v>429</v>
      </c>
      <c r="K114" s="8" t="s">
        <v>410</v>
      </c>
      <c r="L114" s="9" t="s">
        <v>1097</v>
      </c>
      <c r="M114" s="9" t="s">
        <v>19</v>
      </c>
      <c r="N114" s="9"/>
      <c r="O114" s="9"/>
      <c r="P114" s="8"/>
    </row>
    <row r="115" spans="1:16" x14ac:dyDescent="0.25">
      <c r="A115" s="7">
        <v>252</v>
      </c>
      <c r="B115" s="7">
        <v>51382</v>
      </c>
      <c r="C115" s="7" t="s">
        <v>430</v>
      </c>
      <c r="D115" s="10" t="s">
        <v>431</v>
      </c>
      <c r="E115" s="6">
        <v>33484</v>
      </c>
      <c r="F115" s="7" t="s">
        <v>78</v>
      </c>
      <c r="G115" s="6">
        <v>42735</v>
      </c>
      <c r="H115" s="6">
        <v>42005</v>
      </c>
      <c r="I115" s="6">
        <v>42369</v>
      </c>
      <c r="J115" s="7" t="s">
        <v>432</v>
      </c>
      <c r="K115" s="6" t="s">
        <v>410</v>
      </c>
      <c r="L115" s="7" t="s">
        <v>1097</v>
      </c>
      <c r="M115" s="7" t="s">
        <v>19</v>
      </c>
      <c r="N115" s="7" t="s">
        <v>81</v>
      </c>
      <c r="O115" s="7">
        <v>-15</v>
      </c>
      <c r="P115" s="6"/>
    </row>
    <row r="116" spans="1:16" x14ac:dyDescent="0.25">
      <c r="A116" s="9">
        <v>255</v>
      </c>
      <c r="B116" s="9">
        <v>51414</v>
      </c>
      <c r="C116" s="9" t="s">
        <v>433</v>
      </c>
      <c r="D116" s="11" t="s">
        <v>434</v>
      </c>
      <c r="E116" s="8">
        <v>38847</v>
      </c>
      <c r="F116" s="9"/>
      <c r="G116" s="8"/>
      <c r="H116" s="8"/>
      <c r="I116" s="8"/>
      <c r="J116" s="9" t="s">
        <v>435</v>
      </c>
      <c r="K116" s="8" t="s">
        <v>365</v>
      </c>
      <c r="L116" s="9" t="s">
        <v>1088</v>
      </c>
      <c r="M116" s="9" t="s">
        <v>19</v>
      </c>
      <c r="N116" s="9"/>
      <c r="O116" s="9"/>
      <c r="P116" s="8"/>
    </row>
    <row r="117" spans="1:16" x14ac:dyDescent="0.25">
      <c r="A117" s="7">
        <v>257</v>
      </c>
      <c r="B117" s="7">
        <v>51416</v>
      </c>
      <c r="C117" s="7" t="s">
        <v>436</v>
      </c>
      <c r="D117" s="10" t="s">
        <v>437</v>
      </c>
      <c r="E117" s="6">
        <v>37774</v>
      </c>
      <c r="F117" s="7"/>
      <c r="G117" s="6"/>
      <c r="H117" s="6"/>
      <c r="I117" s="6"/>
      <c r="J117" s="7" t="s">
        <v>438</v>
      </c>
      <c r="K117" s="6" t="s">
        <v>365</v>
      </c>
      <c r="L117" s="7" t="s">
        <v>1088</v>
      </c>
      <c r="M117" s="7" t="s">
        <v>19</v>
      </c>
      <c r="N117" s="7"/>
      <c r="O117" s="7"/>
      <c r="P117" s="6"/>
    </row>
    <row r="118" spans="1:16" x14ac:dyDescent="0.25">
      <c r="A118" s="9">
        <v>258</v>
      </c>
      <c r="B118" s="9">
        <v>51417</v>
      </c>
      <c r="C118" s="9" t="s">
        <v>439</v>
      </c>
      <c r="D118" s="11" t="s">
        <v>440</v>
      </c>
      <c r="E118" s="8">
        <v>39244</v>
      </c>
      <c r="F118" s="9"/>
      <c r="G118" s="8"/>
      <c r="H118" s="8"/>
      <c r="I118" s="8"/>
      <c r="J118" s="9" t="s">
        <v>441</v>
      </c>
      <c r="K118" s="8" t="s">
        <v>365</v>
      </c>
      <c r="L118" s="9" t="s">
        <v>1088</v>
      </c>
      <c r="M118" s="9" t="s">
        <v>19</v>
      </c>
      <c r="N118" s="9"/>
      <c r="O118" s="9"/>
      <c r="P118" s="8"/>
    </row>
    <row r="119" spans="1:16" x14ac:dyDescent="0.25">
      <c r="A119" s="7">
        <v>275</v>
      </c>
      <c r="B119" s="7">
        <v>51494</v>
      </c>
      <c r="C119" s="7" t="s">
        <v>1098</v>
      </c>
      <c r="D119" s="10" t="s">
        <v>442</v>
      </c>
      <c r="E119" s="6">
        <v>40990</v>
      </c>
      <c r="F119" s="7"/>
      <c r="G119" s="6"/>
      <c r="H119" s="6"/>
      <c r="I119" s="6"/>
      <c r="J119" s="7" t="s">
        <v>425</v>
      </c>
      <c r="K119" s="6" t="s">
        <v>410</v>
      </c>
      <c r="L119" s="7" t="s">
        <v>1097</v>
      </c>
      <c r="M119" s="7" t="s">
        <v>51</v>
      </c>
      <c r="N119" s="7"/>
      <c r="O119" s="7"/>
      <c r="P119" s="6"/>
    </row>
    <row r="120" spans="1:16" x14ac:dyDescent="0.25">
      <c r="A120" s="9">
        <v>276</v>
      </c>
      <c r="B120" s="9">
        <v>51162</v>
      </c>
      <c r="C120" s="9" t="s">
        <v>443</v>
      </c>
      <c r="D120" s="11" t="s">
        <v>444</v>
      </c>
      <c r="E120" s="8">
        <v>39923</v>
      </c>
      <c r="F120" s="9"/>
      <c r="G120" s="8"/>
      <c r="H120" s="8"/>
      <c r="I120" s="8"/>
      <c r="J120" s="9" t="s">
        <v>445</v>
      </c>
      <c r="K120" s="8">
        <v>41664</v>
      </c>
      <c r="L120" s="9" t="s">
        <v>1099</v>
      </c>
      <c r="M120" s="9" t="s">
        <v>19</v>
      </c>
      <c r="N120" s="9"/>
      <c r="O120" s="9"/>
      <c r="P120" s="8"/>
    </row>
    <row r="121" spans="1:16" x14ac:dyDescent="0.25">
      <c r="A121" s="7">
        <v>277</v>
      </c>
      <c r="B121" s="7">
        <v>51236</v>
      </c>
      <c r="C121" s="7" t="s">
        <v>446</v>
      </c>
      <c r="D121" s="10" t="s">
        <v>447</v>
      </c>
      <c r="E121" s="6">
        <v>40441</v>
      </c>
      <c r="F121" s="7"/>
      <c r="G121" s="6"/>
      <c r="H121" s="6"/>
      <c r="I121" s="6"/>
      <c r="J121" s="7" t="s">
        <v>448</v>
      </c>
      <c r="K121" s="6">
        <v>41664</v>
      </c>
      <c r="L121" s="7" t="s">
        <v>1099</v>
      </c>
      <c r="M121" s="7" t="s">
        <v>19</v>
      </c>
      <c r="N121" s="7"/>
      <c r="O121" s="7"/>
      <c r="P121" s="6"/>
    </row>
    <row r="122" spans="1:16" x14ac:dyDescent="0.25">
      <c r="A122" s="9">
        <v>280</v>
      </c>
      <c r="B122" s="9">
        <v>51422</v>
      </c>
      <c r="C122" s="9" t="s">
        <v>449</v>
      </c>
      <c r="D122" s="11" t="s">
        <v>450</v>
      </c>
      <c r="E122" s="8">
        <v>38028</v>
      </c>
      <c r="F122" s="9"/>
      <c r="G122" s="8"/>
      <c r="H122" s="8"/>
      <c r="I122" s="8"/>
      <c r="J122" s="9" t="s">
        <v>451</v>
      </c>
      <c r="K122" s="8">
        <v>41696</v>
      </c>
      <c r="L122" s="9" t="s">
        <v>1100</v>
      </c>
      <c r="M122" s="9" t="s">
        <v>19</v>
      </c>
      <c r="N122" s="9"/>
      <c r="O122" s="9"/>
      <c r="P122" s="8"/>
    </row>
    <row r="123" spans="1:16" x14ac:dyDescent="0.25">
      <c r="A123" s="7">
        <v>285</v>
      </c>
      <c r="B123" s="7">
        <v>33873</v>
      </c>
      <c r="C123" s="7" t="s">
        <v>1101</v>
      </c>
      <c r="D123" s="10" t="s">
        <v>452</v>
      </c>
      <c r="E123" s="6">
        <v>39246</v>
      </c>
      <c r="F123" s="7" t="s">
        <v>78</v>
      </c>
      <c r="G123" s="6">
        <v>42735</v>
      </c>
      <c r="H123" s="6">
        <v>41275</v>
      </c>
      <c r="I123" s="6">
        <v>41639</v>
      </c>
      <c r="J123" s="7" t="s">
        <v>429</v>
      </c>
      <c r="K123" s="6" t="s">
        <v>410</v>
      </c>
      <c r="L123" s="7" t="s">
        <v>1097</v>
      </c>
      <c r="M123" s="7" t="s">
        <v>33</v>
      </c>
      <c r="N123" s="7" t="s">
        <v>81</v>
      </c>
      <c r="O123" s="7" t="s">
        <v>278</v>
      </c>
      <c r="P123" s="6"/>
    </row>
    <row r="124" spans="1:16" x14ac:dyDescent="0.25">
      <c r="A124" s="9">
        <v>286</v>
      </c>
      <c r="B124" s="9">
        <v>51525</v>
      </c>
      <c r="C124" s="9" t="s">
        <v>1102</v>
      </c>
      <c r="D124" s="11" t="s">
        <v>453</v>
      </c>
      <c r="E124" s="8">
        <v>40507</v>
      </c>
      <c r="F124" s="9"/>
      <c r="G124" s="8"/>
      <c r="H124" s="8"/>
      <c r="I124" s="8"/>
      <c r="J124" s="9" t="s">
        <v>197</v>
      </c>
      <c r="K124" s="8" t="s">
        <v>198</v>
      </c>
      <c r="L124" s="9" t="s">
        <v>1042</v>
      </c>
      <c r="M124" s="9" t="s">
        <v>51</v>
      </c>
      <c r="N124" s="9"/>
      <c r="O124" s="9"/>
      <c r="P124" s="8"/>
    </row>
    <row r="125" spans="1:16" x14ac:dyDescent="0.25">
      <c r="A125" s="7">
        <v>288</v>
      </c>
      <c r="B125" s="7">
        <v>51662</v>
      </c>
      <c r="C125" s="7" t="s">
        <v>454</v>
      </c>
      <c r="D125" s="10" t="s">
        <v>455</v>
      </c>
      <c r="E125" s="6">
        <v>34577</v>
      </c>
      <c r="F125" s="7" t="s">
        <v>78</v>
      </c>
      <c r="G125" s="6">
        <v>42735</v>
      </c>
      <c r="H125" s="6">
        <v>41640</v>
      </c>
      <c r="I125" s="6">
        <v>42004</v>
      </c>
      <c r="J125" s="7" t="s">
        <v>456</v>
      </c>
      <c r="K125" s="6" t="s">
        <v>457</v>
      </c>
      <c r="L125" s="7" t="s">
        <v>1103</v>
      </c>
      <c r="M125" s="7" t="s">
        <v>19</v>
      </c>
      <c r="N125" s="7" t="s">
        <v>81</v>
      </c>
      <c r="O125" s="7">
        <v>-15</v>
      </c>
      <c r="P125" s="6"/>
    </row>
    <row r="126" spans="1:16" x14ac:dyDescent="0.25">
      <c r="A126" s="9">
        <v>289</v>
      </c>
      <c r="B126" s="9">
        <v>51661</v>
      </c>
      <c r="C126" s="9" t="s">
        <v>458</v>
      </c>
      <c r="D126" s="11" t="s">
        <v>459</v>
      </c>
      <c r="E126" s="8">
        <v>33589</v>
      </c>
      <c r="F126" s="9"/>
      <c r="G126" s="8"/>
      <c r="H126" s="8"/>
      <c r="I126" s="8"/>
      <c r="J126" s="9" t="s">
        <v>460</v>
      </c>
      <c r="K126" s="8" t="s">
        <v>457</v>
      </c>
      <c r="L126" s="9" t="s">
        <v>1103</v>
      </c>
      <c r="M126" s="9" t="s">
        <v>19</v>
      </c>
      <c r="N126" s="9"/>
      <c r="O126" s="9"/>
      <c r="P126" s="8"/>
    </row>
    <row r="127" spans="1:16" x14ac:dyDescent="0.25">
      <c r="A127" s="7">
        <v>293</v>
      </c>
      <c r="B127" s="7">
        <v>51657</v>
      </c>
      <c r="C127" s="7" t="s">
        <v>461</v>
      </c>
      <c r="D127" s="10" t="s">
        <v>462</v>
      </c>
      <c r="E127" s="6">
        <v>34003</v>
      </c>
      <c r="F127" s="7" t="s">
        <v>78</v>
      </c>
      <c r="G127" s="6">
        <v>42735</v>
      </c>
      <c r="H127" s="6">
        <v>41640</v>
      </c>
      <c r="I127" s="6">
        <v>42004</v>
      </c>
      <c r="J127" s="7" t="s">
        <v>463</v>
      </c>
      <c r="K127" s="6" t="s">
        <v>457</v>
      </c>
      <c r="L127" s="7" t="s">
        <v>1103</v>
      </c>
      <c r="M127" s="7" t="s">
        <v>19</v>
      </c>
      <c r="N127" s="7" t="s">
        <v>81</v>
      </c>
      <c r="O127" s="7">
        <v>-15</v>
      </c>
      <c r="P127" s="6"/>
    </row>
    <row r="128" spans="1:16" x14ac:dyDescent="0.25">
      <c r="A128" s="9">
        <v>294</v>
      </c>
      <c r="B128" s="9">
        <v>51654</v>
      </c>
      <c r="C128" s="9" t="s">
        <v>464</v>
      </c>
      <c r="D128" s="11" t="s">
        <v>465</v>
      </c>
      <c r="E128" s="8">
        <v>40140</v>
      </c>
      <c r="F128" s="9" t="s">
        <v>78</v>
      </c>
      <c r="G128" s="8">
        <v>42735</v>
      </c>
      <c r="H128" s="8">
        <v>41275</v>
      </c>
      <c r="I128" s="8">
        <v>41639</v>
      </c>
      <c r="J128" s="9" t="s">
        <v>466</v>
      </c>
      <c r="K128" s="8" t="s">
        <v>457</v>
      </c>
      <c r="L128" s="9" t="s">
        <v>1103</v>
      </c>
      <c r="M128" s="9" t="s">
        <v>19</v>
      </c>
      <c r="N128" s="9" t="s">
        <v>81</v>
      </c>
      <c r="O128" s="9">
        <v>-15</v>
      </c>
      <c r="P128" s="8"/>
    </row>
    <row r="129" spans="1:16" x14ac:dyDescent="0.25">
      <c r="A129" s="7">
        <v>296</v>
      </c>
      <c r="B129" s="7">
        <v>51656</v>
      </c>
      <c r="C129" s="7" t="s">
        <v>467</v>
      </c>
      <c r="D129" s="10" t="s">
        <v>468</v>
      </c>
      <c r="E129" s="6">
        <v>37877</v>
      </c>
      <c r="F129" s="7" t="s">
        <v>78</v>
      </c>
      <c r="G129" s="6">
        <v>42735</v>
      </c>
      <c r="H129" s="6">
        <v>41640</v>
      </c>
      <c r="I129" s="6">
        <v>42004</v>
      </c>
      <c r="J129" s="7" t="s">
        <v>255</v>
      </c>
      <c r="K129" s="6" t="s">
        <v>457</v>
      </c>
      <c r="L129" s="7" t="s">
        <v>1103</v>
      </c>
      <c r="M129" s="7" t="s">
        <v>19</v>
      </c>
      <c r="N129" s="7" t="s">
        <v>81</v>
      </c>
      <c r="O129" s="7">
        <v>-15</v>
      </c>
      <c r="P129" s="6"/>
    </row>
    <row r="130" spans="1:16" x14ac:dyDescent="0.25">
      <c r="A130" s="9">
        <v>298</v>
      </c>
      <c r="B130" s="9">
        <v>51652</v>
      </c>
      <c r="C130" s="9" t="s">
        <v>469</v>
      </c>
      <c r="D130" s="11" t="s">
        <v>470</v>
      </c>
      <c r="E130" s="8">
        <v>39367</v>
      </c>
      <c r="F130" s="9" t="s">
        <v>78</v>
      </c>
      <c r="G130" s="8">
        <v>42735</v>
      </c>
      <c r="H130" s="8">
        <v>41640</v>
      </c>
      <c r="I130" s="8">
        <v>42004</v>
      </c>
      <c r="J130" s="9" t="s">
        <v>471</v>
      </c>
      <c r="K130" s="8" t="s">
        <v>457</v>
      </c>
      <c r="L130" s="9" t="s">
        <v>1103</v>
      </c>
      <c r="M130" s="9" t="s">
        <v>19</v>
      </c>
      <c r="N130" s="9" t="s">
        <v>81</v>
      </c>
      <c r="O130" s="9">
        <v>-15</v>
      </c>
      <c r="P130" s="8"/>
    </row>
    <row r="131" spans="1:16" x14ac:dyDescent="0.25">
      <c r="A131" s="7">
        <v>299</v>
      </c>
      <c r="B131" s="7">
        <v>51650</v>
      </c>
      <c r="C131" s="7" t="s">
        <v>472</v>
      </c>
      <c r="D131" s="10" t="s">
        <v>473</v>
      </c>
      <c r="E131" s="6">
        <v>39034</v>
      </c>
      <c r="F131" s="7"/>
      <c r="G131" s="6"/>
      <c r="H131" s="6"/>
      <c r="I131" s="6"/>
      <c r="J131" s="7" t="s">
        <v>474</v>
      </c>
      <c r="K131" s="6" t="s">
        <v>457</v>
      </c>
      <c r="L131" s="7" t="s">
        <v>1103</v>
      </c>
      <c r="M131" s="7" t="s">
        <v>19</v>
      </c>
      <c r="N131" s="7"/>
      <c r="O131" s="7"/>
      <c r="P131" s="6"/>
    </row>
    <row r="132" spans="1:16" x14ac:dyDescent="0.25">
      <c r="A132" s="9">
        <v>302</v>
      </c>
      <c r="B132" s="9">
        <v>51647</v>
      </c>
      <c r="C132" s="9" t="s">
        <v>475</v>
      </c>
      <c r="D132" s="11" t="s">
        <v>476</v>
      </c>
      <c r="E132" s="8">
        <v>36923</v>
      </c>
      <c r="F132" s="9"/>
      <c r="G132" s="8"/>
      <c r="H132" s="8"/>
      <c r="I132" s="8"/>
      <c r="J132" s="9" t="s">
        <v>477</v>
      </c>
      <c r="K132" s="8" t="s">
        <v>457</v>
      </c>
      <c r="L132" s="9" t="s">
        <v>1103</v>
      </c>
      <c r="M132" s="9" t="s">
        <v>19</v>
      </c>
      <c r="N132" s="9" t="s">
        <v>81</v>
      </c>
      <c r="O132" s="9"/>
      <c r="P132" s="8"/>
    </row>
    <row r="133" spans="1:16" x14ac:dyDescent="0.25">
      <c r="A133" s="7">
        <v>303</v>
      </c>
      <c r="B133" s="7">
        <v>51646</v>
      </c>
      <c r="C133" s="7" t="s">
        <v>478</v>
      </c>
      <c r="D133" s="10" t="s">
        <v>479</v>
      </c>
      <c r="E133" s="6">
        <v>35884</v>
      </c>
      <c r="F133" s="7"/>
      <c r="G133" s="6"/>
      <c r="H133" s="6"/>
      <c r="I133" s="6"/>
      <c r="J133" s="7" t="s">
        <v>480</v>
      </c>
      <c r="K133" s="6" t="s">
        <v>457</v>
      </c>
      <c r="L133" s="7" t="s">
        <v>1103</v>
      </c>
      <c r="M133" s="7" t="s">
        <v>19</v>
      </c>
      <c r="N133" s="7"/>
      <c r="O133" s="7"/>
      <c r="P133" s="6"/>
    </row>
    <row r="134" spans="1:16" x14ac:dyDescent="0.25">
      <c r="A134" s="9">
        <v>305</v>
      </c>
      <c r="B134" s="9">
        <v>51651</v>
      </c>
      <c r="C134" s="9" t="s">
        <v>481</v>
      </c>
      <c r="D134" s="11" t="s">
        <v>482</v>
      </c>
      <c r="E134" s="8">
        <v>37497</v>
      </c>
      <c r="F134" s="9" t="s">
        <v>78</v>
      </c>
      <c r="G134" s="8">
        <v>42735</v>
      </c>
      <c r="H134" s="8">
        <v>42005</v>
      </c>
      <c r="I134" s="8">
        <v>42369</v>
      </c>
      <c r="J134" s="9" t="s">
        <v>483</v>
      </c>
      <c r="K134" s="8" t="s">
        <v>457</v>
      </c>
      <c r="L134" s="9" t="s">
        <v>1103</v>
      </c>
      <c r="M134" s="9" t="s">
        <v>19</v>
      </c>
      <c r="N134" s="9" t="s">
        <v>81</v>
      </c>
      <c r="O134" s="9">
        <v>-15</v>
      </c>
      <c r="P134" s="8"/>
    </row>
    <row r="135" spans="1:16" x14ac:dyDescent="0.25">
      <c r="A135" s="7">
        <v>307</v>
      </c>
      <c r="B135" s="7">
        <v>51724</v>
      </c>
      <c r="C135" s="7" t="s">
        <v>484</v>
      </c>
      <c r="D135" s="10" t="s">
        <v>485</v>
      </c>
      <c r="E135" s="6">
        <v>35963</v>
      </c>
      <c r="F135" s="7" t="s">
        <v>78</v>
      </c>
      <c r="G135" s="6">
        <v>42735</v>
      </c>
      <c r="H135" s="6">
        <v>41640</v>
      </c>
      <c r="I135" s="6">
        <v>42004</v>
      </c>
      <c r="J135" s="7" t="s">
        <v>486</v>
      </c>
      <c r="K135" s="6" t="s">
        <v>487</v>
      </c>
      <c r="L135" s="7" t="s">
        <v>1104</v>
      </c>
      <c r="M135" s="7" t="s">
        <v>19</v>
      </c>
      <c r="N135" s="7" t="s">
        <v>426</v>
      </c>
      <c r="O135" s="7"/>
      <c r="P135" s="6"/>
    </row>
    <row r="136" spans="1:16" x14ac:dyDescent="0.25">
      <c r="A136" s="9">
        <v>309</v>
      </c>
      <c r="B136" s="9">
        <v>51726</v>
      </c>
      <c r="C136" s="9" t="s">
        <v>488</v>
      </c>
      <c r="D136" s="11" t="s">
        <v>489</v>
      </c>
      <c r="E136" s="8">
        <v>36698</v>
      </c>
      <c r="F136" s="9" t="s">
        <v>78</v>
      </c>
      <c r="G136" s="8">
        <v>42735</v>
      </c>
      <c r="H136" s="8">
        <v>41275</v>
      </c>
      <c r="I136" s="8">
        <v>41639</v>
      </c>
      <c r="J136" s="9" t="s">
        <v>490</v>
      </c>
      <c r="K136" s="8" t="s">
        <v>487</v>
      </c>
      <c r="L136" s="9" t="s">
        <v>1104</v>
      </c>
      <c r="M136" s="9" t="s">
        <v>19</v>
      </c>
      <c r="N136" s="9" t="s">
        <v>426</v>
      </c>
      <c r="O136" s="9"/>
      <c r="P136" s="8"/>
    </row>
    <row r="137" spans="1:16" x14ac:dyDescent="0.25">
      <c r="A137" s="7">
        <v>311</v>
      </c>
      <c r="B137" s="7">
        <v>51728</v>
      </c>
      <c r="C137" s="7" t="s">
        <v>491</v>
      </c>
      <c r="D137" s="10" t="s">
        <v>492</v>
      </c>
      <c r="E137" s="6">
        <v>40735</v>
      </c>
      <c r="F137" s="7"/>
      <c r="G137" s="6"/>
      <c r="H137" s="6"/>
      <c r="I137" s="6"/>
      <c r="J137" s="7" t="s">
        <v>493</v>
      </c>
      <c r="K137" s="6" t="s">
        <v>487</v>
      </c>
      <c r="L137" s="7" t="s">
        <v>1104</v>
      </c>
      <c r="M137" s="7" t="s">
        <v>19</v>
      </c>
      <c r="N137" s="7"/>
      <c r="O137" s="7"/>
      <c r="P137" s="6"/>
    </row>
    <row r="138" spans="1:16" x14ac:dyDescent="0.25">
      <c r="A138" s="9">
        <v>315</v>
      </c>
      <c r="B138" s="9">
        <v>51732</v>
      </c>
      <c r="C138" s="9" t="s">
        <v>494</v>
      </c>
      <c r="D138" s="11" t="s">
        <v>495</v>
      </c>
      <c r="E138" s="8">
        <v>39146</v>
      </c>
      <c r="F138" s="9" t="s">
        <v>78</v>
      </c>
      <c r="G138" s="8">
        <v>42735</v>
      </c>
      <c r="H138" s="8">
        <v>41275</v>
      </c>
      <c r="I138" s="8">
        <v>41639</v>
      </c>
      <c r="J138" s="9" t="s">
        <v>496</v>
      </c>
      <c r="K138" s="8" t="s">
        <v>487</v>
      </c>
      <c r="L138" s="9" t="s">
        <v>1104</v>
      </c>
      <c r="M138" s="9" t="s">
        <v>19</v>
      </c>
      <c r="N138" s="9" t="s">
        <v>81</v>
      </c>
      <c r="O138" s="9">
        <v>-15</v>
      </c>
      <c r="P138" s="8"/>
    </row>
    <row r="139" spans="1:16" x14ac:dyDescent="0.25">
      <c r="A139" s="7">
        <v>316</v>
      </c>
      <c r="B139" s="7">
        <v>51733</v>
      </c>
      <c r="C139" s="7" t="s">
        <v>497</v>
      </c>
      <c r="D139" s="10" t="s">
        <v>498</v>
      </c>
      <c r="E139" s="6">
        <v>38784</v>
      </c>
      <c r="F139" s="7"/>
      <c r="G139" s="6"/>
      <c r="H139" s="6"/>
      <c r="I139" s="6"/>
      <c r="J139" s="7" t="s">
        <v>499</v>
      </c>
      <c r="K139" s="6" t="s">
        <v>487</v>
      </c>
      <c r="L139" s="7" t="s">
        <v>1104</v>
      </c>
      <c r="M139" s="7" t="s">
        <v>19</v>
      </c>
      <c r="N139" s="7"/>
      <c r="O139" s="7"/>
      <c r="P139" s="6">
        <v>41698</v>
      </c>
    </row>
    <row r="140" spans="1:16" x14ac:dyDescent="0.25">
      <c r="A140" s="9">
        <v>318</v>
      </c>
      <c r="B140" s="9">
        <v>51735</v>
      </c>
      <c r="C140" s="9" t="s">
        <v>500</v>
      </c>
      <c r="D140" s="11" t="s">
        <v>501</v>
      </c>
      <c r="E140" s="8">
        <v>39762</v>
      </c>
      <c r="F140" s="9" t="s">
        <v>78</v>
      </c>
      <c r="G140" s="8">
        <v>42735</v>
      </c>
      <c r="H140" s="8">
        <v>41275</v>
      </c>
      <c r="I140" s="8">
        <v>41639</v>
      </c>
      <c r="J140" s="9" t="s">
        <v>502</v>
      </c>
      <c r="K140" s="8" t="s">
        <v>487</v>
      </c>
      <c r="L140" s="9" t="s">
        <v>1104</v>
      </c>
      <c r="M140" s="9" t="s">
        <v>19</v>
      </c>
      <c r="N140" s="9" t="s">
        <v>81</v>
      </c>
      <c r="O140" s="9">
        <v>-15</v>
      </c>
      <c r="P140" s="8"/>
    </row>
    <row r="141" spans="1:16" x14ac:dyDescent="0.25">
      <c r="A141" s="7">
        <v>324</v>
      </c>
      <c r="B141" s="7">
        <v>51741</v>
      </c>
      <c r="C141" s="7" t="s">
        <v>503</v>
      </c>
      <c r="D141" s="10" t="s">
        <v>504</v>
      </c>
      <c r="E141" s="6">
        <v>39008</v>
      </c>
      <c r="F141" s="7" t="s">
        <v>78</v>
      </c>
      <c r="G141" s="6">
        <v>42735</v>
      </c>
      <c r="H141" s="6">
        <v>41275</v>
      </c>
      <c r="I141" s="6">
        <v>41639</v>
      </c>
      <c r="J141" s="7" t="s">
        <v>505</v>
      </c>
      <c r="K141" s="6" t="s">
        <v>487</v>
      </c>
      <c r="L141" s="7" t="s">
        <v>1104</v>
      </c>
      <c r="M141" s="7" t="s">
        <v>19</v>
      </c>
      <c r="N141" s="7" t="s">
        <v>81</v>
      </c>
      <c r="O141" s="7">
        <v>-15</v>
      </c>
      <c r="P141" s="6"/>
    </row>
    <row r="142" spans="1:16" x14ac:dyDescent="0.25">
      <c r="A142" s="9">
        <v>328</v>
      </c>
      <c r="B142" s="9">
        <v>51745</v>
      </c>
      <c r="C142" s="9" t="s">
        <v>506</v>
      </c>
      <c r="D142" s="11" t="s">
        <v>507</v>
      </c>
      <c r="E142" s="8">
        <v>39596</v>
      </c>
      <c r="F142" s="9"/>
      <c r="G142" s="8"/>
      <c r="H142" s="8"/>
      <c r="I142" s="8"/>
      <c r="J142" s="9" t="s">
        <v>508</v>
      </c>
      <c r="K142" s="8" t="s">
        <v>487</v>
      </c>
      <c r="L142" s="9" t="s">
        <v>1104</v>
      </c>
      <c r="M142" s="9" t="s">
        <v>19</v>
      </c>
      <c r="N142" s="9"/>
      <c r="O142" s="9"/>
      <c r="P142" s="8"/>
    </row>
    <row r="143" spans="1:16" x14ac:dyDescent="0.25">
      <c r="A143" s="7">
        <v>331</v>
      </c>
      <c r="B143" s="7">
        <v>51812</v>
      </c>
      <c r="C143" s="7" t="s">
        <v>509</v>
      </c>
      <c r="D143" s="10" t="s">
        <v>510</v>
      </c>
      <c r="E143" s="6">
        <v>40385</v>
      </c>
      <c r="F143" s="7" t="s">
        <v>78</v>
      </c>
      <c r="G143" s="6">
        <v>42735</v>
      </c>
      <c r="H143" s="6">
        <v>41275</v>
      </c>
      <c r="I143" s="6">
        <v>41639</v>
      </c>
      <c r="J143" s="7" t="s">
        <v>511</v>
      </c>
      <c r="K143" s="6" t="s">
        <v>512</v>
      </c>
      <c r="L143" s="7" t="s">
        <v>1105</v>
      </c>
      <c r="M143" s="7" t="s">
        <v>19</v>
      </c>
      <c r="N143" s="7" t="s">
        <v>513</v>
      </c>
      <c r="O143" s="7" t="s">
        <v>278</v>
      </c>
      <c r="P143" s="6"/>
    </row>
    <row r="144" spans="1:16" x14ac:dyDescent="0.25">
      <c r="A144" s="9">
        <v>333</v>
      </c>
      <c r="B144" s="9">
        <v>51814</v>
      </c>
      <c r="C144" s="9" t="s">
        <v>514</v>
      </c>
      <c r="D144" s="11" t="s">
        <v>515</v>
      </c>
      <c r="E144" s="8">
        <v>39962</v>
      </c>
      <c r="F144" s="9"/>
      <c r="G144" s="8"/>
      <c r="H144" s="8"/>
      <c r="I144" s="8"/>
      <c r="J144" s="9" t="s">
        <v>516</v>
      </c>
      <c r="K144" s="8" t="s">
        <v>512</v>
      </c>
      <c r="L144" s="9" t="s">
        <v>1105</v>
      </c>
      <c r="M144" s="9" t="s">
        <v>19</v>
      </c>
      <c r="N144" s="9"/>
      <c r="O144" s="9"/>
      <c r="P144" s="8"/>
    </row>
    <row r="145" spans="1:16" x14ac:dyDescent="0.25">
      <c r="A145" s="7">
        <v>337</v>
      </c>
      <c r="B145" s="7">
        <v>51818</v>
      </c>
      <c r="C145" s="7" t="s">
        <v>517</v>
      </c>
      <c r="D145" s="10" t="s">
        <v>518</v>
      </c>
      <c r="E145" s="6">
        <v>40345</v>
      </c>
      <c r="F145" s="7" t="s">
        <v>78</v>
      </c>
      <c r="G145" s="6">
        <v>42735</v>
      </c>
      <c r="H145" s="6">
        <v>41275</v>
      </c>
      <c r="I145" s="6">
        <v>41639</v>
      </c>
      <c r="J145" s="7" t="s">
        <v>519</v>
      </c>
      <c r="K145" s="6" t="s">
        <v>512</v>
      </c>
      <c r="L145" s="7" t="s">
        <v>1105</v>
      </c>
      <c r="M145" s="7" t="s">
        <v>19</v>
      </c>
      <c r="N145" s="7" t="s">
        <v>81</v>
      </c>
      <c r="O145" s="7">
        <v>-15</v>
      </c>
      <c r="P145" s="6"/>
    </row>
    <row r="146" spans="1:16" x14ac:dyDescent="0.25">
      <c r="A146" s="9">
        <v>343</v>
      </c>
      <c r="B146" s="9">
        <v>51984</v>
      </c>
      <c r="C146" s="9" t="s">
        <v>520</v>
      </c>
      <c r="D146" s="11" t="s">
        <v>521</v>
      </c>
      <c r="E146" s="8">
        <v>37609</v>
      </c>
      <c r="F146" s="9"/>
      <c r="G146" s="8"/>
      <c r="H146" s="8"/>
      <c r="I146" s="8"/>
      <c r="J146" s="9" t="s">
        <v>522</v>
      </c>
      <c r="K146" s="8" t="s">
        <v>523</v>
      </c>
      <c r="L146" s="9" t="s">
        <v>1106</v>
      </c>
      <c r="M146" s="9" t="s">
        <v>19</v>
      </c>
      <c r="N146" s="9"/>
      <c r="O146" s="9"/>
      <c r="P146" s="8"/>
    </row>
    <row r="147" spans="1:16" x14ac:dyDescent="0.25">
      <c r="A147" s="7">
        <v>344</v>
      </c>
      <c r="B147" s="7">
        <v>51985</v>
      </c>
      <c r="C147" s="7" t="s">
        <v>524</v>
      </c>
      <c r="D147" s="10" t="s">
        <v>525</v>
      </c>
      <c r="E147" s="6">
        <v>36495</v>
      </c>
      <c r="F147" s="7" t="s">
        <v>78</v>
      </c>
      <c r="G147" s="6">
        <v>42735</v>
      </c>
      <c r="H147" s="6">
        <v>41275</v>
      </c>
      <c r="I147" s="6">
        <v>41639</v>
      </c>
      <c r="J147" s="7" t="s">
        <v>526</v>
      </c>
      <c r="K147" s="6" t="s">
        <v>523</v>
      </c>
      <c r="L147" s="7" t="s">
        <v>1106</v>
      </c>
      <c r="M147" s="7" t="s">
        <v>19</v>
      </c>
      <c r="N147" s="7" t="s">
        <v>81</v>
      </c>
      <c r="O147" s="7">
        <v>-15</v>
      </c>
      <c r="P147" s="6"/>
    </row>
    <row r="148" spans="1:16" x14ac:dyDescent="0.25">
      <c r="A148" s="9">
        <v>345</v>
      </c>
      <c r="B148" s="9">
        <v>51986</v>
      </c>
      <c r="C148" s="9" t="s">
        <v>527</v>
      </c>
      <c r="D148" s="11" t="s">
        <v>528</v>
      </c>
      <c r="E148" s="8">
        <v>37320</v>
      </c>
      <c r="F148" s="9" t="s">
        <v>78</v>
      </c>
      <c r="G148" s="8">
        <v>42735</v>
      </c>
      <c r="H148" s="8">
        <v>41640</v>
      </c>
      <c r="I148" s="8">
        <v>42004</v>
      </c>
      <c r="J148" s="9" t="s">
        <v>529</v>
      </c>
      <c r="K148" s="8" t="s">
        <v>523</v>
      </c>
      <c r="L148" s="9" t="s">
        <v>1106</v>
      </c>
      <c r="M148" s="9" t="s">
        <v>19</v>
      </c>
      <c r="N148" s="9" t="s">
        <v>81</v>
      </c>
      <c r="O148" s="9" t="s">
        <v>278</v>
      </c>
      <c r="P148" s="8"/>
    </row>
    <row r="149" spans="1:16" x14ac:dyDescent="0.25">
      <c r="A149" s="7">
        <v>351</v>
      </c>
      <c r="B149" s="7">
        <v>51992</v>
      </c>
      <c r="C149" s="7" t="s">
        <v>530</v>
      </c>
      <c r="D149" s="10" t="s">
        <v>531</v>
      </c>
      <c r="E149" s="6">
        <v>31527</v>
      </c>
      <c r="F149" s="7" t="s">
        <v>78</v>
      </c>
      <c r="G149" s="6">
        <v>42735</v>
      </c>
      <c r="H149" s="6">
        <v>42005</v>
      </c>
      <c r="I149" s="6">
        <v>75241</v>
      </c>
      <c r="J149" s="7" t="s">
        <v>532</v>
      </c>
      <c r="K149" s="6" t="s">
        <v>523</v>
      </c>
      <c r="L149" s="7" t="s">
        <v>1106</v>
      </c>
      <c r="M149" s="7" t="s">
        <v>19</v>
      </c>
      <c r="N149" s="7" t="s">
        <v>81</v>
      </c>
      <c r="O149" s="7">
        <v>-15</v>
      </c>
      <c r="P149" s="6"/>
    </row>
    <row r="150" spans="1:16" x14ac:dyDescent="0.25">
      <c r="A150" s="9">
        <v>352</v>
      </c>
      <c r="B150" s="9">
        <v>51993</v>
      </c>
      <c r="C150" s="9" t="s">
        <v>533</v>
      </c>
      <c r="D150" s="11" t="s">
        <v>534</v>
      </c>
      <c r="E150" s="8">
        <v>38071</v>
      </c>
      <c r="F150" s="9" t="s">
        <v>78</v>
      </c>
      <c r="G150" s="8">
        <v>42735</v>
      </c>
      <c r="H150" s="8">
        <v>42005</v>
      </c>
      <c r="I150" s="8">
        <v>42369</v>
      </c>
      <c r="J150" s="9" t="s">
        <v>535</v>
      </c>
      <c r="K150" s="8" t="s">
        <v>523</v>
      </c>
      <c r="L150" s="9" t="s">
        <v>1106</v>
      </c>
      <c r="M150" s="9" t="s">
        <v>19</v>
      </c>
      <c r="N150" s="9" t="s">
        <v>81</v>
      </c>
      <c r="O150" s="9" t="s">
        <v>278</v>
      </c>
      <c r="P150" s="8"/>
    </row>
    <row r="151" spans="1:16" x14ac:dyDescent="0.25">
      <c r="A151" s="7">
        <v>354</v>
      </c>
      <c r="B151" s="7">
        <v>51995</v>
      </c>
      <c r="C151" s="7" t="s">
        <v>536</v>
      </c>
      <c r="D151" s="10" t="s">
        <v>537</v>
      </c>
      <c r="E151" s="6">
        <v>39342</v>
      </c>
      <c r="F151" s="7" t="s">
        <v>78</v>
      </c>
      <c r="G151" s="6">
        <v>42735</v>
      </c>
      <c r="H151" s="6">
        <v>41275</v>
      </c>
      <c r="I151" s="6">
        <v>41639</v>
      </c>
      <c r="J151" s="7" t="s">
        <v>538</v>
      </c>
      <c r="K151" s="6" t="s">
        <v>523</v>
      </c>
      <c r="L151" s="7" t="s">
        <v>1106</v>
      </c>
      <c r="M151" s="7" t="s">
        <v>19</v>
      </c>
      <c r="N151" s="7" t="s">
        <v>81</v>
      </c>
      <c r="O151" s="7">
        <v>-15</v>
      </c>
      <c r="P151" s="6"/>
    </row>
    <row r="152" spans="1:16" x14ac:dyDescent="0.25">
      <c r="A152" s="9">
        <v>357</v>
      </c>
      <c r="B152" s="9">
        <v>52054</v>
      </c>
      <c r="C152" s="9" t="s">
        <v>539</v>
      </c>
      <c r="D152" s="11" t="s">
        <v>540</v>
      </c>
      <c r="E152" s="8">
        <v>38485</v>
      </c>
      <c r="F152" s="9" t="s">
        <v>78</v>
      </c>
      <c r="G152" s="8">
        <v>42735</v>
      </c>
      <c r="H152" s="8">
        <v>41640</v>
      </c>
      <c r="I152" s="8">
        <v>42004</v>
      </c>
      <c r="J152" s="9" t="s">
        <v>541</v>
      </c>
      <c r="K152" s="8" t="s">
        <v>542</v>
      </c>
      <c r="L152" s="9" t="s">
        <v>1107</v>
      </c>
      <c r="M152" s="9" t="s">
        <v>19</v>
      </c>
      <c r="N152" s="9" t="s">
        <v>81</v>
      </c>
      <c r="O152" s="9">
        <v>-15</v>
      </c>
      <c r="P152" s="8"/>
    </row>
    <row r="153" spans="1:16" x14ac:dyDescent="0.25">
      <c r="A153" s="7">
        <v>358</v>
      </c>
      <c r="B153" s="7">
        <v>52053</v>
      </c>
      <c r="C153" s="7" t="s">
        <v>543</v>
      </c>
      <c r="D153" s="10" t="s">
        <v>544</v>
      </c>
      <c r="E153" s="6">
        <v>34673</v>
      </c>
      <c r="F153" s="7" t="s">
        <v>78</v>
      </c>
      <c r="G153" s="6">
        <v>42735</v>
      </c>
      <c r="H153" s="6">
        <v>42005</v>
      </c>
      <c r="I153" s="6">
        <v>42369</v>
      </c>
      <c r="J153" s="7" t="s">
        <v>545</v>
      </c>
      <c r="K153" s="6" t="s">
        <v>542</v>
      </c>
      <c r="L153" s="7" t="s">
        <v>1107</v>
      </c>
      <c r="M153" s="7" t="s">
        <v>19</v>
      </c>
      <c r="N153" s="7" t="s">
        <v>81</v>
      </c>
      <c r="O153" s="7">
        <v>-15</v>
      </c>
      <c r="P153" s="6"/>
    </row>
    <row r="154" spans="1:16" x14ac:dyDescent="0.25">
      <c r="A154" s="9">
        <v>359</v>
      </c>
      <c r="B154" s="9">
        <v>52052</v>
      </c>
      <c r="C154" s="9" t="s">
        <v>546</v>
      </c>
      <c r="D154" s="11" t="s">
        <v>547</v>
      </c>
      <c r="E154" s="8">
        <v>38490</v>
      </c>
      <c r="F154" s="9" t="s">
        <v>78</v>
      </c>
      <c r="G154" s="8">
        <v>42735</v>
      </c>
      <c r="H154" s="8">
        <v>41275</v>
      </c>
      <c r="I154" s="8">
        <v>41639</v>
      </c>
      <c r="J154" s="9" t="s">
        <v>548</v>
      </c>
      <c r="K154" s="8" t="s">
        <v>542</v>
      </c>
      <c r="L154" s="9" t="s">
        <v>1107</v>
      </c>
      <c r="M154" s="9" t="s">
        <v>19</v>
      </c>
      <c r="N154" s="9" t="s">
        <v>81</v>
      </c>
      <c r="O154" s="9">
        <v>-15</v>
      </c>
      <c r="P154" s="8"/>
    </row>
    <row r="155" spans="1:16" x14ac:dyDescent="0.25">
      <c r="A155" s="7">
        <v>360</v>
      </c>
      <c r="B155" s="7">
        <v>52051</v>
      </c>
      <c r="C155" s="7" t="s">
        <v>549</v>
      </c>
      <c r="D155" s="10" t="s">
        <v>550</v>
      </c>
      <c r="E155" s="6">
        <v>40399</v>
      </c>
      <c r="F155" s="7"/>
      <c r="G155" s="6"/>
      <c r="H155" s="6"/>
      <c r="I155" s="6"/>
      <c r="J155" s="7" t="s">
        <v>551</v>
      </c>
      <c r="K155" s="6" t="s">
        <v>542</v>
      </c>
      <c r="L155" s="7" t="s">
        <v>1107</v>
      </c>
      <c r="M155" s="7" t="s">
        <v>19</v>
      </c>
      <c r="N155" s="7"/>
      <c r="O155" s="7"/>
      <c r="P155" s="6">
        <v>40668</v>
      </c>
    </row>
    <row r="156" spans="1:16" x14ac:dyDescent="0.25">
      <c r="A156" s="9">
        <v>364</v>
      </c>
      <c r="B156" s="9">
        <v>52047</v>
      </c>
      <c r="C156" s="9" t="s">
        <v>552</v>
      </c>
      <c r="D156" s="11" t="s">
        <v>553</v>
      </c>
      <c r="E156" s="8">
        <v>34284</v>
      </c>
      <c r="F156" s="9" t="s">
        <v>78</v>
      </c>
      <c r="G156" s="8">
        <v>42735</v>
      </c>
      <c r="H156" s="8">
        <v>42005</v>
      </c>
      <c r="I156" s="8">
        <v>42369</v>
      </c>
      <c r="J156" s="9" t="s">
        <v>554</v>
      </c>
      <c r="K156" s="8" t="s">
        <v>542</v>
      </c>
      <c r="L156" s="9" t="s">
        <v>1107</v>
      </c>
      <c r="M156" s="9" t="s">
        <v>19</v>
      </c>
      <c r="N156" s="9" t="s">
        <v>81</v>
      </c>
      <c r="O156" s="9">
        <v>-15</v>
      </c>
      <c r="P156" s="8"/>
    </row>
    <row r="157" spans="1:16" x14ac:dyDescent="0.25">
      <c r="A157" s="7">
        <v>366</v>
      </c>
      <c r="B157" s="7">
        <v>52045</v>
      </c>
      <c r="C157" s="7" t="s">
        <v>555</v>
      </c>
      <c r="D157" s="10" t="s">
        <v>556</v>
      </c>
      <c r="E157" s="6">
        <v>39720</v>
      </c>
      <c r="F157" s="7" t="s">
        <v>78</v>
      </c>
      <c r="G157" s="6">
        <v>42735</v>
      </c>
      <c r="H157" s="6">
        <v>41275</v>
      </c>
      <c r="I157" s="6">
        <v>41639</v>
      </c>
      <c r="J157" s="7" t="s">
        <v>557</v>
      </c>
      <c r="K157" s="6" t="s">
        <v>542</v>
      </c>
      <c r="L157" s="7" t="s">
        <v>1107</v>
      </c>
      <c r="M157" s="7" t="s">
        <v>19</v>
      </c>
      <c r="N157" s="7" t="s">
        <v>81</v>
      </c>
      <c r="O157" s="7">
        <v>-15</v>
      </c>
      <c r="P157" s="6"/>
    </row>
    <row r="158" spans="1:16" x14ac:dyDescent="0.25">
      <c r="A158" s="9">
        <v>367</v>
      </c>
      <c r="B158" s="9">
        <v>52089</v>
      </c>
      <c r="C158" s="9" t="s">
        <v>558</v>
      </c>
      <c r="D158" s="11" t="s">
        <v>559</v>
      </c>
      <c r="E158" s="8">
        <v>39601</v>
      </c>
      <c r="F158" s="9" t="s">
        <v>78</v>
      </c>
      <c r="G158" s="8">
        <v>42735</v>
      </c>
      <c r="H158" s="8">
        <v>41275</v>
      </c>
      <c r="I158" s="8">
        <v>41639</v>
      </c>
      <c r="J158" s="9" t="s">
        <v>560</v>
      </c>
      <c r="K158" s="8" t="s">
        <v>561</v>
      </c>
      <c r="L158" s="9" t="s">
        <v>1108</v>
      </c>
      <c r="M158" s="9" t="s">
        <v>19</v>
      </c>
      <c r="N158" s="9" t="s">
        <v>81</v>
      </c>
      <c r="O158" s="9">
        <v>-15</v>
      </c>
      <c r="P158" s="8"/>
    </row>
    <row r="159" spans="1:16" x14ac:dyDescent="0.25">
      <c r="A159" s="7">
        <v>368</v>
      </c>
      <c r="B159" s="7">
        <v>52088</v>
      </c>
      <c r="C159" s="7" t="s">
        <v>562</v>
      </c>
      <c r="D159" s="10" t="s">
        <v>563</v>
      </c>
      <c r="E159" s="6">
        <v>37077</v>
      </c>
      <c r="F159" s="7" t="s">
        <v>78</v>
      </c>
      <c r="G159" s="6">
        <v>42735</v>
      </c>
      <c r="H159" s="6">
        <v>41640</v>
      </c>
      <c r="I159" s="6">
        <v>42004</v>
      </c>
      <c r="J159" s="7" t="s">
        <v>463</v>
      </c>
      <c r="K159" s="6" t="s">
        <v>561</v>
      </c>
      <c r="L159" s="7" t="s">
        <v>1108</v>
      </c>
      <c r="M159" s="7" t="s">
        <v>19</v>
      </c>
      <c r="N159" s="7" t="s">
        <v>81</v>
      </c>
      <c r="O159" s="7">
        <v>-15</v>
      </c>
      <c r="P159" s="6"/>
    </row>
    <row r="160" spans="1:16" x14ac:dyDescent="0.25">
      <c r="A160" s="9">
        <v>369</v>
      </c>
      <c r="B160" s="9">
        <v>52087</v>
      </c>
      <c r="C160" s="9" t="s">
        <v>564</v>
      </c>
      <c r="D160" s="11" t="s">
        <v>565</v>
      </c>
      <c r="E160" s="8">
        <v>37770</v>
      </c>
      <c r="F160" s="9" t="s">
        <v>78</v>
      </c>
      <c r="G160" s="8">
        <v>42735</v>
      </c>
      <c r="H160" s="8">
        <v>41640</v>
      </c>
      <c r="I160" s="8">
        <v>42004</v>
      </c>
      <c r="J160" s="9" t="s">
        <v>566</v>
      </c>
      <c r="K160" s="8" t="s">
        <v>561</v>
      </c>
      <c r="L160" s="9" t="s">
        <v>1108</v>
      </c>
      <c r="M160" s="9" t="s">
        <v>19</v>
      </c>
      <c r="N160" s="9" t="s">
        <v>81</v>
      </c>
      <c r="O160" s="9">
        <v>-15</v>
      </c>
      <c r="P160" s="8"/>
    </row>
    <row r="161" spans="1:16" x14ac:dyDescent="0.25">
      <c r="A161" s="7">
        <v>375</v>
      </c>
      <c r="B161" s="7">
        <v>52080</v>
      </c>
      <c r="C161" s="7" t="s">
        <v>567</v>
      </c>
      <c r="D161" s="10" t="s">
        <v>568</v>
      </c>
      <c r="E161" s="6">
        <v>37473</v>
      </c>
      <c r="F161" s="7" t="s">
        <v>78</v>
      </c>
      <c r="G161" s="6">
        <v>42735</v>
      </c>
      <c r="H161" s="6">
        <v>41640</v>
      </c>
      <c r="I161" s="6">
        <v>42004</v>
      </c>
      <c r="J161" s="7" t="s">
        <v>569</v>
      </c>
      <c r="K161" s="6" t="s">
        <v>561</v>
      </c>
      <c r="L161" s="7" t="s">
        <v>1108</v>
      </c>
      <c r="M161" s="7" t="s">
        <v>19</v>
      </c>
      <c r="N161" s="7" t="s">
        <v>81</v>
      </c>
      <c r="O161" s="7">
        <v>-15</v>
      </c>
      <c r="P161" s="6"/>
    </row>
    <row r="162" spans="1:16" x14ac:dyDescent="0.25">
      <c r="A162" s="9">
        <v>376</v>
      </c>
      <c r="B162" s="9">
        <v>52079</v>
      </c>
      <c r="C162" s="9" t="s">
        <v>570</v>
      </c>
      <c r="D162" s="11" t="s">
        <v>571</v>
      </c>
      <c r="E162" s="8">
        <v>39937</v>
      </c>
      <c r="F162" s="9" t="s">
        <v>78</v>
      </c>
      <c r="G162" s="8">
        <v>42735</v>
      </c>
      <c r="H162" s="8">
        <v>42005</v>
      </c>
      <c r="I162" s="8">
        <v>42369</v>
      </c>
      <c r="J162" s="9" t="s">
        <v>572</v>
      </c>
      <c r="K162" s="8" t="s">
        <v>561</v>
      </c>
      <c r="L162" s="9" t="s">
        <v>1108</v>
      </c>
      <c r="M162" s="9" t="s">
        <v>19</v>
      </c>
      <c r="N162" s="9" t="s">
        <v>81</v>
      </c>
      <c r="O162" s="9" t="s">
        <v>278</v>
      </c>
      <c r="P162" s="8"/>
    </row>
    <row r="163" spans="1:16" x14ac:dyDescent="0.25">
      <c r="A163" s="7">
        <v>377</v>
      </c>
      <c r="B163" s="7">
        <v>52090</v>
      </c>
      <c r="C163" s="7" t="s">
        <v>573</v>
      </c>
      <c r="D163" s="10" t="s">
        <v>574</v>
      </c>
      <c r="E163" s="6">
        <v>32387</v>
      </c>
      <c r="F163" s="7" t="s">
        <v>78</v>
      </c>
      <c r="G163" s="6">
        <v>42735</v>
      </c>
      <c r="H163" s="6">
        <v>42005</v>
      </c>
      <c r="I163" s="6">
        <v>42369</v>
      </c>
      <c r="J163" s="7" t="s">
        <v>575</v>
      </c>
      <c r="K163" s="6" t="s">
        <v>561</v>
      </c>
      <c r="L163" s="7" t="s">
        <v>1108</v>
      </c>
      <c r="M163" s="7" t="s">
        <v>19</v>
      </c>
      <c r="N163" s="7" t="s">
        <v>81</v>
      </c>
      <c r="O163" s="7">
        <v>-15</v>
      </c>
      <c r="P163" s="6"/>
    </row>
    <row r="164" spans="1:16" x14ac:dyDescent="0.25">
      <c r="A164" s="9">
        <v>378</v>
      </c>
      <c r="B164" s="9">
        <v>52111</v>
      </c>
      <c r="C164" s="9" t="s">
        <v>576</v>
      </c>
      <c r="D164" s="11" t="s">
        <v>577</v>
      </c>
      <c r="E164" s="8">
        <v>39743</v>
      </c>
      <c r="F164" s="9" t="s">
        <v>78</v>
      </c>
      <c r="G164" s="8">
        <v>42370</v>
      </c>
      <c r="H164" s="8">
        <v>41639</v>
      </c>
      <c r="I164" s="8">
        <v>42735</v>
      </c>
      <c r="J164" s="9" t="s">
        <v>296</v>
      </c>
      <c r="K164" s="8" t="s">
        <v>297</v>
      </c>
      <c r="L164" s="9" t="s">
        <v>1071</v>
      </c>
      <c r="M164" s="9" t="s">
        <v>19</v>
      </c>
      <c r="N164" s="9" t="s">
        <v>81</v>
      </c>
      <c r="O164" s="9">
        <v>-15</v>
      </c>
      <c r="P164" s="8"/>
    </row>
    <row r="165" spans="1:16" x14ac:dyDescent="0.25">
      <c r="A165" s="7">
        <v>379</v>
      </c>
      <c r="B165" s="7">
        <v>52113</v>
      </c>
      <c r="C165" s="7" t="s">
        <v>578</v>
      </c>
      <c r="D165" s="10" t="s">
        <v>579</v>
      </c>
      <c r="E165" s="6">
        <v>39797</v>
      </c>
      <c r="F165" s="7" t="s">
        <v>78</v>
      </c>
      <c r="G165" s="6">
        <v>42735</v>
      </c>
      <c r="H165" s="6">
        <v>41275</v>
      </c>
      <c r="I165" s="6">
        <v>41639</v>
      </c>
      <c r="J165" s="7" t="s">
        <v>580</v>
      </c>
      <c r="K165" s="6" t="s">
        <v>297</v>
      </c>
      <c r="L165" s="7" t="s">
        <v>1071</v>
      </c>
      <c r="M165" s="7" t="s">
        <v>19</v>
      </c>
      <c r="N165" s="7" t="s">
        <v>81</v>
      </c>
      <c r="O165" s="7" t="s">
        <v>278</v>
      </c>
      <c r="P165" s="6"/>
    </row>
    <row r="166" spans="1:16" x14ac:dyDescent="0.25">
      <c r="A166" s="9">
        <v>380</v>
      </c>
      <c r="B166" s="9">
        <v>52114</v>
      </c>
      <c r="C166" s="9" t="s">
        <v>581</v>
      </c>
      <c r="D166" s="11" t="s">
        <v>582</v>
      </c>
      <c r="E166" s="8">
        <v>36592</v>
      </c>
      <c r="F166" s="9"/>
      <c r="G166" s="8"/>
      <c r="H166" s="8"/>
      <c r="I166" s="8"/>
      <c r="J166" s="9" t="s">
        <v>583</v>
      </c>
      <c r="K166" s="8" t="s">
        <v>297</v>
      </c>
      <c r="L166" s="9" t="s">
        <v>1071</v>
      </c>
      <c r="M166" s="9" t="s">
        <v>19</v>
      </c>
      <c r="N166" s="9" t="s">
        <v>81</v>
      </c>
      <c r="O166" s="9"/>
      <c r="P166" s="8"/>
    </row>
    <row r="167" spans="1:16" x14ac:dyDescent="0.25">
      <c r="A167" s="7">
        <v>381</v>
      </c>
      <c r="B167" s="7">
        <v>52112</v>
      </c>
      <c r="C167" s="7" t="s">
        <v>584</v>
      </c>
      <c r="D167" s="10" t="s">
        <v>585</v>
      </c>
      <c r="E167" s="6">
        <v>39923</v>
      </c>
      <c r="F167" s="7" t="s">
        <v>78</v>
      </c>
      <c r="G167" s="6">
        <v>42735</v>
      </c>
      <c r="H167" s="6">
        <v>41275</v>
      </c>
      <c r="I167" s="6">
        <v>41639</v>
      </c>
      <c r="J167" s="7" t="s">
        <v>586</v>
      </c>
      <c r="K167" s="6" t="s">
        <v>297</v>
      </c>
      <c r="L167" s="7" t="s">
        <v>1071</v>
      </c>
      <c r="M167" s="7" t="s">
        <v>19</v>
      </c>
      <c r="N167" s="7" t="s">
        <v>81</v>
      </c>
      <c r="O167" s="7" t="s">
        <v>278</v>
      </c>
      <c r="P167" s="6"/>
    </row>
    <row r="168" spans="1:16" x14ac:dyDescent="0.25">
      <c r="A168" s="9">
        <v>384</v>
      </c>
      <c r="B168" s="9">
        <v>52130</v>
      </c>
      <c r="C168" s="9" t="s">
        <v>587</v>
      </c>
      <c r="D168" s="11" t="s">
        <v>588</v>
      </c>
      <c r="E168" s="8">
        <v>38947</v>
      </c>
      <c r="F168" s="9" t="s">
        <v>78</v>
      </c>
      <c r="G168" s="8">
        <v>42735</v>
      </c>
      <c r="H168" s="8">
        <v>41275</v>
      </c>
      <c r="I168" s="8">
        <v>41639</v>
      </c>
      <c r="J168" s="9" t="s">
        <v>589</v>
      </c>
      <c r="K168" s="8" t="s">
        <v>297</v>
      </c>
      <c r="L168" s="9" t="s">
        <v>1071</v>
      </c>
      <c r="M168" s="9" t="s">
        <v>19</v>
      </c>
      <c r="N168" s="9" t="s">
        <v>426</v>
      </c>
      <c r="O168" s="9"/>
      <c r="P168" s="8"/>
    </row>
    <row r="169" spans="1:16" x14ac:dyDescent="0.25">
      <c r="A169" s="7">
        <v>387</v>
      </c>
      <c r="B169" s="7">
        <v>52127</v>
      </c>
      <c r="C169" s="7" t="s">
        <v>590</v>
      </c>
      <c r="D169" s="10" t="s">
        <v>591</v>
      </c>
      <c r="E169" s="6">
        <v>39251</v>
      </c>
      <c r="F169" s="7"/>
      <c r="G169" s="6"/>
      <c r="H169" s="6"/>
      <c r="I169" s="6"/>
      <c r="J169" s="7" t="s">
        <v>592</v>
      </c>
      <c r="K169" s="6" t="s">
        <v>297</v>
      </c>
      <c r="L169" s="7" t="s">
        <v>1071</v>
      </c>
      <c r="M169" s="7" t="s">
        <v>19</v>
      </c>
      <c r="N169" s="7"/>
      <c r="O169" s="7"/>
      <c r="P169" s="6">
        <v>40625</v>
      </c>
    </row>
    <row r="170" spans="1:16" x14ac:dyDescent="0.25">
      <c r="A170" s="9">
        <v>388</v>
      </c>
      <c r="B170" s="9">
        <v>52126</v>
      </c>
      <c r="C170" s="9" t="s">
        <v>593</v>
      </c>
      <c r="D170" s="11" t="s">
        <v>594</v>
      </c>
      <c r="E170" s="8">
        <v>39405</v>
      </c>
      <c r="F170" s="9" t="s">
        <v>78</v>
      </c>
      <c r="G170" s="8">
        <v>42735</v>
      </c>
      <c r="H170" s="8">
        <v>41275</v>
      </c>
      <c r="I170" s="8">
        <v>41639</v>
      </c>
      <c r="J170" s="9" t="s">
        <v>595</v>
      </c>
      <c r="K170" s="8" t="s">
        <v>297</v>
      </c>
      <c r="L170" s="9" t="s">
        <v>1071</v>
      </c>
      <c r="M170" s="9" t="s">
        <v>19</v>
      </c>
      <c r="N170" s="9" t="s">
        <v>81</v>
      </c>
      <c r="O170" s="9">
        <v>-15</v>
      </c>
      <c r="P170" s="8"/>
    </row>
    <row r="171" spans="1:16" x14ac:dyDescent="0.25">
      <c r="A171" s="7">
        <v>393</v>
      </c>
      <c r="B171" s="7">
        <v>52121</v>
      </c>
      <c r="C171" s="7" t="s">
        <v>596</v>
      </c>
      <c r="D171" s="10" t="s">
        <v>597</v>
      </c>
      <c r="E171" s="6">
        <v>40126</v>
      </c>
      <c r="F171" s="7"/>
      <c r="G171" s="6"/>
      <c r="H171" s="6"/>
      <c r="I171" s="6"/>
      <c r="J171" s="7" t="s">
        <v>598</v>
      </c>
      <c r="K171" s="6" t="s">
        <v>297</v>
      </c>
      <c r="L171" s="7" t="s">
        <v>1071</v>
      </c>
      <c r="M171" s="7" t="s">
        <v>19</v>
      </c>
      <c r="N171" s="7"/>
      <c r="O171" s="7"/>
      <c r="P171" s="6">
        <v>41636</v>
      </c>
    </row>
    <row r="172" spans="1:16" x14ac:dyDescent="0.25">
      <c r="A172" s="9">
        <v>394</v>
      </c>
      <c r="B172" s="9">
        <v>52120</v>
      </c>
      <c r="C172" s="9" t="s">
        <v>599</v>
      </c>
      <c r="D172" s="11" t="s">
        <v>600</v>
      </c>
      <c r="E172" s="8">
        <v>37167</v>
      </c>
      <c r="F172" s="9" t="s">
        <v>78</v>
      </c>
      <c r="G172" s="8">
        <v>42735</v>
      </c>
      <c r="H172" s="8">
        <v>41275</v>
      </c>
      <c r="I172" s="8">
        <v>41639</v>
      </c>
      <c r="J172" s="9" t="s">
        <v>601</v>
      </c>
      <c r="K172" s="8" t="s">
        <v>297</v>
      </c>
      <c r="L172" s="9" t="s">
        <v>1071</v>
      </c>
      <c r="M172" s="9" t="s">
        <v>19</v>
      </c>
      <c r="N172" s="9" t="s">
        <v>81</v>
      </c>
      <c r="O172" s="9" t="s">
        <v>278</v>
      </c>
      <c r="P172" s="8"/>
    </row>
    <row r="173" spans="1:16" x14ac:dyDescent="0.25">
      <c r="A173" s="7">
        <v>396</v>
      </c>
      <c r="B173" s="7">
        <v>52118</v>
      </c>
      <c r="C173" s="7" t="s">
        <v>602</v>
      </c>
      <c r="D173" s="10" t="s">
        <v>603</v>
      </c>
      <c r="E173" s="6">
        <v>33974</v>
      </c>
      <c r="F173" s="7" t="s">
        <v>78</v>
      </c>
      <c r="G173" s="6">
        <v>42735</v>
      </c>
      <c r="H173" s="6">
        <v>41640</v>
      </c>
      <c r="I173" s="6">
        <v>42004</v>
      </c>
      <c r="J173" s="7" t="s">
        <v>285</v>
      </c>
      <c r="K173" s="6" t="s">
        <v>297</v>
      </c>
      <c r="L173" s="7" t="s">
        <v>1071</v>
      </c>
      <c r="M173" s="7" t="s">
        <v>19</v>
      </c>
      <c r="N173" s="7" t="s">
        <v>604</v>
      </c>
      <c r="O173" s="7"/>
      <c r="P173" s="6"/>
    </row>
    <row r="174" spans="1:16" x14ac:dyDescent="0.25">
      <c r="A174" s="9">
        <v>398</v>
      </c>
      <c r="B174" s="9">
        <v>52116</v>
      </c>
      <c r="C174" s="9" t="s">
        <v>605</v>
      </c>
      <c r="D174" s="11" t="s">
        <v>606</v>
      </c>
      <c r="E174" s="8">
        <v>38813</v>
      </c>
      <c r="F174" s="9"/>
      <c r="G174" s="8"/>
      <c r="H174" s="8"/>
      <c r="I174" s="8"/>
      <c r="J174" s="9" t="s">
        <v>328</v>
      </c>
      <c r="K174" s="8" t="s">
        <v>297</v>
      </c>
      <c r="L174" s="9" t="s">
        <v>1071</v>
      </c>
      <c r="M174" s="9" t="s">
        <v>19</v>
      </c>
      <c r="N174" s="9"/>
      <c r="O174" s="9"/>
      <c r="P174" s="8"/>
    </row>
    <row r="175" spans="1:16" x14ac:dyDescent="0.25">
      <c r="A175" s="7">
        <v>402</v>
      </c>
      <c r="B175" s="7">
        <v>52467</v>
      </c>
      <c r="C175" s="7" t="s">
        <v>607</v>
      </c>
      <c r="D175" s="10" t="s">
        <v>608</v>
      </c>
      <c r="E175" s="6">
        <v>31244</v>
      </c>
      <c r="F175" s="7"/>
      <c r="G175" s="6"/>
      <c r="H175" s="6"/>
      <c r="I175" s="6"/>
      <c r="J175" s="7" t="s">
        <v>609</v>
      </c>
      <c r="K175" s="6" t="s">
        <v>139</v>
      </c>
      <c r="L175" s="7" t="s">
        <v>1028</v>
      </c>
      <c r="M175" s="7" t="s">
        <v>19</v>
      </c>
      <c r="N175" s="7"/>
      <c r="O175" s="7"/>
      <c r="P175" s="6"/>
    </row>
    <row r="176" spans="1:16" x14ac:dyDescent="0.25">
      <c r="A176" s="9">
        <v>403</v>
      </c>
      <c r="B176" s="9">
        <v>52466</v>
      </c>
      <c r="C176" s="9" t="s">
        <v>610</v>
      </c>
      <c r="D176" s="11" t="s">
        <v>611</v>
      </c>
      <c r="E176" s="8">
        <v>30181</v>
      </c>
      <c r="F176" s="9" t="s">
        <v>78</v>
      </c>
      <c r="G176" s="8">
        <v>42735</v>
      </c>
      <c r="H176" s="8">
        <v>42005</v>
      </c>
      <c r="I176" s="8">
        <v>42369</v>
      </c>
      <c r="J176" s="9" t="s">
        <v>612</v>
      </c>
      <c r="K176" s="8" t="s">
        <v>139</v>
      </c>
      <c r="L176" s="9" t="s">
        <v>1028</v>
      </c>
      <c r="M176" s="9" t="s">
        <v>19</v>
      </c>
      <c r="N176" s="9" t="s">
        <v>81</v>
      </c>
      <c r="O176" s="9" t="s">
        <v>278</v>
      </c>
      <c r="P176" s="8"/>
    </row>
    <row r="177" spans="1:16" x14ac:dyDescent="0.25">
      <c r="A177" s="7">
        <v>404</v>
      </c>
      <c r="B177" s="7">
        <v>52465</v>
      </c>
      <c r="C177" s="7" t="s">
        <v>613</v>
      </c>
      <c r="D177" s="10" t="s">
        <v>614</v>
      </c>
      <c r="E177" s="6">
        <v>39402</v>
      </c>
      <c r="F177" s="7" t="s">
        <v>78</v>
      </c>
      <c r="G177" s="6">
        <v>42735</v>
      </c>
      <c r="H177" s="6">
        <v>41275</v>
      </c>
      <c r="I177" s="6">
        <v>41639</v>
      </c>
      <c r="J177" s="7" t="s">
        <v>615</v>
      </c>
      <c r="K177" s="6" t="s">
        <v>139</v>
      </c>
      <c r="L177" s="7" t="s">
        <v>1028</v>
      </c>
      <c r="M177" s="7" t="s">
        <v>19</v>
      </c>
      <c r="N177" s="7" t="s">
        <v>81</v>
      </c>
      <c r="O177" s="7">
        <v>-15</v>
      </c>
      <c r="P177" s="6"/>
    </row>
    <row r="178" spans="1:16" x14ac:dyDescent="0.25">
      <c r="A178" s="9">
        <v>405</v>
      </c>
      <c r="B178" s="9">
        <v>52464</v>
      </c>
      <c r="C178" s="9" t="s">
        <v>616</v>
      </c>
      <c r="D178" s="11" t="s">
        <v>617</v>
      </c>
      <c r="E178" s="8">
        <v>40224</v>
      </c>
      <c r="F178" s="9" t="s">
        <v>78</v>
      </c>
      <c r="G178" s="8">
        <v>42735</v>
      </c>
      <c r="H178" s="8">
        <v>41275</v>
      </c>
      <c r="I178" s="8">
        <v>41639</v>
      </c>
      <c r="J178" s="9" t="s">
        <v>618</v>
      </c>
      <c r="K178" s="8" t="s">
        <v>139</v>
      </c>
      <c r="L178" s="9" t="s">
        <v>1028</v>
      </c>
      <c r="M178" s="9" t="s">
        <v>19</v>
      </c>
      <c r="N178" s="9" t="s">
        <v>81</v>
      </c>
      <c r="O178" s="9" t="s">
        <v>278</v>
      </c>
      <c r="P178" s="8"/>
    </row>
    <row r="179" spans="1:16" x14ac:dyDescent="0.25">
      <c r="A179" s="7">
        <v>406</v>
      </c>
      <c r="B179" s="7">
        <v>52463</v>
      </c>
      <c r="C179" s="7" t="s">
        <v>619</v>
      </c>
      <c r="D179" s="10" t="s">
        <v>620</v>
      </c>
      <c r="E179" s="6">
        <v>40191</v>
      </c>
      <c r="F179" s="7" t="s">
        <v>78</v>
      </c>
      <c r="G179" s="6">
        <v>42735</v>
      </c>
      <c r="H179" s="6">
        <v>41275</v>
      </c>
      <c r="I179" s="6">
        <v>41639</v>
      </c>
      <c r="J179" s="7" t="s">
        <v>621</v>
      </c>
      <c r="K179" s="6" t="s">
        <v>139</v>
      </c>
      <c r="L179" s="7" t="s">
        <v>1028</v>
      </c>
      <c r="M179" s="7" t="s">
        <v>19</v>
      </c>
      <c r="N179" s="7" t="s">
        <v>513</v>
      </c>
      <c r="O179" s="7">
        <v>-15</v>
      </c>
      <c r="P179" s="6"/>
    </row>
    <row r="180" spans="1:16" x14ac:dyDescent="0.25">
      <c r="A180" s="9">
        <v>407</v>
      </c>
      <c r="B180" s="9">
        <v>52462</v>
      </c>
      <c r="C180" s="9" t="s">
        <v>622</v>
      </c>
      <c r="D180" s="11" t="s">
        <v>623</v>
      </c>
      <c r="E180" s="8">
        <v>35011</v>
      </c>
      <c r="F180" s="9" t="s">
        <v>78</v>
      </c>
      <c r="G180" s="8">
        <v>42735</v>
      </c>
      <c r="H180" s="8">
        <v>41640</v>
      </c>
      <c r="I180" s="8">
        <v>42004</v>
      </c>
      <c r="J180" s="9" t="s">
        <v>624</v>
      </c>
      <c r="K180" s="8" t="s">
        <v>139</v>
      </c>
      <c r="L180" s="9" t="s">
        <v>1028</v>
      </c>
      <c r="M180" s="9" t="s">
        <v>19</v>
      </c>
      <c r="N180" s="9" t="s">
        <v>81</v>
      </c>
      <c r="O180" s="9" t="s">
        <v>278</v>
      </c>
      <c r="P180" s="8"/>
    </row>
    <row r="181" spans="1:16" x14ac:dyDescent="0.25">
      <c r="A181" s="7">
        <v>408</v>
      </c>
      <c r="B181" s="7">
        <v>52461</v>
      </c>
      <c r="C181" s="7" t="s">
        <v>625</v>
      </c>
      <c r="D181" s="10" t="s">
        <v>626</v>
      </c>
      <c r="E181" s="6">
        <v>40373</v>
      </c>
      <c r="F181" s="7"/>
      <c r="G181" s="6"/>
      <c r="H181" s="6"/>
      <c r="I181" s="6"/>
      <c r="J181" s="7" t="s">
        <v>328</v>
      </c>
      <c r="K181" s="6" t="s">
        <v>139</v>
      </c>
      <c r="L181" s="7" t="s">
        <v>1028</v>
      </c>
      <c r="M181" s="7" t="s">
        <v>19</v>
      </c>
      <c r="N181" s="7"/>
      <c r="O181" s="7"/>
      <c r="P181" s="6"/>
    </row>
    <row r="182" spans="1:16" x14ac:dyDescent="0.25">
      <c r="A182" s="9">
        <v>410</v>
      </c>
      <c r="B182" s="9">
        <v>52458</v>
      </c>
      <c r="C182" s="9" t="s">
        <v>627</v>
      </c>
      <c r="D182" s="11" t="s">
        <v>628</v>
      </c>
      <c r="E182" s="8">
        <v>30761</v>
      </c>
      <c r="F182" s="9" t="s">
        <v>78</v>
      </c>
      <c r="G182" s="8">
        <v>42735</v>
      </c>
      <c r="H182" s="8">
        <v>42005</v>
      </c>
      <c r="I182" s="8">
        <v>42369</v>
      </c>
      <c r="J182" s="9" t="s">
        <v>532</v>
      </c>
      <c r="K182" s="8" t="s">
        <v>139</v>
      </c>
      <c r="L182" s="9" t="s">
        <v>1028</v>
      </c>
      <c r="M182" s="9" t="s">
        <v>19</v>
      </c>
      <c r="N182" s="9" t="s">
        <v>81</v>
      </c>
      <c r="O182" s="9" t="s">
        <v>278</v>
      </c>
      <c r="P182" s="8"/>
    </row>
    <row r="183" spans="1:16" x14ac:dyDescent="0.25">
      <c r="A183" s="7">
        <v>411</v>
      </c>
      <c r="B183" s="7">
        <v>52457</v>
      </c>
      <c r="C183" s="7" t="s">
        <v>629</v>
      </c>
      <c r="D183" s="10" t="s">
        <v>630</v>
      </c>
      <c r="E183" s="6">
        <v>39202</v>
      </c>
      <c r="F183" s="7" t="s">
        <v>78</v>
      </c>
      <c r="G183" s="6">
        <v>42735</v>
      </c>
      <c r="H183" s="6">
        <v>41275</v>
      </c>
      <c r="I183" s="6">
        <v>41639</v>
      </c>
      <c r="J183" s="7" t="s">
        <v>631</v>
      </c>
      <c r="K183" s="6" t="s">
        <v>139</v>
      </c>
      <c r="L183" s="7" t="s">
        <v>1028</v>
      </c>
      <c r="M183" s="7" t="s">
        <v>19</v>
      </c>
      <c r="N183" s="7" t="s">
        <v>81</v>
      </c>
      <c r="O183" s="7" t="s">
        <v>278</v>
      </c>
      <c r="P183" s="6"/>
    </row>
    <row r="184" spans="1:16" x14ac:dyDescent="0.25">
      <c r="A184" s="9">
        <v>415</v>
      </c>
      <c r="B184" s="9">
        <v>52479</v>
      </c>
      <c r="C184" s="9" t="s">
        <v>632</v>
      </c>
      <c r="D184" s="11" t="s">
        <v>633</v>
      </c>
      <c r="E184" s="8">
        <v>39582</v>
      </c>
      <c r="F184" s="9"/>
      <c r="G184" s="8"/>
      <c r="H184" s="8"/>
      <c r="I184" s="8"/>
      <c r="J184" s="9" t="s">
        <v>138</v>
      </c>
      <c r="K184" s="8" t="s">
        <v>139</v>
      </c>
      <c r="L184" s="9" t="s">
        <v>1028</v>
      </c>
      <c r="M184" s="9" t="s">
        <v>19</v>
      </c>
      <c r="N184" s="9"/>
      <c r="O184" s="9"/>
      <c r="P184" s="8"/>
    </row>
    <row r="185" spans="1:16" x14ac:dyDescent="0.25">
      <c r="A185" s="7">
        <v>416</v>
      </c>
      <c r="B185" s="7">
        <v>52478</v>
      </c>
      <c r="C185" s="7" t="s">
        <v>634</v>
      </c>
      <c r="D185" s="10" t="s">
        <v>635</v>
      </c>
      <c r="E185" s="6">
        <v>32448</v>
      </c>
      <c r="F185" s="7" t="s">
        <v>78</v>
      </c>
      <c r="G185" s="6">
        <v>42735</v>
      </c>
      <c r="H185" s="6">
        <v>42005</v>
      </c>
      <c r="I185" s="6">
        <v>42369</v>
      </c>
      <c r="J185" s="7" t="s">
        <v>532</v>
      </c>
      <c r="K185" s="6" t="s">
        <v>139</v>
      </c>
      <c r="L185" s="7" t="s">
        <v>1028</v>
      </c>
      <c r="M185" s="7" t="s">
        <v>19</v>
      </c>
      <c r="N185" s="7" t="s">
        <v>81</v>
      </c>
      <c r="O185" s="7" t="s">
        <v>278</v>
      </c>
      <c r="P185" s="6"/>
    </row>
    <row r="186" spans="1:16" x14ac:dyDescent="0.25">
      <c r="A186" s="9">
        <v>418</v>
      </c>
      <c r="B186" s="9">
        <v>52476</v>
      </c>
      <c r="C186" s="9" t="s">
        <v>636</v>
      </c>
      <c r="D186" s="11" t="s">
        <v>637</v>
      </c>
      <c r="E186" s="8">
        <v>34577</v>
      </c>
      <c r="F186" s="9" t="s">
        <v>78</v>
      </c>
      <c r="G186" s="8">
        <v>42735</v>
      </c>
      <c r="H186" s="8">
        <v>41640</v>
      </c>
      <c r="I186" s="8">
        <v>42004</v>
      </c>
      <c r="J186" s="9" t="s">
        <v>285</v>
      </c>
      <c r="K186" s="8" t="s">
        <v>139</v>
      </c>
      <c r="L186" s="9" t="s">
        <v>1028</v>
      </c>
      <c r="M186" s="9" t="s">
        <v>19</v>
      </c>
      <c r="N186" s="9" t="s">
        <v>81</v>
      </c>
      <c r="O186" s="9">
        <v>-15</v>
      </c>
      <c r="P186" s="8"/>
    </row>
    <row r="187" spans="1:16" x14ac:dyDescent="0.25">
      <c r="A187" s="7">
        <v>420</v>
      </c>
      <c r="B187" s="7">
        <v>52474</v>
      </c>
      <c r="C187" s="7" t="s">
        <v>638</v>
      </c>
      <c r="D187" s="10" t="s">
        <v>639</v>
      </c>
      <c r="E187" s="6">
        <v>38624</v>
      </c>
      <c r="F187" s="7" t="s">
        <v>78</v>
      </c>
      <c r="G187" s="6">
        <v>42735</v>
      </c>
      <c r="H187" s="6">
        <v>41275</v>
      </c>
      <c r="I187" s="6">
        <v>41639</v>
      </c>
      <c r="J187" s="7" t="s">
        <v>640</v>
      </c>
      <c r="K187" s="6" t="s">
        <v>139</v>
      </c>
      <c r="L187" s="7" t="s">
        <v>1028</v>
      </c>
      <c r="M187" s="7" t="s">
        <v>19</v>
      </c>
      <c r="N187" s="7" t="s">
        <v>604</v>
      </c>
      <c r="O187" s="7"/>
      <c r="P187" s="6"/>
    </row>
    <row r="188" spans="1:16" x14ac:dyDescent="0.25">
      <c r="A188" s="9">
        <v>421</v>
      </c>
      <c r="B188" s="9">
        <v>52473</v>
      </c>
      <c r="C188" s="9" t="s">
        <v>641</v>
      </c>
      <c r="D188" s="11" t="s">
        <v>642</v>
      </c>
      <c r="E188" s="8">
        <v>37473</v>
      </c>
      <c r="F188" s="9"/>
      <c r="G188" s="8"/>
      <c r="H188" s="8"/>
      <c r="I188" s="8"/>
      <c r="J188" s="9" t="s">
        <v>643</v>
      </c>
      <c r="K188" s="8" t="s">
        <v>139</v>
      </c>
      <c r="L188" s="9" t="s">
        <v>1028</v>
      </c>
      <c r="M188" s="9" t="s">
        <v>19</v>
      </c>
      <c r="N188" s="9"/>
      <c r="O188" s="9"/>
      <c r="P188" s="8">
        <v>41618</v>
      </c>
    </row>
    <row r="189" spans="1:16" x14ac:dyDescent="0.25">
      <c r="A189" s="7">
        <v>422</v>
      </c>
      <c r="B189" s="7">
        <v>52472</v>
      </c>
      <c r="C189" s="7" t="s">
        <v>644</v>
      </c>
      <c r="D189" s="10" t="s">
        <v>645</v>
      </c>
      <c r="E189" s="6">
        <v>37397</v>
      </c>
      <c r="F189" s="7"/>
      <c r="G189" s="6"/>
      <c r="H189" s="6"/>
      <c r="I189" s="6"/>
      <c r="J189" s="7" t="s">
        <v>646</v>
      </c>
      <c r="K189" s="6" t="s">
        <v>139</v>
      </c>
      <c r="L189" s="7" t="s">
        <v>1028</v>
      </c>
      <c r="M189" s="7" t="s">
        <v>19</v>
      </c>
      <c r="N189" s="7"/>
      <c r="O189" s="7"/>
      <c r="P189" s="6"/>
    </row>
    <row r="190" spans="1:16" x14ac:dyDescent="0.25">
      <c r="A190" s="9">
        <v>424</v>
      </c>
      <c r="B190" s="9">
        <v>52470</v>
      </c>
      <c r="C190" s="9" t="s">
        <v>647</v>
      </c>
      <c r="D190" s="11" t="s">
        <v>648</v>
      </c>
      <c r="E190" s="8">
        <v>36040</v>
      </c>
      <c r="F190" s="9" t="s">
        <v>78</v>
      </c>
      <c r="G190" s="8">
        <v>42735</v>
      </c>
      <c r="H190" s="8">
        <v>42005</v>
      </c>
      <c r="I190" s="8">
        <v>42369</v>
      </c>
      <c r="J190" s="9" t="s">
        <v>649</v>
      </c>
      <c r="K190" s="8" t="s">
        <v>139</v>
      </c>
      <c r="L190" s="9" t="s">
        <v>1028</v>
      </c>
      <c r="M190" s="9" t="s">
        <v>19</v>
      </c>
      <c r="N190" s="9" t="s">
        <v>81</v>
      </c>
      <c r="O190" s="9" t="s">
        <v>278</v>
      </c>
      <c r="P190" s="8"/>
    </row>
    <row r="191" spans="1:16" x14ac:dyDescent="0.25">
      <c r="A191" s="7">
        <v>428</v>
      </c>
      <c r="B191" s="7">
        <v>52509</v>
      </c>
      <c r="C191" s="7" t="s">
        <v>650</v>
      </c>
      <c r="D191" s="10" t="s">
        <v>651</v>
      </c>
      <c r="E191" s="6">
        <v>37337</v>
      </c>
      <c r="F191" s="7" t="s">
        <v>78</v>
      </c>
      <c r="G191" s="6">
        <v>42735</v>
      </c>
      <c r="H191" s="6">
        <v>42005</v>
      </c>
      <c r="I191" s="6">
        <v>42369</v>
      </c>
      <c r="J191" s="7" t="s">
        <v>652</v>
      </c>
      <c r="K191" s="6" t="s">
        <v>653</v>
      </c>
      <c r="L191" s="7" t="s">
        <v>1109</v>
      </c>
      <c r="M191" s="7" t="s">
        <v>19</v>
      </c>
      <c r="N191" s="7" t="s">
        <v>81</v>
      </c>
      <c r="O191" s="7" t="s">
        <v>278</v>
      </c>
      <c r="P191" s="6"/>
    </row>
    <row r="192" spans="1:16" x14ac:dyDescent="0.25">
      <c r="A192" s="9">
        <v>435</v>
      </c>
      <c r="B192" s="9">
        <v>52534</v>
      </c>
      <c r="C192" s="9" t="s">
        <v>654</v>
      </c>
      <c r="D192" s="11" t="s">
        <v>655</v>
      </c>
      <c r="E192" s="8">
        <v>35871</v>
      </c>
      <c r="F192" s="9" t="s">
        <v>78</v>
      </c>
      <c r="G192" s="8">
        <v>42735</v>
      </c>
      <c r="H192" s="8">
        <v>42005</v>
      </c>
      <c r="I192" s="8">
        <v>42369</v>
      </c>
      <c r="J192" s="9" t="s">
        <v>532</v>
      </c>
      <c r="K192" s="8" t="s">
        <v>656</v>
      </c>
      <c r="L192" s="9" t="s">
        <v>1110</v>
      </c>
      <c r="M192" s="9" t="s">
        <v>19</v>
      </c>
      <c r="N192" s="9" t="s">
        <v>81</v>
      </c>
      <c r="O192" s="9">
        <v>-15</v>
      </c>
      <c r="P192" s="8"/>
    </row>
    <row r="193" spans="1:16" x14ac:dyDescent="0.25">
      <c r="A193" s="7">
        <v>436</v>
      </c>
      <c r="B193" s="7">
        <v>52533</v>
      </c>
      <c r="C193" s="7" t="s">
        <v>657</v>
      </c>
      <c r="D193" s="10" t="s">
        <v>658</v>
      </c>
      <c r="E193" s="6">
        <v>33197</v>
      </c>
      <c r="F193" s="7" t="s">
        <v>78</v>
      </c>
      <c r="G193" s="6">
        <v>42735</v>
      </c>
      <c r="H193" s="6">
        <v>41640</v>
      </c>
      <c r="I193" s="6">
        <v>42004</v>
      </c>
      <c r="J193" s="7" t="s">
        <v>659</v>
      </c>
      <c r="K193" s="6" t="s">
        <v>656</v>
      </c>
      <c r="L193" s="7" t="s">
        <v>1110</v>
      </c>
      <c r="M193" s="7" t="s">
        <v>19</v>
      </c>
      <c r="N193" s="7" t="s">
        <v>81</v>
      </c>
      <c r="O193" s="7">
        <v>-15</v>
      </c>
      <c r="P193" s="6"/>
    </row>
    <row r="194" spans="1:16" x14ac:dyDescent="0.25">
      <c r="A194" s="9">
        <v>438</v>
      </c>
      <c r="B194" s="9">
        <v>52531</v>
      </c>
      <c r="C194" s="9" t="s">
        <v>660</v>
      </c>
      <c r="D194" s="11" t="s">
        <v>661</v>
      </c>
      <c r="E194" s="8">
        <v>39839</v>
      </c>
      <c r="F194" s="9"/>
      <c r="G194" s="8"/>
      <c r="H194" s="8"/>
      <c r="I194" s="8"/>
      <c r="J194" s="9" t="s">
        <v>662</v>
      </c>
      <c r="K194" s="8" t="s">
        <v>656</v>
      </c>
      <c r="L194" s="9" t="s">
        <v>1110</v>
      </c>
      <c r="M194" s="9" t="s">
        <v>19</v>
      </c>
      <c r="N194" s="9"/>
      <c r="O194" s="9"/>
      <c r="P194" s="8"/>
    </row>
    <row r="195" spans="1:16" x14ac:dyDescent="0.25">
      <c r="A195" s="7">
        <v>439</v>
      </c>
      <c r="B195" s="7">
        <v>52530</v>
      </c>
      <c r="C195" s="7" t="s">
        <v>663</v>
      </c>
      <c r="D195" s="10" t="s">
        <v>664</v>
      </c>
      <c r="E195" s="6">
        <v>41024</v>
      </c>
      <c r="F195" s="7"/>
      <c r="G195" s="6"/>
      <c r="H195" s="6"/>
      <c r="I195" s="6"/>
      <c r="J195" s="7" t="s">
        <v>665</v>
      </c>
      <c r="K195" s="6" t="s">
        <v>656</v>
      </c>
      <c r="L195" s="7" t="s">
        <v>1110</v>
      </c>
      <c r="M195" s="7" t="s">
        <v>19</v>
      </c>
      <c r="N195" s="7"/>
      <c r="O195" s="7"/>
      <c r="P195" s="6"/>
    </row>
    <row r="196" spans="1:16" x14ac:dyDescent="0.25">
      <c r="A196" s="9">
        <v>442</v>
      </c>
      <c r="B196" s="9">
        <v>52527</v>
      </c>
      <c r="C196" s="9" t="s">
        <v>666</v>
      </c>
      <c r="D196" s="11" t="s">
        <v>667</v>
      </c>
      <c r="E196" s="8">
        <v>33267</v>
      </c>
      <c r="F196" s="9" t="s">
        <v>78</v>
      </c>
      <c r="G196" s="8">
        <v>42735</v>
      </c>
      <c r="H196" s="8">
        <v>41640</v>
      </c>
      <c r="I196" s="8">
        <v>42004</v>
      </c>
      <c r="J196" s="9" t="s">
        <v>668</v>
      </c>
      <c r="K196" s="8" t="s">
        <v>656</v>
      </c>
      <c r="L196" s="9" t="s">
        <v>1110</v>
      </c>
      <c r="M196" s="9" t="s">
        <v>19</v>
      </c>
      <c r="N196" s="9" t="s">
        <v>426</v>
      </c>
      <c r="O196" s="9"/>
      <c r="P196" s="8"/>
    </row>
    <row r="197" spans="1:16" x14ac:dyDescent="0.25">
      <c r="A197" s="7">
        <v>445</v>
      </c>
      <c r="B197" s="7">
        <v>52539</v>
      </c>
      <c r="C197" s="7" t="s">
        <v>669</v>
      </c>
      <c r="D197" s="10" t="s">
        <v>670</v>
      </c>
      <c r="E197" s="6">
        <v>39867</v>
      </c>
      <c r="F197" s="7" t="s">
        <v>78</v>
      </c>
      <c r="G197" s="6">
        <v>42735</v>
      </c>
      <c r="H197" s="6">
        <v>41275</v>
      </c>
      <c r="I197" s="6">
        <v>41639</v>
      </c>
      <c r="J197" s="7" t="s">
        <v>671</v>
      </c>
      <c r="K197" s="6" t="s">
        <v>672</v>
      </c>
      <c r="L197" s="7" t="s">
        <v>1111</v>
      </c>
      <c r="M197" s="7" t="s">
        <v>19</v>
      </c>
      <c r="N197" s="7" t="s">
        <v>673</v>
      </c>
      <c r="O197" s="7"/>
      <c r="P197" s="6"/>
    </row>
    <row r="198" spans="1:16" x14ac:dyDescent="0.25">
      <c r="A198" s="9">
        <v>447</v>
      </c>
      <c r="B198" s="9">
        <v>52537</v>
      </c>
      <c r="C198" s="9" t="s">
        <v>674</v>
      </c>
      <c r="D198" s="11" t="s">
        <v>675</v>
      </c>
      <c r="E198" s="8">
        <v>35108</v>
      </c>
      <c r="F198" s="9" t="s">
        <v>78</v>
      </c>
      <c r="G198" s="8">
        <v>42735</v>
      </c>
      <c r="H198" s="8">
        <v>42005</v>
      </c>
      <c r="I198" s="8">
        <v>42369</v>
      </c>
      <c r="J198" s="9" t="s">
        <v>70</v>
      </c>
      <c r="K198" s="8" t="s">
        <v>672</v>
      </c>
      <c r="L198" s="9" t="s">
        <v>1111</v>
      </c>
      <c r="M198" s="9" t="s">
        <v>19</v>
      </c>
      <c r="N198" s="9" t="s">
        <v>81</v>
      </c>
      <c r="O198" s="9">
        <v>-15</v>
      </c>
      <c r="P198" s="8"/>
    </row>
    <row r="199" spans="1:16" x14ac:dyDescent="0.25">
      <c r="A199" s="7">
        <v>448</v>
      </c>
      <c r="B199" s="7">
        <v>52551</v>
      </c>
      <c r="C199" s="7" t="s">
        <v>676</v>
      </c>
      <c r="D199" s="10" t="s">
        <v>677</v>
      </c>
      <c r="E199" s="6">
        <v>39148</v>
      </c>
      <c r="F199" s="7"/>
      <c r="G199" s="6"/>
      <c r="H199" s="6"/>
      <c r="I199" s="6"/>
      <c r="J199" s="7" t="s">
        <v>678</v>
      </c>
      <c r="K199" s="6" t="s">
        <v>679</v>
      </c>
      <c r="L199" s="7" t="s">
        <v>1112</v>
      </c>
      <c r="M199" s="7" t="s">
        <v>19</v>
      </c>
      <c r="N199" s="7"/>
      <c r="O199" s="7"/>
      <c r="P199" s="6"/>
    </row>
    <row r="200" spans="1:16" x14ac:dyDescent="0.25">
      <c r="A200" s="9">
        <v>450</v>
      </c>
      <c r="B200" s="9">
        <v>52549</v>
      </c>
      <c r="C200" s="9" t="s">
        <v>680</v>
      </c>
      <c r="D200" s="11" t="s">
        <v>681</v>
      </c>
      <c r="E200" s="8">
        <v>35055</v>
      </c>
      <c r="F200" s="9" t="s">
        <v>78</v>
      </c>
      <c r="G200" s="8">
        <v>42735</v>
      </c>
      <c r="H200" s="8">
        <v>42005</v>
      </c>
      <c r="I200" s="8">
        <v>42369</v>
      </c>
      <c r="J200" s="9" t="s">
        <v>682</v>
      </c>
      <c r="K200" s="8" t="s">
        <v>679</v>
      </c>
      <c r="L200" s="9" t="s">
        <v>1112</v>
      </c>
      <c r="M200" s="9" t="s">
        <v>19</v>
      </c>
      <c r="N200" s="9" t="s">
        <v>81</v>
      </c>
      <c r="O200" s="9">
        <v>-15</v>
      </c>
      <c r="P200" s="8"/>
    </row>
    <row r="201" spans="1:16" x14ac:dyDescent="0.25">
      <c r="A201" s="7">
        <v>451</v>
      </c>
      <c r="B201" s="7">
        <v>52548</v>
      </c>
      <c r="C201" s="7" t="s">
        <v>683</v>
      </c>
      <c r="D201" s="10" t="s">
        <v>684</v>
      </c>
      <c r="E201" s="6">
        <v>39209</v>
      </c>
      <c r="F201" s="7" t="s">
        <v>78</v>
      </c>
      <c r="G201" s="6">
        <v>42735</v>
      </c>
      <c r="H201" s="6">
        <v>42005</v>
      </c>
      <c r="I201" s="6">
        <v>42369</v>
      </c>
      <c r="J201" s="7" t="s">
        <v>685</v>
      </c>
      <c r="K201" s="6" t="s">
        <v>679</v>
      </c>
      <c r="L201" s="7" t="s">
        <v>1112</v>
      </c>
      <c r="M201" s="7" t="s">
        <v>19</v>
      </c>
      <c r="N201" s="7" t="s">
        <v>81</v>
      </c>
      <c r="O201" s="7" t="s">
        <v>278</v>
      </c>
      <c r="P201" s="6"/>
    </row>
    <row r="202" spans="1:16" x14ac:dyDescent="0.25">
      <c r="A202" s="9">
        <v>463</v>
      </c>
      <c r="B202" s="9">
        <v>52578</v>
      </c>
      <c r="C202" s="9" t="s">
        <v>686</v>
      </c>
      <c r="D202" s="11" t="s">
        <v>687</v>
      </c>
      <c r="E202" s="8">
        <v>40364</v>
      </c>
      <c r="F202" s="9" t="s">
        <v>78</v>
      </c>
      <c r="G202" s="8">
        <v>42735</v>
      </c>
      <c r="H202" s="8">
        <v>41275</v>
      </c>
      <c r="I202" s="8">
        <v>41639</v>
      </c>
      <c r="J202" s="9" t="s">
        <v>688</v>
      </c>
      <c r="K202" s="8" t="s">
        <v>689</v>
      </c>
      <c r="L202" s="9" t="s">
        <v>1113</v>
      </c>
      <c r="M202" s="9" t="s">
        <v>19</v>
      </c>
      <c r="N202" s="9" t="s">
        <v>81</v>
      </c>
      <c r="O202" s="9">
        <v>-15</v>
      </c>
      <c r="P202" s="8"/>
    </row>
    <row r="203" spans="1:16" x14ac:dyDescent="0.25">
      <c r="A203" s="7">
        <v>464</v>
      </c>
      <c r="B203" s="7">
        <v>52579</v>
      </c>
      <c r="C203" s="7" t="s">
        <v>690</v>
      </c>
      <c r="D203" s="10" t="s">
        <v>691</v>
      </c>
      <c r="E203" s="6">
        <v>35177</v>
      </c>
      <c r="F203" s="7"/>
      <c r="G203" s="6"/>
      <c r="H203" s="6"/>
      <c r="I203" s="6"/>
      <c r="J203" s="7" t="s">
        <v>532</v>
      </c>
      <c r="K203" s="6" t="s">
        <v>689</v>
      </c>
      <c r="L203" s="7" t="s">
        <v>1113</v>
      </c>
      <c r="M203" s="7" t="s">
        <v>19</v>
      </c>
      <c r="N203" s="7"/>
      <c r="O203" s="7"/>
      <c r="P203" s="6"/>
    </row>
    <row r="204" spans="1:16" x14ac:dyDescent="0.25">
      <c r="A204" s="9">
        <v>467</v>
      </c>
      <c r="B204" s="9">
        <v>52584</v>
      </c>
      <c r="C204" s="9" t="s">
        <v>692</v>
      </c>
      <c r="D204" s="11" t="s">
        <v>693</v>
      </c>
      <c r="E204" s="8">
        <v>33618</v>
      </c>
      <c r="F204" s="9"/>
      <c r="G204" s="8"/>
      <c r="H204" s="8"/>
      <c r="I204" s="8"/>
      <c r="J204" s="9" t="s">
        <v>516</v>
      </c>
      <c r="K204" s="8" t="s">
        <v>689</v>
      </c>
      <c r="L204" s="9" t="s">
        <v>1113</v>
      </c>
      <c r="M204" s="9" t="s">
        <v>19</v>
      </c>
      <c r="N204" s="9"/>
      <c r="O204" s="9"/>
      <c r="P204" s="8"/>
    </row>
    <row r="205" spans="1:16" x14ac:dyDescent="0.25">
      <c r="A205" s="7">
        <v>468</v>
      </c>
      <c r="B205" s="7">
        <v>52583</v>
      </c>
      <c r="C205" s="7" t="s">
        <v>694</v>
      </c>
      <c r="D205" s="10" t="s">
        <v>695</v>
      </c>
      <c r="E205" s="6">
        <v>39904</v>
      </c>
      <c r="F205" s="7"/>
      <c r="G205" s="6"/>
      <c r="H205" s="6"/>
      <c r="I205" s="6"/>
      <c r="J205" s="7" t="s">
        <v>696</v>
      </c>
      <c r="K205" s="6" t="s">
        <v>689</v>
      </c>
      <c r="L205" s="7" t="s">
        <v>1113</v>
      </c>
      <c r="M205" s="7" t="s">
        <v>19</v>
      </c>
      <c r="N205" s="7"/>
      <c r="O205" s="7"/>
      <c r="P205" s="6"/>
    </row>
    <row r="206" spans="1:16" x14ac:dyDescent="0.25">
      <c r="A206" s="9">
        <v>469</v>
      </c>
      <c r="B206" s="9">
        <v>52582</v>
      </c>
      <c r="C206" s="9" t="s">
        <v>697</v>
      </c>
      <c r="D206" s="11" t="s">
        <v>698</v>
      </c>
      <c r="E206" s="8">
        <v>40056</v>
      </c>
      <c r="F206" s="9"/>
      <c r="G206" s="8"/>
      <c r="H206" s="8"/>
      <c r="I206" s="8"/>
      <c r="J206" s="9" t="s">
        <v>699</v>
      </c>
      <c r="K206" s="8" t="s">
        <v>689</v>
      </c>
      <c r="L206" s="9" t="s">
        <v>1113</v>
      </c>
      <c r="M206" s="9" t="s">
        <v>19</v>
      </c>
      <c r="N206" s="9"/>
      <c r="O206" s="9"/>
      <c r="P206" s="8"/>
    </row>
    <row r="207" spans="1:16" x14ac:dyDescent="0.25">
      <c r="A207" s="7">
        <v>470</v>
      </c>
      <c r="B207" s="7">
        <v>52581</v>
      </c>
      <c r="C207" s="7" t="s">
        <v>700</v>
      </c>
      <c r="D207" s="10" t="s">
        <v>701</v>
      </c>
      <c r="E207" s="6">
        <v>40203</v>
      </c>
      <c r="F207" s="7"/>
      <c r="G207" s="6"/>
      <c r="H207" s="6"/>
      <c r="I207" s="6"/>
      <c r="J207" s="7" t="s">
        <v>702</v>
      </c>
      <c r="K207" s="6" t="s">
        <v>689</v>
      </c>
      <c r="L207" s="7" t="s">
        <v>1113</v>
      </c>
      <c r="M207" s="7" t="s">
        <v>19</v>
      </c>
      <c r="N207" s="7"/>
      <c r="O207" s="7"/>
      <c r="P207" s="6"/>
    </row>
    <row r="208" spans="1:16" x14ac:dyDescent="0.25">
      <c r="A208" s="9">
        <v>471</v>
      </c>
      <c r="B208" s="9">
        <v>52597</v>
      </c>
      <c r="C208" s="9" t="s">
        <v>703</v>
      </c>
      <c r="D208" s="11" t="s">
        <v>704</v>
      </c>
      <c r="E208" s="8">
        <v>38154</v>
      </c>
      <c r="F208" s="9" t="s">
        <v>78</v>
      </c>
      <c r="G208" s="8">
        <v>42735</v>
      </c>
      <c r="H208" s="8">
        <v>41275</v>
      </c>
      <c r="I208" s="8">
        <v>42369</v>
      </c>
      <c r="J208" s="9" t="s">
        <v>705</v>
      </c>
      <c r="K208" s="8" t="s">
        <v>706</v>
      </c>
      <c r="L208" s="9" t="s">
        <v>1114</v>
      </c>
      <c r="M208" s="9" t="s">
        <v>19</v>
      </c>
      <c r="N208" s="9" t="s">
        <v>81</v>
      </c>
      <c r="O208" s="9">
        <v>-15</v>
      </c>
      <c r="P208" s="8"/>
    </row>
    <row r="209" spans="1:16" x14ac:dyDescent="0.25">
      <c r="A209" s="7">
        <v>472</v>
      </c>
      <c r="B209" s="7">
        <v>52596</v>
      </c>
      <c r="C209" s="7" t="s">
        <v>707</v>
      </c>
      <c r="D209" s="10" t="s">
        <v>708</v>
      </c>
      <c r="E209" s="6">
        <v>38000</v>
      </c>
      <c r="F209" s="7" t="s">
        <v>78</v>
      </c>
      <c r="G209" s="6">
        <v>42735</v>
      </c>
      <c r="H209" s="6">
        <v>42005</v>
      </c>
      <c r="I209" s="6">
        <v>42369</v>
      </c>
      <c r="J209" s="7" t="s">
        <v>108</v>
      </c>
      <c r="K209" s="6" t="s">
        <v>706</v>
      </c>
      <c r="L209" s="7" t="s">
        <v>1114</v>
      </c>
      <c r="M209" s="7" t="s">
        <v>19</v>
      </c>
      <c r="N209" s="7" t="s">
        <v>604</v>
      </c>
      <c r="O209" s="7"/>
      <c r="P209" s="6"/>
    </row>
    <row r="210" spans="1:16" x14ac:dyDescent="0.25">
      <c r="A210" s="9">
        <v>473</v>
      </c>
      <c r="B210" s="9">
        <v>52594</v>
      </c>
      <c r="C210" s="9" t="s">
        <v>709</v>
      </c>
      <c r="D210" s="11" t="s">
        <v>710</v>
      </c>
      <c r="E210" s="8">
        <v>32896</v>
      </c>
      <c r="F210" s="9" t="s">
        <v>78</v>
      </c>
      <c r="G210" s="8">
        <v>42735</v>
      </c>
      <c r="H210" s="8">
        <v>42005</v>
      </c>
      <c r="I210" s="8">
        <v>42369</v>
      </c>
      <c r="J210" s="9" t="s">
        <v>711</v>
      </c>
      <c r="K210" s="8" t="s">
        <v>706</v>
      </c>
      <c r="L210" s="9" t="s">
        <v>1114</v>
      </c>
      <c r="M210" s="9" t="s">
        <v>19</v>
      </c>
      <c r="N210" s="9" t="s">
        <v>673</v>
      </c>
      <c r="O210" s="9"/>
      <c r="P210" s="8"/>
    </row>
    <row r="211" spans="1:16" x14ac:dyDescent="0.25">
      <c r="A211" s="7">
        <v>474</v>
      </c>
      <c r="B211" s="7">
        <v>52593</v>
      </c>
      <c r="C211" s="7" t="s">
        <v>712</v>
      </c>
      <c r="D211" s="10" t="s">
        <v>713</v>
      </c>
      <c r="E211" s="6">
        <v>34955</v>
      </c>
      <c r="F211" s="7"/>
      <c r="G211" s="6"/>
      <c r="H211" s="6"/>
      <c r="I211" s="6"/>
      <c r="J211" s="7" t="s">
        <v>714</v>
      </c>
      <c r="K211" s="6" t="s">
        <v>706</v>
      </c>
      <c r="L211" s="7" t="s">
        <v>1114</v>
      </c>
      <c r="M211" s="7" t="s">
        <v>19</v>
      </c>
      <c r="N211" s="7"/>
      <c r="O211" s="7"/>
      <c r="P211" s="6"/>
    </row>
    <row r="212" spans="1:16" x14ac:dyDescent="0.25">
      <c r="A212" s="9">
        <v>478</v>
      </c>
      <c r="B212" s="9">
        <v>52600</v>
      </c>
      <c r="C212" s="9" t="s">
        <v>715</v>
      </c>
      <c r="D212" s="11" t="s">
        <v>716</v>
      </c>
      <c r="E212" s="8">
        <v>39091</v>
      </c>
      <c r="F212" s="9" t="s">
        <v>78</v>
      </c>
      <c r="G212" s="8">
        <v>42735</v>
      </c>
      <c r="H212" s="8">
        <v>42005</v>
      </c>
      <c r="I212" s="8">
        <v>42369</v>
      </c>
      <c r="J212" s="9" t="s">
        <v>717</v>
      </c>
      <c r="K212" s="8" t="s">
        <v>706</v>
      </c>
      <c r="L212" s="9" t="s">
        <v>1114</v>
      </c>
      <c r="M212" s="9" t="s">
        <v>19</v>
      </c>
      <c r="N212" s="9" t="s">
        <v>81</v>
      </c>
      <c r="O212" s="9">
        <v>-15</v>
      </c>
      <c r="P212" s="8"/>
    </row>
    <row r="213" spans="1:16" x14ac:dyDescent="0.25">
      <c r="A213" s="7">
        <v>483</v>
      </c>
      <c r="B213" s="7">
        <v>52595</v>
      </c>
      <c r="C213" s="7" t="s">
        <v>718</v>
      </c>
      <c r="D213" s="10" t="s">
        <v>719</v>
      </c>
      <c r="E213" s="6">
        <v>40133</v>
      </c>
      <c r="F213" s="7" t="s">
        <v>78</v>
      </c>
      <c r="G213" s="6">
        <v>42735</v>
      </c>
      <c r="H213" s="6">
        <v>41275</v>
      </c>
      <c r="I213" s="6">
        <v>41639</v>
      </c>
      <c r="J213" s="7" t="s">
        <v>720</v>
      </c>
      <c r="K213" s="6" t="s">
        <v>706</v>
      </c>
      <c r="L213" s="7" t="s">
        <v>1114</v>
      </c>
      <c r="M213" s="7" t="s">
        <v>19</v>
      </c>
      <c r="N213" s="7" t="s">
        <v>604</v>
      </c>
      <c r="O213" s="7"/>
      <c r="P213" s="6"/>
    </row>
    <row r="214" spans="1:16" x14ac:dyDescent="0.25">
      <c r="A214" s="9">
        <v>486</v>
      </c>
      <c r="B214" s="9">
        <v>52614</v>
      </c>
      <c r="C214" s="9" t="s">
        <v>721</v>
      </c>
      <c r="D214" s="11" t="s">
        <v>722</v>
      </c>
      <c r="E214" s="8">
        <v>39070</v>
      </c>
      <c r="F214" s="9" t="s">
        <v>78</v>
      </c>
      <c r="G214" s="8">
        <v>42735</v>
      </c>
      <c r="H214" s="8">
        <v>41275</v>
      </c>
      <c r="I214" s="8">
        <v>41639</v>
      </c>
      <c r="J214" s="9" t="s">
        <v>723</v>
      </c>
      <c r="K214" s="8" t="s">
        <v>724</v>
      </c>
      <c r="L214" s="9" t="s">
        <v>1115</v>
      </c>
      <c r="M214" s="9" t="s">
        <v>19</v>
      </c>
      <c r="N214" s="9" t="s">
        <v>81</v>
      </c>
      <c r="O214" s="9">
        <v>-15</v>
      </c>
      <c r="P214" s="8"/>
    </row>
    <row r="215" spans="1:16" x14ac:dyDescent="0.25">
      <c r="A215" s="7">
        <v>489</v>
      </c>
      <c r="B215" s="7">
        <v>52618</v>
      </c>
      <c r="C215" s="7" t="s">
        <v>725</v>
      </c>
      <c r="D215" s="10" t="s">
        <v>726</v>
      </c>
      <c r="E215" s="6">
        <v>40119</v>
      </c>
      <c r="F215" s="7"/>
      <c r="G215" s="6"/>
      <c r="H215" s="6"/>
      <c r="I215" s="6"/>
      <c r="J215" s="7" t="s">
        <v>727</v>
      </c>
      <c r="K215" s="6" t="s">
        <v>724</v>
      </c>
      <c r="L215" s="7" t="s">
        <v>1115</v>
      </c>
      <c r="M215" s="7" t="s">
        <v>19</v>
      </c>
      <c r="N215" s="7"/>
      <c r="O215" s="7"/>
      <c r="P215" s="6"/>
    </row>
    <row r="216" spans="1:16" x14ac:dyDescent="0.25">
      <c r="A216" s="9">
        <v>490</v>
      </c>
      <c r="B216" s="9">
        <v>52616</v>
      </c>
      <c r="C216" s="9" t="s">
        <v>728</v>
      </c>
      <c r="D216" s="11" t="s">
        <v>729</v>
      </c>
      <c r="E216" s="8">
        <v>36804</v>
      </c>
      <c r="F216" s="9" t="s">
        <v>78</v>
      </c>
      <c r="G216" s="8">
        <v>42735</v>
      </c>
      <c r="H216" s="8">
        <v>41275</v>
      </c>
      <c r="I216" s="8">
        <v>41639</v>
      </c>
      <c r="J216" s="9" t="s">
        <v>730</v>
      </c>
      <c r="K216" s="8" t="s">
        <v>724</v>
      </c>
      <c r="L216" s="9" t="s">
        <v>1115</v>
      </c>
      <c r="M216" s="9" t="s">
        <v>19</v>
      </c>
      <c r="N216" s="9" t="s">
        <v>426</v>
      </c>
      <c r="O216" s="9"/>
      <c r="P216" s="8"/>
    </row>
    <row r="217" spans="1:16" x14ac:dyDescent="0.25">
      <c r="A217" s="7">
        <v>491</v>
      </c>
      <c r="B217" s="7">
        <v>52617</v>
      </c>
      <c r="C217" s="7" t="s">
        <v>731</v>
      </c>
      <c r="D217" s="10" t="s">
        <v>732</v>
      </c>
      <c r="E217" s="6">
        <v>32685</v>
      </c>
      <c r="F217" s="7"/>
      <c r="G217" s="6"/>
      <c r="H217" s="6"/>
      <c r="I217" s="6"/>
      <c r="J217" s="7" t="s">
        <v>516</v>
      </c>
      <c r="K217" s="6" t="s">
        <v>724</v>
      </c>
      <c r="L217" s="7" t="s">
        <v>1115</v>
      </c>
      <c r="M217" s="7" t="s">
        <v>19</v>
      </c>
      <c r="N217" s="7"/>
      <c r="O217" s="7"/>
      <c r="P217" s="6"/>
    </row>
    <row r="218" spans="1:16" x14ac:dyDescent="0.25">
      <c r="A218" s="9">
        <v>494</v>
      </c>
      <c r="B218" s="9">
        <v>52713</v>
      </c>
      <c r="C218" s="9" t="s">
        <v>733</v>
      </c>
      <c r="D218" s="11" t="s">
        <v>734</v>
      </c>
      <c r="E218" s="8">
        <v>39608</v>
      </c>
      <c r="F218" s="9" t="s">
        <v>78</v>
      </c>
      <c r="G218" s="8">
        <v>42735</v>
      </c>
      <c r="H218" s="8">
        <v>42005</v>
      </c>
      <c r="I218" s="8">
        <v>42369</v>
      </c>
      <c r="J218" s="9" t="s">
        <v>735</v>
      </c>
      <c r="K218" s="8" t="s">
        <v>736</v>
      </c>
      <c r="L218" s="9" t="s">
        <v>1116</v>
      </c>
      <c r="M218" s="9" t="s">
        <v>19</v>
      </c>
      <c r="N218" s="9" t="s">
        <v>81</v>
      </c>
      <c r="O218" s="9">
        <v>-15</v>
      </c>
      <c r="P218" s="8"/>
    </row>
    <row r="219" spans="1:16" x14ac:dyDescent="0.25">
      <c r="A219" s="7">
        <v>495</v>
      </c>
      <c r="B219" s="7">
        <v>52714</v>
      </c>
      <c r="C219" s="7" t="s">
        <v>737</v>
      </c>
      <c r="D219" s="10" t="s">
        <v>738</v>
      </c>
      <c r="E219" s="6">
        <v>38708</v>
      </c>
      <c r="F219" s="7" t="s">
        <v>78</v>
      </c>
      <c r="G219" s="6">
        <v>42735</v>
      </c>
      <c r="H219" s="6">
        <v>42005</v>
      </c>
      <c r="I219" s="6">
        <v>42369</v>
      </c>
      <c r="J219" s="7" t="s">
        <v>739</v>
      </c>
      <c r="K219" s="6" t="s">
        <v>736</v>
      </c>
      <c r="L219" s="7" t="s">
        <v>1116</v>
      </c>
      <c r="M219" s="7" t="s">
        <v>19</v>
      </c>
      <c r="N219" s="7" t="s">
        <v>81</v>
      </c>
      <c r="O219" s="7">
        <v>-15</v>
      </c>
      <c r="P219" s="6"/>
    </row>
    <row r="220" spans="1:16" x14ac:dyDescent="0.25">
      <c r="A220" s="9">
        <v>497</v>
      </c>
      <c r="B220" s="9">
        <v>52716</v>
      </c>
      <c r="C220" s="9" t="s">
        <v>740</v>
      </c>
      <c r="D220" s="11" t="s">
        <v>741</v>
      </c>
      <c r="E220" s="8">
        <v>37946</v>
      </c>
      <c r="F220" s="9" t="s">
        <v>78</v>
      </c>
      <c r="G220" s="8">
        <v>42735</v>
      </c>
      <c r="H220" s="8">
        <v>41275</v>
      </c>
      <c r="I220" s="8">
        <v>41639</v>
      </c>
      <c r="J220" s="9" t="s">
        <v>742</v>
      </c>
      <c r="K220" s="8" t="s">
        <v>736</v>
      </c>
      <c r="L220" s="9" t="s">
        <v>1116</v>
      </c>
      <c r="M220" s="9" t="s">
        <v>19</v>
      </c>
      <c r="N220" s="9" t="s">
        <v>81</v>
      </c>
      <c r="O220" s="9">
        <v>-15</v>
      </c>
      <c r="P220" s="8"/>
    </row>
    <row r="221" spans="1:16" x14ac:dyDescent="0.25">
      <c r="A221" s="7">
        <v>498</v>
      </c>
      <c r="B221" s="7">
        <v>52717</v>
      </c>
      <c r="C221" s="7" t="s">
        <v>743</v>
      </c>
      <c r="D221" s="10" t="s">
        <v>744</v>
      </c>
      <c r="E221" s="6">
        <v>36258</v>
      </c>
      <c r="F221" s="7"/>
      <c r="G221" s="6"/>
      <c r="H221" s="6"/>
      <c r="I221" s="6"/>
      <c r="J221" s="7" t="s">
        <v>745</v>
      </c>
      <c r="K221" s="6" t="s">
        <v>736</v>
      </c>
      <c r="L221" s="7" t="s">
        <v>1116</v>
      </c>
      <c r="M221" s="7" t="s">
        <v>19</v>
      </c>
      <c r="N221" s="7"/>
      <c r="O221" s="7"/>
      <c r="P221" s="6"/>
    </row>
    <row r="222" spans="1:16" x14ac:dyDescent="0.25">
      <c r="A222" s="9">
        <v>505</v>
      </c>
      <c r="B222" s="9">
        <v>52754</v>
      </c>
      <c r="C222" s="9" t="s">
        <v>746</v>
      </c>
      <c r="D222" s="11" t="s">
        <v>747</v>
      </c>
      <c r="E222" s="8">
        <v>39589</v>
      </c>
      <c r="F222" s="9" t="s">
        <v>78</v>
      </c>
      <c r="G222" s="8">
        <v>42735</v>
      </c>
      <c r="H222" s="8">
        <v>41640</v>
      </c>
      <c r="I222" s="8">
        <v>42004</v>
      </c>
      <c r="J222" s="9" t="s">
        <v>748</v>
      </c>
      <c r="K222" s="8" t="s">
        <v>749</v>
      </c>
      <c r="L222" s="9" t="s">
        <v>1117</v>
      </c>
      <c r="M222" s="9" t="s">
        <v>19</v>
      </c>
      <c r="N222" s="9" t="s">
        <v>673</v>
      </c>
      <c r="O222" s="9"/>
      <c r="P222" s="8"/>
    </row>
    <row r="223" spans="1:16" x14ac:dyDescent="0.25">
      <c r="A223" s="7">
        <v>509</v>
      </c>
      <c r="B223" s="7">
        <v>52784</v>
      </c>
      <c r="C223" s="7" t="s">
        <v>750</v>
      </c>
      <c r="D223" s="10" t="s">
        <v>751</v>
      </c>
      <c r="E223" s="6">
        <v>37424</v>
      </c>
      <c r="F223" s="7" t="s">
        <v>78</v>
      </c>
      <c r="G223" s="6">
        <v>42735</v>
      </c>
      <c r="H223" s="6">
        <v>41640</v>
      </c>
      <c r="I223" s="6">
        <v>42004</v>
      </c>
      <c r="J223" s="7" t="s">
        <v>752</v>
      </c>
      <c r="K223" s="6" t="s">
        <v>753</v>
      </c>
      <c r="L223" s="7" t="s">
        <v>1118</v>
      </c>
      <c r="M223" s="7" t="s">
        <v>19</v>
      </c>
      <c r="N223" s="7" t="s">
        <v>81</v>
      </c>
      <c r="O223" s="7">
        <v>-15</v>
      </c>
      <c r="P223" s="6"/>
    </row>
    <row r="224" spans="1:16" x14ac:dyDescent="0.25">
      <c r="A224" s="9">
        <v>510</v>
      </c>
      <c r="B224" s="9">
        <v>52785</v>
      </c>
      <c r="C224" s="9" t="s">
        <v>754</v>
      </c>
      <c r="D224" s="11" t="s">
        <v>755</v>
      </c>
      <c r="E224" s="8">
        <v>35549</v>
      </c>
      <c r="F224" s="9" t="s">
        <v>78</v>
      </c>
      <c r="G224" s="8">
        <v>42735</v>
      </c>
      <c r="H224" s="8">
        <v>42005</v>
      </c>
      <c r="I224" s="8">
        <v>42369</v>
      </c>
      <c r="J224" s="9" t="s">
        <v>316</v>
      </c>
      <c r="K224" s="8" t="s">
        <v>753</v>
      </c>
      <c r="L224" s="9" t="s">
        <v>1118</v>
      </c>
      <c r="M224" s="9" t="s">
        <v>19</v>
      </c>
      <c r="N224" s="9" t="s">
        <v>81</v>
      </c>
      <c r="O224" s="9">
        <v>-15</v>
      </c>
      <c r="P224" s="8"/>
    </row>
    <row r="225" spans="1:16" x14ac:dyDescent="0.25">
      <c r="A225" s="7">
        <v>513</v>
      </c>
      <c r="B225" s="7">
        <v>52788</v>
      </c>
      <c r="C225" s="7" t="s">
        <v>756</v>
      </c>
      <c r="D225" s="10" t="s">
        <v>757</v>
      </c>
      <c r="E225" s="6">
        <v>37494</v>
      </c>
      <c r="F225" s="7" t="s">
        <v>78</v>
      </c>
      <c r="G225" s="6">
        <v>42735</v>
      </c>
      <c r="H225" s="6">
        <v>41640</v>
      </c>
      <c r="I225" s="6">
        <v>42004</v>
      </c>
      <c r="J225" s="7" t="s">
        <v>463</v>
      </c>
      <c r="K225" s="6" t="s">
        <v>753</v>
      </c>
      <c r="L225" s="7" t="s">
        <v>1118</v>
      </c>
      <c r="M225" s="7" t="s">
        <v>19</v>
      </c>
      <c r="N225" s="7" t="s">
        <v>426</v>
      </c>
      <c r="O225" s="7"/>
      <c r="P225" s="6"/>
    </row>
    <row r="226" spans="1:16" x14ac:dyDescent="0.25">
      <c r="A226" s="9">
        <v>514</v>
      </c>
      <c r="B226" s="9">
        <v>52789</v>
      </c>
      <c r="C226" s="9" t="s">
        <v>758</v>
      </c>
      <c r="D226" s="11" t="s">
        <v>759</v>
      </c>
      <c r="E226" s="8">
        <v>39104</v>
      </c>
      <c r="F226" s="9" t="s">
        <v>78</v>
      </c>
      <c r="G226" s="8">
        <v>42735</v>
      </c>
      <c r="H226" s="8">
        <v>41275</v>
      </c>
      <c r="I226" s="8">
        <v>41639</v>
      </c>
      <c r="J226" s="9" t="s">
        <v>760</v>
      </c>
      <c r="K226" s="8" t="s">
        <v>753</v>
      </c>
      <c r="L226" s="9" t="s">
        <v>1118</v>
      </c>
      <c r="M226" s="9" t="s">
        <v>19</v>
      </c>
      <c r="N226" s="9" t="s">
        <v>81</v>
      </c>
      <c r="O226" s="9">
        <v>-15</v>
      </c>
      <c r="P226" s="8"/>
    </row>
    <row r="227" spans="1:16" x14ac:dyDescent="0.25">
      <c r="A227" s="7">
        <v>519</v>
      </c>
      <c r="B227" s="7">
        <v>52794</v>
      </c>
      <c r="C227" s="7" t="s">
        <v>761</v>
      </c>
      <c r="D227" s="10" t="s">
        <v>762</v>
      </c>
      <c r="E227" s="6">
        <v>35207</v>
      </c>
      <c r="F227" s="7" t="s">
        <v>78</v>
      </c>
      <c r="G227" s="6">
        <v>42735</v>
      </c>
      <c r="H227" s="6">
        <v>42005</v>
      </c>
      <c r="I227" s="6">
        <v>42369</v>
      </c>
      <c r="J227" s="7" t="s">
        <v>763</v>
      </c>
      <c r="K227" s="6" t="s">
        <v>753</v>
      </c>
      <c r="L227" s="7" t="s">
        <v>1118</v>
      </c>
      <c r="M227" s="7" t="s">
        <v>19</v>
      </c>
      <c r="N227" s="7" t="s">
        <v>81</v>
      </c>
      <c r="O227" s="7">
        <v>-15</v>
      </c>
      <c r="P227" s="6"/>
    </row>
    <row r="228" spans="1:16" x14ac:dyDescent="0.25">
      <c r="A228" s="9">
        <v>520</v>
      </c>
      <c r="B228" s="9">
        <v>52795</v>
      </c>
      <c r="C228" s="9" t="s">
        <v>764</v>
      </c>
      <c r="D228" s="11" t="s">
        <v>765</v>
      </c>
      <c r="E228" s="8">
        <v>40674</v>
      </c>
      <c r="F228" s="9"/>
      <c r="G228" s="8"/>
      <c r="H228" s="8"/>
      <c r="I228" s="8"/>
      <c r="J228" s="9" t="s">
        <v>766</v>
      </c>
      <c r="K228" s="8" t="s">
        <v>753</v>
      </c>
      <c r="L228" s="9" t="s">
        <v>1118</v>
      </c>
      <c r="M228" s="9" t="s">
        <v>19</v>
      </c>
      <c r="N228" s="9"/>
      <c r="O228" s="9"/>
      <c r="P228" s="8"/>
    </row>
    <row r="229" spans="1:16" x14ac:dyDescent="0.25">
      <c r="A229" s="7">
        <v>523</v>
      </c>
      <c r="B229" s="7">
        <v>52833</v>
      </c>
      <c r="C229" s="7" t="s">
        <v>767</v>
      </c>
      <c r="D229" s="10" t="s">
        <v>768</v>
      </c>
      <c r="E229" s="6">
        <v>39615</v>
      </c>
      <c r="F229" s="7" t="s">
        <v>78</v>
      </c>
      <c r="G229" s="6">
        <v>42735</v>
      </c>
      <c r="H229" s="6">
        <v>41275</v>
      </c>
      <c r="I229" s="6">
        <v>41639</v>
      </c>
      <c r="J229" s="7" t="s">
        <v>769</v>
      </c>
      <c r="K229" s="6" t="s">
        <v>770</v>
      </c>
      <c r="L229" s="7" t="s">
        <v>1119</v>
      </c>
      <c r="M229" s="7" t="s">
        <v>19</v>
      </c>
      <c r="N229" s="7" t="s">
        <v>673</v>
      </c>
      <c r="O229" s="7"/>
      <c r="P229" s="6"/>
    </row>
    <row r="230" spans="1:16" x14ac:dyDescent="0.25">
      <c r="A230" s="9">
        <v>524</v>
      </c>
      <c r="B230" s="9">
        <v>52834</v>
      </c>
      <c r="C230" s="9" t="s">
        <v>771</v>
      </c>
      <c r="D230" s="11" t="s">
        <v>772</v>
      </c>
      <c r="E230" s="8">
        <v>39987</v>
      </c>
      <c r="F230" s="9" t="s">
        <v>78</v>
      </c>
      <c r="G230" s="8">
        <v>42370</v>
      </c>
      <c r="H230" s="8">
        <v>41639</v>
      </c>
      <c r="I230" s="8">
        <v>42735</v>
      </c>
      <c r="J230" s="9" t="s">
        <v>773</v>
      </c>
      <c r="K230" s="8" t="s">
        <v>770</v>
      </c>
      <c r="L230" s="9" t="s">
        <v>1119</v>
      </c>
      <c r="M230" s="9" t="s">
        <v>19</v>
      </c>
      <c r="N230" s="9" t="s">
        <v>81</v>
      </c>
      <c r="O230" s="9">
        <v>-15</v>
      </c>
      <c r="P230" s="8"/>
    </row>
    <row r="231" spans="1:16" x14ac:dyDescent="0.25">
      <c r="A231" s="7">
        <v>525</v>
      </c>
      <c r="B231" s="7">
        <v>52835</v>
      </c>
      <c r="C231" s="7" t="s">
        <v>774</v>
      </c>
      <c r="D231" s="10" t="s">
        <v>775</v>
      </c>
      <c r="E231" s="6">
        <v>31113</v>
      </c>
      <c r="F231" s="7" t="s">
        <v>78</v>
      </c>
      <c r="G231" s="6">
        <v>42735</v>
      </c>
      <c r="H231" s="6">
        <v>42005</v>
      </c>
      <c r="I231" s="6">
        <v>42369</v>
      </c>
      <c r="J231" s="7" t="s">
        <v>776</v>
      </c>
      <c r="K231" s="6" t="s">
        <v>770</v>
      </c>
      <c r="L231" s="7" t="s">
        <v>1119</v>
      </c>
      <c r="M231" s="7" t="s">
        <v>19</v>
      </c>
      <c r="N231" s="7" t="s">
        <v>81</v>
      </c>
      <c r="O231" s="7" t="s">
        <v>278</v>
      </c>
      <c r="P231" s="6"/>
    </row>
    <row r="232" spans="1:16" x14ac:dyDescent="0.25">
      <c r="A232" s="9">
        <v>527</v>
      </c>
      <c r="B232" s="9">
        <v>52837</v>
      </c>
      <c r="C232" s="9" t="s">
        <v>777</v>
      </c>
      <c r="D232" s="11" t="s">
        <v>778</v>
      </c>
      <c r="E232" s="8">
        <v>39539</v>
      </c>
      <c r="F232" s="9" t="s">
        <v>78</v>
      </c>
      <c r="G232" s="8">
        <v>42735</v>
      </c>
      <c r="H232" s="8">
        <v>41275</v>
      </c>
      <c r="I232" s="8">
        <v>41639</v>
      </c>
      <c r="J232" s="9" t="s">
        <v>779</v>
      </c>
      <c r="K232" s="8" t="s">
        <v>770</v>
      </c>
      <c r="L232" s="9" t="s">
        <v>1119</v>
      </c>
      <c r="M232" s="9" t="s">
        <v>19</v>
      </c>
      <c r="N232" s="9" t="s">
        <v>81</v>
      </c>
      <c r="O232" s="9">
        <v>-15</v>
      </c>
      <c r="P232" s="8"/>
    </row>
    <row r="233" spans="1:16" x14ac:dyDescent="0.25">
      <c r="A233" s="7">
        <v>530</v>
      </c>
      <c r="B233" s="7">
        <v>52910</v>
      </c>
      <c r="C233" s="7" t="s">
        <v>780</v>
      </c>
      <c r="D233" s="10" t="s">
        <v>781</v>
      </c>
      <c r="E233" s="6">
        <v>36250</v>
      </c>
      <c r="F233" s="7" t="s">
        <v>78</v>
      </c>
      <c r="G233" s="6">
        <v>42735</v>
      </c>
      <c r="H233" s="6">
        <v>41640</v>
      </c>
      <c r="I233" s="6">
        <v>42004</v>
      </c>
      <c r="J233" s="7" t="s">
        <v>782</v>
      </c>
      <c r="K233" s="6" t="s">
        <v>783</v>
      </c>
      <c r="L233" s="7" t="s">
        <v>1120</v>
      </c>
      <c r="M233" s="7" t="s">
        <v>19</v>
      </c>
      <c r="N233" s="7" t="s">
        <v>81</v>
      </c>
      <c r="O233" s="7">
        <v>-15</v>
      </c>
      <c r="P233" s="6"/>
    </row>
    <row r="234" spans="1:16" x14ac:dyDescent="0.25">
      <c r="A234" s="9">
        <v>532</v>
      </c>
      <c r="B234" s="9">
        <v>52908</v>
      </c>
      <c r="C234" s="9" t="s">
        <v>784</v>
      </c>
      <c r="D234" s="11" t="s">
        <v>785</v>
      </c>
      <c r="E234" s="8">
        <v>37573</v>
      </c>
      <c r="F234" s="9" t="s">
        <v>78</v>
      </c>
      <c r="G234" s="8">
        <v>42735</v>
      </c>
      <c r="H234" s="8">
        <v>41275</v>
      </c>
      <c r="I234" s="8">
        <v>41639</v>
      </c>
      <c r="J234" s="9" t="s">
        <v>786</v>
      </c>
      <c r="K234" s="8" t="s">
        <v>783</v>
      </c>
      <c r="L234" s="9" t="s">
        <v>1120</v>
      </c>
      <c r="M234" s="9" t="s">
        <v>19</v>
      </c>
      <c r="N234" s="9" t="s">
        <v>81</v>
      </c>
      <c r="O234" s="9">
        <v>-15</v>
      </c>
      <c r="P234" s="8"/>
    </row>
    <row r="235" spans="1:16" x14ac:dyDescent="0.25">
      <c r="A235" s="7">
        <v>537</v>
      </c>
      <c r="B235" s="7">
        <v>52915</v>
      </c>
      <c r="C235" s="7" t="s">
        <v>787</v>
      </c>
      <c r="D235" s="10" t="s">
        <v>788</v>
      </c>
      <c r="E235" s="6">
        <v>39223</v>
      </c>
      <c r="F235" s="7" t="s">
        <v>78</v>
      </c>
      <c r="G235" s="6">
        <v>42735</v>
      </c>
      <c r="H235" s="6">
        <v>41640</v>
      </c>
      <c r="I235" s="6">
        <v>42004</v>
      </c>
      <c r="J235" s="7" t="s">
        <v>789</v>
      </c>
      <c r="K235" s="6" t="s">
        <v>790</v>
      </c>
      <c r="L235" s="7" t="s">
        <v>1121</v>
      </c>
      <c r="M235" s="7" t="s">
        <v>19</v>
      </c>
      <c r="N235" s="7" t="s">
        <v>81</v>
      </c>
      <c r="O235" s="7">
        <v>-15</v>
      </c>
      <c r="P235" s="6"/>
    </row>
    <row r="236" spans="1:16" x14ac:dyDescent="0.25">
      <c r="A236" s="9">
        <v>539</v>
      </c>
      <c r="B236" s="9">
        <v>52918</v>
      </c>
      <c r="C236" s="9" t="s">
        <v>791</v>
      </c>
      <c r="D236" s="11" t="s">
        <v>792</v>
      </c>
      <c r="E236" s="8">
        <v>37354</v>
      </c>
      <c r="F236" s="9" t="s">
        <v>78</v>
      </c>
      <c r="G236" s="8">
        <v>42735</v>
      </c>
      <c r="H236" s="8">
        <v>41640</v>
      </c>
      <c r="I236" s="8">
        <v>42004</v>
      </c>
      <c r="J236" s="9" t="s">
        <v>793</v>
      </c>
      <c r="K236" s="8" t="s">
        <v>790</v>
      </c>
      <c r="L236" s="9" t="s">
        <v>1121</v>
      </c>
      <c r="M236" s="9" t="s">
        <v>19</v>
      </c>
      <c r="N236" s="9" t="s">
        <v>81</v>
      </c>
      <c r="O236" s="9">
        <v>-15</v>
      </c>
      <c r="P236" s="8"/>
    </row>
    <row r="237" spans="1:16" x14ac:dyDescent="0.25">
      <c r="A237" s="7">
        <v>540</v>
      </c>
      <c r="B237" s="7">
        <v>52919</v>
      </c>
      <c r="C237" s="7" t="s">
        <v>794</v>
      </c>
      <c r="D237" s="10" t="s">
        <v>795</v>
      </c>
      <c r="E237" s="6">
        <v>39566</v>
      </c>
      <c r="F237" s="7" t="s">
        <v>78</v>
      </c>
      <c r="G237" s="6">
        <v>42735</v>
      </c>
      <c r="H237" s="6">
        <v>41275</v>
      </c>
      <c r="I237" s="6">
        <v>41639</v>
      </c>
      <c r="J237" s="7" t="s">
        <v>796</v>
      </c>
      <c r="K237" s="6" t="s">
        <v>790</v>
      </c>
      <c r="L237" s="7" t="s">
        <v>1121</v>
      </c>
      <c r="M237" s="7" t="s">
        <v>19</v>
      </c>
      <c r="N237" s="7" t="s">
        <v>81</v>
      </c>
      <c r="O237" s="7">
        <v>-15</v>
      </c>
      <c r="P237" s="6"/>
    </row>
    <row r="238" spans="1:16" x14ac:dyDescent="0.25">
      <c r="A238" s="9">
        <v>543</v>
      </c>
      <c r="B238" s="9">
        <v>52966</v>
      </c>
      <c r="C238" s="9" t="s">
        <v>797</v>
      </c>
      <c r="D238" s="11" t="s">
        <v>798</v>
      </c>
      <c r="E238" s="8">
        <v>39239</v>
      </c>
      <c r="F238" s="9" t="s">
        <v>78</v>
      </c>
      <c r="G238" s="8">
        <v>42735</v>
      </c>
      <c r="H238" s="8">
        <v>41275</v>
      </c>
      <c r="I238" s="8">
        <v>41639</v>
      </c>
      <c r="J238" s="9" t="s">
        <v>799</v>
      </c>
      <c r="K238" s="8" t="s">
        <v>800</v>
      </c>
      <c r="L238" s="9" t="s">
        <v>1122</v>
      </c>
      <c r="M238" s="9" t="s">
        <v>19</v>
      </c>
      <c r="N238" s="9" t="s">
        <v>81</v>
      </c>
      <c r="O238" s="9" t="s">
        <v>278</v>
      </c>
      <c r="P238" s="8"/>
    </row>
    <row r="239" spans="1:16" x14ac:dyDescent="0.25">
      <c r="A239" s="7">
        <v>544</v>
      </c>
      <c r="B239" s="7">
        <v>53062</v>
      </c>
      <c r="C239" s="7" t="s">
        <v>801</v>
      </c>
      <c r="D239" s="10" t="s">
        <v>802</v>
      </c>
      <c r="E239" s="6">
        <v>35339</v>
      </c>
      <c r="F239" s="7" t="s">
        <v>78</v>
      </c>
      <c r="G239" s="6">
        <v>42735</v>
      </c>
      <c r="H239" s="6">
        <v>41640</v>
      </c>
      <c r="I239" s="6">
        <v>42004</v>
      </c>
      <c r="J239" s="7" t="s">
        <v>803</v>
      </c>
      <c r="K239" s="6" t="s">
        <v>804</v>
      </c>
      <c r="L239" s="7" t="s">
        <v>1123</v>
      </c>
      <c r="M239" s="7" t="s">
        <v>19</v>
      </c>
      <c r="N239" s="7" t="s">
        <v>426</v>
      </c>
      <c r="O239" s="7"/>
      <c r="P239" s="6"/>
    </row>
    <row r="240" spans="1:16" x14ac:dyDescent="0.25">
      <c r="A240" s="9">
        <v>549</v>
      </c>
      <c r="B240" s="9">
        <v>52962</v>
      </c>
      <c r="C240" s="9" t="s">
        <v>805</v>
      </c>
      <c r="D240" s="11" t="s">
        <v>806</v>
      </c>
      <c r="E240" s="8">
        <v>40021</v>
      </c>
      <c r="F240" s="9" t="s">
        <v>78</v>
      </c>
      <c r="G240" s="8">
        <v>42735</v>
      </c>
      <c r="H240" s="8">
        <v>41275</v>
      </c>
      <c r="I240" s="8">
        <v>41639</v>
      </c>
      <c r="J240" s="9" t="s">
        <v>807</v>
      </c>
      <c r="K240" s="8" t="s">
        <v>800</v>
      </c>
      <c r="L240" s="9" t="s">
        <v>1122</v>
      </c>
      <c r="M240" s="9" t="s">
        <v>19</v>
      </c>
      <c r="N240" s="9" t="s">
        <v>81</v>
      </c>
      <c r="O240" s="9">
        <v>-15</v>
      </c>
      <c r="P240" s="8"/>
    </row>
    <row r="241" spans="1:16" x14ac:dyDescent="0.25">
      <c r="A241" s="7">
        <v>550</v>
      </c>
      <c r="B241" s="7">
        <v>52963</v>
      </c>
      <c r="C241" s="7" t="s">
        <v>808</v>
      </c>
      <c r="D241" s="10" t="s">
        <v>809</v>
      </c>
      <c r="E241" s="6">
        <v>39808</v>
      </c>
      <c r="F241" s="7" t="s">
        <v>78</v>
      </c>
      <c r="G241" s="6">
        <v>42735</v>
      </c>
      <c r="H241" s="6">
        <v>41275</v>
      </c>
      <c r="I241" s="6">
        <v>41639</v>
      </c>
      <c r="J241" s="7" t="s">
        <v>810</v>
      </c>
      <c r="K241" s="6" t="s">
        <v>800</v>
      </c>
      <c r="L241" s="7" t="s">
        <v>1122</v>
      </c>
      <c r="M241" s="7" t="s">
        <v>19</v>
      </c>
      <c r="N241" s="7" t="s">
        <v>604</v>
      </c>
      <c r="O241" s="7"/>
      <c r="P241" s="6"/>
    </row>
    <row r="242" spans="1:16" x14ac:dyDescent="0.25">
      <c r="A242" s="9">
        <v>552</v>
      </c>
      <c r="B242" s="9">
        <v>52965</v>
      </c>
      <c r="C242" s="9" t="s">
        <v>811</v>
      </c>
      <c r="D242" s="11" t="s">
        <v>812</v>
      </c>
      <c r="E242" s="8">
        <v>40266</v>
      </c>
      <c r="F242" s="9" t="s">
        <v>78</v>
      </c>
      <c r="G242" s="8">
        <v>42735</v>
      </c>
      <c r="H242" s="8">
        <v>41275</v>
      </c>
      <c r="I242" s="8">
        <v>41639</v>
      </c>
      <c r="J242" s="9" t="s">
        <v>813</v>
      </c>
      <c r="K242" s="8" t="s">
        <v>800</v>
      </c>
      <c r="L242" s="9" t="s">
        <v>1122</v>
      </c>
      <c r="M242" s="9" t="s">
        <v>19</v>
      </c>
      <c r="N242" s="9" t="s">
        <v>673</v>
      </c>
      <c r="O242" s="9"/>
      <c r="P242" s="8"/>
    </row>
    <row r="243" spans="1:16" x14ac:dyDescent="0.25">
      <c r="A243" s="7">
        <v>553</v>
      </c>
      <c r="B243" s="7">
        <v>52985</v>
      </c>
      <c r="C243" s="7" t="s">
        <v>814</v>
      </c>
      <c r="D243" s="10" t="s">
        <v>815</v>
      </c>
      <c r="E243" s="6">
        <v>33176</v>
      </c>
      <c r="F243" s="7" t="s">
        <v>78</v>
      </c>
      <c r="G243" s="6">
        <v>42735</v>
      </c>
      <c r="H243" s="6">
        <v>42005</v>
      </c>
      <c r="I243" s="6">
        <v>42369</v>
      </c>
      <c r="J243" s="7" t="s">
        <v>612</v>
      </c>
      <c r="K243" s="6" t="s">
        <v>816</v>
      </c>
      <c r="L243" s="7" t="s">
        <v>1124</v>
      </c>
      <c r="M243" s="7" t="s">
        <v>19</v>
      </c>
      <c r="N243" s="7" t="s">
        <v>81</v>
      </c>
      <c r="O243" s="7" t="s">
        <v>278</v>
      </c>
      <c r="P243" s="6"/>
    </row>
    <row r="244" spans="1:16" x14ac:dyDescent="0.25">
      <c r="A244" s="9">
        <v>554</v>
      </c>
      <c r="B244" s="9">
        <v>52986</v>
      </c>
      <c r="C244" s="9" t="s">
        <v>817</v>
      </c>
      <c r="D244" s="11" t="s">
        <v>818</v>
      </c>
      <c r="E244" s="8">
        <v>37588</v>
      </c>
      <c r="F244" s="9" t="s">
        <v>78</v>
      </c>
      <c r="G244" s="8">
        <v>42735</v>
      </c>
      <c r="H244" s="8">
        <v>41640</v>
      </c>
      <c r="I244" s="8">
        <v>42004</v>
      </c>
      <c r="J244" s="9" t="s">
        <v>463</v>
      </c>
      <c r="K244" s="8" t="s">
        <v>816</v>
      </c>
      <c r="L244" s="9" t="s">
        <v>1124</v>
      </c>
      <c r="M244" s="9" t="s">
        <v>19</v>
      </c>
      <c r="N244" s="9" t="s">
        <v>81</v>
      </c>
      <c r="O244" s="9" t="s">
        <v>278</v>
      </c>
      <c r="P244" s="8"/>
    </row>
    <row r="245" spans="1:16" x14ac:dyDescent="0.25">
      <c r="A245" s="7">
        <v>559</v>
      </c>
      <c r="B245" s="7">
        <v>52991</v>
      </c>
      <c r="C245" s="7" t="s">
        <v>819</v>
      </c>
      <c r="D245" s="10" t="s">
        <v>820</v>
      </c>
      <c r="E245" s="6">
        <v>38077</v>
      </c>
      <c r="F245" s="7" t="s">
        <v>78</v>
      </c>
      <c r="G245" s="6">
        <v>42735</v>
      </c>
      <c r="H245" s="6">
        <v>41275</v>
      </c>
      <c r="I245" s="6">
        <v>41639</v>
      </c>
      <c r="J245" s="7" t="s">
        <v>821</v>
      </c>
      <c r="K245" s="6" t="s">
        <v>816</v>
      </c>
      <c r="L245" s="7" t="s">
        <v>1124</v>
      </c>
      <c r="M245" s="7" t="s">
        <v>19</v>
      </c>
      <c r="N245" s="7" t="s">
        <v>604</v>
      </c>
      <c r="O245" s="7"/>
      <c r="P245" s="6"/>
    </row>
    <row r="246" spans="1:16" x14ac:dyDescent="0.25">
      <c r="A246" s="9">
        <v>560</v>
      </c>
      <c r="B246" s="9">
        <v>52992</v>
      </c>
      <c r="C246" s="9" t="s">
        <v>822</v>
      </c>
      <c r="D246" s="11" t="s">
        <v>823</v>
      </c>
      <c r="E246" s="8">
        <v>36782</v>
      </c>
      <c r="F246" s="9" t="s">
        <v>78</v>
      </c>
      <c r="G246" s="8">
        <v>42735</v>
      </c>
      <c r="H246" s="8">
        <v>41275</v>
      </c>
      <c r="I246" s="8">
        <v>41639</v>
      </c>
      <c r="J246" s="9" t="s">
        <v>824</v>
      </c>
      <c r="K246" s="8" t="s">
        <v>816</v>
      </c>
      <c r="L246" s="9" t="s">
        <v>1124</v>
      </c>
      <c r="M246" s="9" t="s">
        <v>19</v>
      </c>
      <c r="N246" s="9" t="s">
        <v>673</v>
      </c>
      <c r="O246" s="9"/>
      <c r="P246" s="8"/>
    </row>
    <row r="247" spans="1:16" x14ac:dyDescent="0.25">
      <c r="A247" s="7">
        <v>561</v>
      </c>
      <c r="B247" s="7">
        <v>52993</v>
      </c>
      <c r="C247" s="7" t="s">
        <v>825</v>
      </c>
      <c r="D247" s="10" t="s">
        <v>826</v>
      </c>
      <c r="E247" s="6">
        <v>39958</v>
      </c>
      <c r="F247" s="7" t="s">
        <v>78</v>
      </c>
      <c r="G247" s="6">
        <v>42735</v>
      </c>
      <c r="H247" s="6">
        <v>41275</v>
      </c>
      <c r="I247" s="6">
        <v>41639</v>
      </c>
      <c r="J247" s="7" t="s">
        <v>827</v>
      </c>
      <c r="K247" s="6" t="s">
        <v>816</v>
      </c>
      <c r="L247" s="7" t="s">
        <v>1124</v>
      </c>
      <c r="M247" s="7" t="s">
        <v>19</v>
      </c>
      <c r="N247" s="7" t="s">
        <v>81</v>
      </c>
      <c r="O247" s="7">
        <v>-15</v>
      </c>
      <c r="P247" s="6"/>
    </row>
    <row r="248" spans="1:16" x14ac:dyDescent="0.25">
      <c r="A248" s="9">
        <v>562</v>
      </c>
      <c r="B248" s="9">
        <v>53063</v>
      </c>
      <c r="C248" s="9" t="s">
        <v>828</v>
      </c>
      <c r="D248" s="11" t="s">
        <v>829</v>
      </c>
      <c r="E248" s="8">
        <v>40394</v>
      </c>
      <c r="F248" s="9" t="s">
        <v>78</v>
      </c>
      <c r="G248" s="8">
        <v>42735</v>
      </c>
      <c r="H248" s="8">
        <v>41275</v>
      </c>
      <c r="I248" s="8">
        <v>41639</v>
      </c>
      <c r="J248" s="9" t="s">
        <v>830</v>
      </c>
      <c r="K248" s="8" t="s">
        <v>804</v>
      </c>
      <c r="L248" s="9" t="s">
        <v>1123</v>
      </c>
      <c r="M248" s="9" t="s">
        <v>19</v>
      </c>
      <c r="N248" s="9" t="s">
        <v>81</v>
      </c>
      <c r="O248" s="9" t="s">
        <v>278</v>
      </c>
      <c r="P248" s="8"/>
    </row>
    <row r="249" spans="1:16" x14ac:dyDescent="0.25">
      <c r="A249" s="7">
        <v>563</v>
      </c>
      <c r="B249" s="7">
        <v>53064</v>
      </c>
      <c r="C249" s="7" t="s">
        <v>831</v>
      </c>
      <c r="D249" s="10" t="s">
        <v>832</v>
      </c>
      <c r="E249" s="6">
        <v>41136</v>
      </c>
      <c r="F249" s="7"/>
      <c r="G249" s="6"/>
      <c r="H249" s="6"/>
      <c r="I249" s="6"/>
      <c r="J249" s="7" t="s">
        <v>833</v>
      </c>
      <c r="K249" s="6" t="s">
        <v>804</v>
      </c>
      <c r="L249" s="7" t="s">
        <v>1123</v>
      </c>
      <c r="M249" s="7" t="s">
        <v>19</v>
      </c>
      <c r="N249" s="7"/>
      <c r="O249" s="7"/>
      <c r="P249" s="6"/>
    </row>
    <row r="250" spans="1:16" x14ac:dyDescent="0.25">
      <c r="A250" s="9">
        <v>564</v>
      </c>
      <c r="B250" s="9">
        <v>53065</v>
      </c>
      <c r="C250" s="9" t="s">
        <v>834</v>
      </c>
      <c r="D250" s="11" t="s">
        <v>835</v>
      </c>
      <c r="E250" s="8">
        <v>40056</v>
      </c>
      <c r="F250" s="9" t="s">
        <v>78</v>
      </c>
      <c r="G250" s="8">
        <v>42735</v>
      </c>
      <c r="H250" s="8">
        <v>41640</v>
      </c>
      <c r="I250" s="8">
        <v>42004</v>
      </c>
      <c r="J250" s="9" t="s">
        <v>566</v>
      </c>
      <c r="K250" s="8" t="s">
        <v>804</v>
      </c>
      <c r="L250" s="9" t="s">
        <v>1123</v>
      </c>
      <c r="M250" s="9" t="s">
        <v>19</v>
      </c>
      <c r="N250" s="9" t="s">
        <v>81</v>
      </c>
      <c r="O250" s="9" t="s">
        <v>278</v>
      </c>
      <c r="P250" s="8"/>
    </row>
    <row r="251" spans="1:16" x14ac:dyDescent="0.25">
      <c r="A251" s="7">
        <v>565</v>
      </c>
      <c r="B251" s="7">
        <v>53066</v>
      </c>
      <c r="C251" s="7" t="s">
        <v>836</v>
      </c>
      <c r="D251" s="10" t="s">
        <v>837</v>
      </c>
      <c r="E251" s="6">
        <v>39846</v>
      </c>
      <c r="F251" s="7"/>
      <c r="G251" s="6"/>
      <c r="H251" s="6"/>
      <c r="I251" s="6"/>
      <c r="J251" s="7" t="s">
        <v>838</v>
      </c>
      <c r="K251" s="6" t="s">
        <v>804</v>
      </c>
      <c r="L251" s="7" t="s">
        <v>1123</v>
      </c>
      <c r="M251" s="7" t="s">
        <v>19</v>
      </c>
      <c r="N251" s="7"/>
      <c r="O251" s="7"/>
      <c r="P251" s="6">
        <v>40717</v>
      </c>
    </row>
    <row r="252" spans="1:16" x14ac:dyDescent="0.25">
      <c r="A252" s="9">
        <v>566</v>
      </c>
      <c r="B252" s="9">
        <v>53067</v>
      </c>
      <c r="C252" s="9" t="s">
        <v>839</v>
      </c>
      <c r="D252" s="11" t="s">
        <v>840</v>
      </c>
      <c r="E252" s="8">
        <v>38874</v>
      </c>
      <c r="F252" s="9" t="s">
        <v>78</v>
      </c>
      <c r="G252" s="8">
        <v>42735</v>
      </c>
      <c r="H252" s="8">
        <v>41275</v>
      </c>
      <c r="I252" s="8">
        <v>41639</v>
      </c>
      <c r="J252" s="9" t="s">
        <v>841</v>
      </c>
      <c r="K252" s="8" t="s">
        <v>804</v>
      </c>
      <c r="L252" s="9" t="s">
        <v>1123</v>
      </c>
      <c r="M252" s="9" t="s">
        <v>19</v>
      </c>
      <c r="N252" s="9" t="s">
        <v>81</v>
      </c>
      <c r="O252" s="9" t="s">
        <v>278</v>
      </c>
      <c r="P252" s="8"/>
    </row>
    <row r="253" spans="1:16" x14ac:dyDescent="0.25">
      <c r="A253" s="7">
        <v>567</v>
      </c>
      <c r="B253" s="7">
        <v>53068</v>
      </c>
      <c r="C253" s="7" t="s">
        <v>842</v>
      </c>
      <c r="D253" s="10" t="s">
        <v>843</v>
      </c>
      <c r="E253" s="6">
        <v>39454</v>
      </c>
      <c r="F253" s="7" t="s">
        <v>78</v>
      </c>
      <c r="G253" s="6">
        <v>42735</v>
      </c>
      <c r="H253" s="6">
        <v>41275</v>
      </c>
      <c r="I253" s="6">
        <v>41639</v>
      </c>
      <c r="J253" s="7" t="s">
        <v>48</v>
      </c>
      <c r="K253" s="6" t="s">
        <v>804</v>
      </c>
      <c r="L253" s="7" t="s">
        <v>1123</v>
      </c>
      <c r="M253" s="7" t="s">
        <v>19</v>
      </c>
      <c r="N253" s="7" t="s">
        <v>604</v>
      </c>
      <c r="O253" s="7"/>
      <c r="P253" s="6"/>
    </row>
    <row r="254" spans="1:16" x14ac:dyDescent="0.25">
      <c r="A254" s="9">
        <v>577</v>
      </c>
      <c r="B254" s="9">
        <v>53101</v>
      </c>
      <c r="C254" s="9" t="s">
        <v>844</v>
      </c>
      <c r="D254" s="11" t="s">
        <v>845</v>
      </c>
      <c r="E254" s="8">
        <v>34579</v>
      </c>
      <c r="F254" s="9" t="s">
        <v>78</v>
      </c>
      <c r="G254" s="8">
        <v>42735</v>
      </c>
      <c r="H254" s="8">
        <v>42005</v>
      </c>
      <c r="I254" s="8">
        <v>42369</v>
      </c>
      <c r="J254" s="9" t="s">
        <v>255</v>
      </c>
      <c r="K254" s="8" t="s">
        <v>846</v>
      </c>
      <c r="L254" s="9" t="s">
        <v>1125</v>
      </c>
      <c r="M254" s="9" t="s">
        <v>19</v>
      </c>
      <c r="N254" s="9" t="s">
        <v>426</v>
      </c>
      <c r="O254" s="9"/>
      <c r="P254" s="8"/>
    </row>
    <row r="255" spans="1:16" x14ac:dyDescent="0.25">
      <c r="A255" s="7">
        <v>578</v>
      </c>
      <c r="B255" s="7">
        <v>53102</v>
      </c>
      <c r="C255" s="7" t="s">
        <v>847</v>
      </c>
      <c r="D255" s="10" t="s">
        <v>848</v>
      </c>
      <c r="E255" s="6">
        <v>37897</v>
      </c>
      <c r="F255" s="7" t="s">
        <v>78</v>
      </c>
      <c r="G255" s="6">
        <v>42735</v>
      </c>
      <c r="H255" s="6">
        <v>42005</v>
      </c>
      <c r="I255" s="6">
        <v>42369</v>
      </c>
      <c r="J255" s="7" t="s">
        <v>316</v>
      </c>
      <c r="K255" s="6" t="s">
        <v>846</v>
      </c>
      <c r="L255" s="7" t="s">
        <v>1125</v>
      </c>
      <c r="M255" s="7" t="s">
        <v>19</v>
      </c>
      <c r="N255" s="7" t="s">
        <v>604</v>
      </c>
      <c r="O255" s="7"/>
      <c r="P255" s="6"/>
    </row>
    <row r="256" spans="1:16" x14ac:dyDescent="0.25">
      <c r="A256" s="9">
        <v>581</v>
      </c>
      <c r="B256" s="9">
        <v>53250</v>
      </c>
      <c r="C256" s="9" t="s">
        <v>1126</v>
      </c>
      <c r="D256" s="11" t="s">
        <v>1127</v>
      </c>
      <c r="E256" s="8">
        <v>40317</v>
      </c>
      <c r="F256" s="9" t="s">
        <v>78</v>
      </c>
      <c r="G256" s="8">
        <v>42735</v>
      </c>
      <c r="H256" s="8">
        <v>41275</v>
      </c>
      <c r="I256" s="8">
        <v>41639</v>
      </c>
      <c r="J256" s="9" t="s">
        <v>1128</v>
      </c>
      <c r="K256" s="8">
        <v>42130</v>
      </c>
      <c r="L256" s="9" t="s">
        <v>1129</v>
      </c>
      <c r="M256" s="9" t="s">
        <v>19</v>
      </c>
      <c r="N256" s="9" t="s">
        <v>604</v>
      </c>
      <c r="O256" s="9"/>
      <c r="P256" s="8"/>
    </row>
    <row r="257" spans="1:16" x14ac:dyDescent="0.25">
      <c r="A257" s="7">
        <v>582</v>
      </c>
      <c r="B257" s="7">
        <v>53105</v>
      </c>
      <c r="C257" s="7" t="s">
        <v>849</v>
      </c>
      <c r="D257" s="10" t="s">
        <v>850</v>
      </c>
      <c r="E257" s="6">
        <v>41488</v>
      </c>
      <c r="F257" s="7"/>
      <c r="G257" s="6"/>
      <c r="H257" s="6"/>
      <c r="I257" s="6"/>
      <c r="J257" s="7" t="s">
        <v>851</v>
      </c>
      <c r="K257" s="6" t="s">
        <v>846</v>
      </c>
      <c r="L257" s="7" t="s">
        <v>1125</v>
      </c>
      <c r="M257" s="7" t="s">
        <v>19</v>
      </c>
      <c r="N257" s="7"/>
      <c r="O257" s="7"/>
      <c r="P257" s="6">
        <v>41635</v>
      </c>
    </row>
    <row r="258" spans="1:16" x14ac:dyDescent="0.25">
      <c r="A258" s="9">
        <v>586</v>
      </c>
      <c r="B258" s="9">
        <v>53252</v>
      </c>
      <c r="C258" s="9" t="s">
        <v>1130</v>
      </c>
      <c r="D258" s="11" t="s">
        <v>935</v>
      </c>
      <c r="E258" s="8">
        <v>39076</v>
      </c>
      <c r="F258" s="9" t="s">
        <v>78</v>
      </c>
      <c r="G258" s="8">
        <v>42370</v>
      </c>
      <c r="H258" s="8">
        <v>42005</v>
      </c>
      <c r="I258" s="8">
        <v>42369</v>
      </c>
      <c r="J258" s="9" t="s">
        <v>1131</v>
      </c>
      <c r="K258" s="8">
        <v>42130</v>
      </c>
      <c r="L258" s="9" t="s">
        <v>1129</v>
      </c>
      <c r="M258" s="9" t="s">
        <v>19</v>
      </c>
      <c r="N258" s="9" t="s">
        <v>81</v>
      </c>
      <c r="O258" s="9">
        <v>-15</v>
      </c>
      <c r="P258" s="8"/>
    </row>
    <row r="259" spans="1:16" x14ac:dyDescent="0.25">
      <c r="A259" s="7">
        <v>588</v>
      </c>
      <c r="B259" s="7">
        <v>53258</v>
      </c>
      <c r="C259" s="7" t="s">
        <v>1132</v>
      </c>
      <c r="D259" s="10" t="s">
        <v>936</v>
      </c>
      <c r="E259" s="6">
        <v>40191</v>
      </c>
      <c r="F259" s="7" t="s">
        <v>78</v>
      </c>
      <c r="G259" s="6">
        <v>42735</v>
      </c>
      <c r="H259" s="6">
        <v>41640</v>
      </c>
      <c r="I259" s="6">
        <v>42004</v>
      </c>
      <c r="J259" s="7" t="s">
        <v>1133</v>
      </c>
      <c r="K259" s="6">
        <v>42131</v>
      </c>
      <c r="L259" s="7" t="s">
        <v>1134</v>
      </c>
      <c r="M259" s="7" t="s">
        <v>19</v>
      </c>
      <c r="N259" s="7" t="s">
        <v>673</v>
      </c>
      <c r="O259" s="7"/>
      <c r="P259" s="6"/>
    </row>
    <row r="260" spans="1:16" x14ac:dyDescent="0.25">
      <c r="A260" s="9">
        <v>589</v>
      </c>
      <c r="B260" s="9">
        <v>53273</v>
      </c>
      <c r="C260" s="9" t="s">
        <v>1135</v>
      </c>
      <c r="D260" s="11" t="s">
        <v>937</v>
      </c>
      <c r="E260" s="8">
        <v>40665</v>
      </c>
      <c r="F260" s="9" t="s">
        <v>78</v>
      </c>
      <c r="G260" s="8">
        <v>42370</v>
      </c>
      <c r="H260" s="8">
        <v>41639</v>
      </c>
      <c r="I260" s="8">
        <v>42735</v>
      </c>
      <c r="J260" s="9" t="s">
        <v>1136</v>
      </c>
      <c r="K260" s="8">
        <v>42137</v>
      </c>
      <c r="L260" s="9" t="s">
        <v>997</v>
      </c>
      <c r="M260" s="9" t="s">
        <v>19</v>
      </c>
      <c r="N260" s="9" t="s">
        <v>81</v>
      </c>
      <c r="O260" s="9">
        <v>-15</v>
      </c>
      <c r="P260" s="8"/>
    </row>
    <row r="261" spans="1:16" x14ac:dyDescent="0.25">
      <c r="A261" s="7">
        <v>590</v>
      </c>
      <c r="B261" s="7">
        <v>53274</v>
      </c>
      <c r="C261" s="7" t="s">
        <v>1137</v>
      </c>
      <c r="D261" s="10" t="s">
        <v>938</v>
      </c>
      <c r="E261" s="6">
        <v>38427</v>
      </c>
      <c r="F261" s="7" t="s">
        <v>78</v>
      </c>
      <c r="G261" s="6">
        <v>42735</v>
      </c>
      <c r="H261" s="6">
        <v>41275</v>
      </c>
      <c r="I261" s="6">
        <v>41639</v>
      </c>
      <c r="J261" s="7" t="s">
        <v>995</v>
      </c>
      <c r="K261" s="6">
        <v>42137</v>
      </c>
      <c r="L261" s="7" t="s">
        <v>997</v>
      </c>
      <c r="M261" s="7" t="s">
        <v>19</v>
      </c>
      <c r="N261" s="7" t="s">
        <v>81</v>
      </c>
      <c r="O261" s="7">
        <v>-15</v>
      </c>
      <c r="P261" s="6"/>
    </row>
    <row r="262" spans="1:16" x14ac:dyDescent="0.25">
      <c r="A262" s="9">
        <v>592</v>
      </c>
      <c r="B262" s="9">
        <v>53276</v>
      </c>
      <c r="C262" s="9" t="s">
        <v>1138</v>
      </c>
      <c r="D262" s="11" t="s">
        <v>939</v>
      </c>
      <c r="E262" s="8">
        <v>41632</v>
      </c>
      <c r="F262" s="9" t="s">
        <v>78</v>
      </c>
      <c r="G262" s="8">
        <v>42735</v>
      </c>
      <c r="H262" s="8">
        <v>41640</v>
      </c>
      <c r="I262" s="8">
        <v>42004</v>
      </c>
      <c r="J262" s="9" t="s">
        <v>1139</v>
      </c>
      <c r="K262" s="8">
        <v>42137</v>
      </c>
      <c r="L262" s="9" t="s">
        <v>997</v>
      </c>
      <c r="M262" s="9" t="s">
        <v>19</v>
      </c>
      <c r="N262" s="9" t="s">
        <v>426</v>
      </c>
      <c r="O262" s="9"/>
      <c r="P262" s="8"/>
    </row>
    <row r="263" spans="1:16" x14ac:dyDescent="0.25">
      <c r="A263" s="7">
        <v>593</v>
      </c>
      <c r="B263" s="7">
        <v>53283</v>
      </c>
      <c r="C263" s="7" t="s">
        <v>1140</v>
      </c>
      <c r="D263" s="10" t="s">
        <v>940</v>
      </c>
      <c r="E263" s="6">
        <v>39979</v>
      </c>
      <c r="F263" s="7" t="s">
        <v>78</v>
      </c>
      <c r="G263" s="6">
        <v>42735</v>
      </c>
      <c r="H263" s="6">
        <v>41275</v>
      </c>
      <c r="I263" s="6">
        <v>41639</v>
      </c>
      <c r="J263" s="7" t="s">
        <v>1141</v>
      </c>
      <c r="K263" s="6">
        <v>42138</v>
      </c>
      <c r="L263" s="7" t="s">
        <v>1142</v>
      </c>
      <c r="M263" s="7" t="s">
        <v>19</v>
      </c>
      <c r="N263" s="7" t="s">
        <v>426</v>
      </c>
      <c r="O263" s="7"/>
      <c r="P263" s="6"/>
    </row>
    <row r="264" spans="1:16" x14ac:dyDescent="0.25">
      <c r="A264" s="9">
        <v>596</v>
      </c>
      <c r="B264" s="9">
        <v>53286</v>
      </c>
      <c r="C264" s="9" t="s">
        <v>1143</v>
      </c>
      <c r="D264" s="11" t="s">
        <v>941</v>
      </c>
      <c r="E264" s="8">
        <v>38414</v>
      </c>
      <c r="F264" s="9" t="s">
        <v>78</v>
      </c>
      <c r="G264" s="8">
        <v>42735</v>
      </c>
      <c r="H264" s="8">
        <v>41275</v>
      </c>
      <c r="I264" s="8">
        <v>41639</v>
      </c>
      <c r="J264" s="9" t="s">
        <v>1144</v>
      </c>
      <c r="K264" s="8">
        <v>42138</v>
      </c>
      <c r="L264" s="9" t="s">
        <v>1142</v>
      </c>
      <c r="M264" s="9" t="s">
        <v>19</v>
      </c>
      <c r="N264" s="9" t="s">
        <v>604</v>
      </c>
      <c r="O264" s="9"/>
      <c r="P264" s="8"/>
    </row>
    <row r="265" spans="1:16" x14ac:dyDescent="0.25">
      <c r="A265" s="7">
        <v>598</v>
      </c>
      <c r="B265" s="7">
        <v>53310</v>
      </c>
      <c r="C265" s="7" t="s">
        <v>1145</v>
      </c>
      <c r="D265" s="10" t="s">
        <v>942</v>
      </c>
      <c r="E265" s="6">
        <v>37462</v>
      </c>
      <c r="F265" s="7" t="s">
        <v>78</v>
      </c>
      <c r="G265" s="6">
        <v>42735</v>
      </c>
      <c r="H265" s="6">
        <v>41640</v>
      </c>
      <c r="I265" s="6">
        <v>42004</v>
      </c>
      <c r="J265" s="7" t="s">
        <v>1146</v>
      </c>
      <c r="K265" s="6">
        <v>42144</v>
      </c>
      <c r="L265" s="7" t="s">
        <v>1147</v>
      </c>
      <c r="M265" s="7" t="s">
        <v>19</v>
      </c>
      <c r="N265" s="7" t="s">
        <v>81</v>
      </c>
      <c r="O265" s="7">
        <v>-15</v>
      </c>
      <c r="P265" s="6"/>
    </row>
    <row r="266" spans="1:16" x14ac:dyDescent="0.25">
      <c r="A266" s="9">
        <v>599</v>
      </c>
      <c r="B266" s="9">
        <v>53311</v>
      </c>
      <c r="C266" s="9" t="s">
        <v>1148</v>
      </c>
      <c r="D266" s="11" t="s">
        <v>943</v>
      </c>
      <c r="E266" s="8">
        <v>39310</v>
      </c>
      <c r="F266" s="9" t="s">
        <v>78</v>
      </c>
      <c r="G266" s="8">
        <v>42735</v>
      </c>
      <c r="H266" s="8">
        <v>41275</v>
      </c>
      <c r="I266" s="8">
        <v>41639</v>
      </c>
      <c r="J266" s="9" t="s">
        <v>1149</v>
      </c>
      <c r="K266" s="8">
        <v>42143</v>
      </c>
      <c r="L266" s="9" t="s">
        <v>1150</v>
      </c>
      <c r="M266" s="9" t="s">
        <v>19</v>
      </c>
      <c r="N266" s="9" t="s">
        <v>81</v>
      </c>
      <c r="O266" s="9">
        <v>-15</v>
      </c>
      <c r="P266" s="8"/>
    </row>
    <row r="267" spans="1:16" x14ac:dyDescent="0.25">
      <c r="A267" s="7">
        <v>600</v>
      </c>
      <c r="B267" s="7">
        <v>53312</v>
      </c>
      <c r="C267" s="7" t="s">
        <v>1151</v>
      </c>
      <c r="D267" s="10" t="s">
        <v>944</v>
      </c>
      <c r="E267" s="6">
        <v>40301</v>
      </c>
      <c r="F267" s="7" t="s">
        <v>78</v>
      </c>
      <c r="G267" s="6">
        <v>42735</v>
      </c>
      <c r="H267" s="6">
        <v>41640</v>
      </c>
      <c r="I267" s="6">
        <v>42004</v>
      </c>
      <c r="J267" s="7" t="s">
        <v>1152</v>
      </c>
      <c r="K267" s="6">
        <v>42144</v>
      </c>
      <c r="L267" s="7" t="s">
        <v>1147</v>
      </c>
      <c r="M267" s="7" t="s">
        <v>19</v>
      </c>
      <c r="N267" s="7" t="s">
        <v>81</v>
      </c>
      <c r="O267" s="7">
        <v>-15</v>
      </c>
      <c r="P267" s="6"/>
    </row>
    <row r="268" spans="1:16" x14ac:dyDescent="0.25">
      <c r="A268" s="9">
        <v>603</v>
      </c>
      <c r="B268" s="9">
        <v>53348</v>
      </c>
      <c r="C268" s="9" t="s">
        <v>1153</v>
      </c>
      <c r="D268" s="11" t="s">
        <v>945</v>
      </c>
      <c r="E268" s="8">
        <v>35304</v>
      </c>
      <c r="F268" s="9" t="s">
        <v>78</v>
      </c>
      <c r="G268" s="8">
        <v>42735</v>
      </c>
      <c r="H268" s="8">
        <v>41640</v>
      </c>
      <c r="I268" s="8">
        <v>42004</v>
      </c>
      <c r="J268" s="9" t="s">
        <v>1154</v>
      </c>
      <c r="K268" s="8">
        <v>42152</v>
      </c>
      <c r="L268" s="9" t="s">
        <v>1155</v>
      </c>
      <c r="M268" s="9" t="s">
        <v>19</v>
      </c>
      <c r="N268" s="9" t="s">
        <v>81</v>
      </c>
      <c r="O268" s="9">
        <v>-15</v>
      </c>
      <c r="P268" s="8"/>
    </row>
    <row r="269" spans="1:16" x14ac:dyDescent="0.25">
      <c r="A269" s="7">
        <v>605</v>
      </c>
      <c r="B269" s="7">
        <v>53381</v>
      </c>
      <c r="C269" s="7" t="s">
        <v>1156</v>
      </c>
      <c r="D269" s="10" t="s">
        <v>946</v>
      </c>
      <c r="E269" s="6">
        <v>37550</v>
      </c>
      <c r="F269" s="7" t="s">
        <v>78</v>
      </c>
      <c r="G269" s="6">
        <v>42370</v>
      </c>
      <c r="H269" s="6">
        <v>42005</v>
      </c>
      <c r="I269" s="6">
        <v>42369</v>
      </c>
      <c r="J269" s="7" t="s">
        <v>316</v>
      </c>
      <c r="K269" s="6">
        <v>42159</v>
      </c>
      <c r="L269" s="7" t="s">
        <v>1157</v>
      </c>
      <c r="M269" s="7" t="s">
        <v>19</v>
      </c>
      <c r="N269" s="7" t="s">
        <v>426</v>
      </c>
      <c r="O269" s="7"/>
      <c r="P269" s="6"/>
    </row>
    <row r="270" spans="1:16" x14ac:dyDescent="0.25">
      <c r="A270" s="9">
        <v>606</v>
      </c>
      <c r="B270" s="9">
        <v>53382</v>
      </c>
      <c r="C270" s="9" t="s">
        <v>1158</v>
      </c>
      <c r="D270" s="11" t="s">
        <v>947</v>
      </c>
      <c r="E270" s="8">
        <v>39832</v>
      </c>
      <c r="F270" s="9" t="s">
        <v>78</v>
      </c>
      <c r="G270" s="8">
        <v>42735</v>
      </c>
      <c r="H270" s="8">
        <v>41275</v>
      </c>
      <c r="I270" s="8">
        <v>41639</v>
      </c>
      <c r="J270" s="9" t="s">
        <v>1159</v>
      </c>
      <c r="K270" s="8">
        <v>42159</v>
      </c>
      <c r="L270" s="9" t="s">
        <v>1157</v>
      </c>
      <c r="M270" s="9" t="s">
        <v>19</v>
      </c>
      <c r="N270" s="9" t="s">
        <v>81</v>
      </c>
      <c r="O270" s="9">
        <v>-15</v>
      </c>
      <c r="P270" s="8"/>
    </row>
    <row r="271" spans="1:16" x14ac:dyDescent="0.25">
      <c r="A271" s="7">
        <v>607</v>
      </c>
      <c r="B271" s="7">
        <v>53384</v>
      </c>
      <c r="C271" s="7" t="s">
        <v>1160</v>
      </c>
      <c r="D271" s="10" t="s">
        <v>948</v>
      </c>
      <c r="E271" s="6">
        <v>39657</v>
      </c>
      <c r="F271" s="7" t="s">
        <v>78</v>
      </c>
      <c r="G271" s="6">
        <v>42735</v>
      </c>
      <c r="H271" s="6">
        <v>41275</v>
      </c>
      <c r="I271" s="6">
        <v>41639</v>
      </c>
      <c r="J271" s="7" t="s">
        <v>1161</v>
      </c>
      <c r="K271" s="6">
        <v>42159</v>
      </c>
      <c r="L271" s="7" t="s">
        <v>1157</v>
      </c>
      <c r="M271" s="7" t="s">
        <v>19</v>
      </c>
      <c r="N271" s="7" t="s">
        <v>81</v>
      </c>
      <c r="O271" s="7">
        <v>-15</v>
      </c>
      <c r="P271" s="6"/>
    </row>
    <row r="272" spans="1:16" x14ac:dyDescent="0.25">
      <c r="A272" s="9">
        <v>608</v>
      </c>
      <c r="B272" s="9">
        <v>53385</v>
      </c>
      <c r="C272" s="9" t="s">
        <v>1162</v>
      </c>
      <c r="D272" s="11" t="s">
        <v>949</v>
      </c>
      <c r="E272" s="8">
        <v>41984</v>
      </c>
      <c r="F272" s="9" t="s">
        <v>78</v>
      </c>
      <c r="G272" s="8">
        <v>42735</v>
      </c>
      <c r="H272" s="8">
        <v>41275</v>
      </c>
      <c r="I272" s="8">
        <v>41639</v>
      </c>
      <c r="J272" s="9" t="s">
        <v>1163</v>
      </c>
      <c r="K272" s="8">
        <v>42159</v>
      </c>
      <c r="L272" s="9" t="s">
        <v>1157</v>
      </c>
      <c r="M272" s="9" t="s">
        <v>19</v>
      </c>
      <c r="N272" s="9" t="s">
        <v>426</v>
      </c>
      <c r="O272" s="9"/>
      <c r="P272" s="8"/>
    </row>
    <row r="273" spans="1:16" x14ac:dyDescent="0.25">
      <c r="A273" s="7">
        <v>611</v>
      </c>
      <c r="B273" s="7">
        <v>53388</v>
      </c>
      <c r="C273" s="7" t="s">
        <v>1164</v>
      </c>
      <c r="D273" s="10" t="s">
        <v>950</v>
      </c>
      <c r="E273" s="6">
        <v>39769</v>
      </c>
      <c r="F273" s="7" t="s">
        <v>78</v>
      </c>
      <c r="G273" s="6">
        <v>42735</v>
      </c>
      <c r="H273" s="6">
        <v>41275</v>
      </c>
      <c r="I273" s="6">
        <v>41639</v>
      </c>
      <c r="J273" s="7" t="s">
        <v>1165</v>
      </c>
      <c r="K273" s="6">
        <v>42159</v>
      </c>
      <c r="L273" s="7" t="s">
        <v>1157</v>
      </c>
      <c r="M273" s="7" t="s">
        <v>19</v>
      </c>
      <c r="N273" s="7" t="s">
        <v>81</v>
      </c>
      <c r="O273" s="7"/>
      <c r="P273" s="6"/>
    </row>
    <row r="274" spans="1:16" x14ac:dyDescent="0.25">
      <c r="A274" s="9">
        <v>613</v>
      </c>
      <c r="B274" s="9">
        <v>53390</v>
      </c>
      <c r="C274" s="9" t="s">
        <v>1166</v>
      </c>
      <c r="D274" s="11" t="s">
        <v>951</v>
      </c>
      <c r="E274" s="8">
        <v>40903</v>
      </c>
      <c r="F274" s="9" t="s">
        <v>78</v>
      </c>
      <c r="G274" s="8">
        <v>42735</v>
      </c>
      <c r="H274" s="8">
        <v>41275</v>
      </c>
      <c r="I274" s="8">
        <v>41639</v>
      </c>
      <c r="J274" s="9" t="s">
        <v>1167</v>
      </c>
      <c r="K274" s="8">
        <v>42159</v>
      </c>
      <c r="L274" s="9" t="s">
        <v>1157</v>
      </c>
      <c r="M274" s="9" t="s">
        <v>19</v>
      </c>
      <c r="N274" s="9" t="s">
        <v>604</v>
      </c>
      <c r="O274" s="9"/>
      <c r="P274" s="8"/>
    </row>
    <row r="275" spans="1:16" x14ac:dyDescent="0.25">
      <c r="A275" s="7">
        <v>615</v>
      </c>
      <c r="B275" s="7">
        <v>53392</v>
      </c>
      <c r="C275" s="7" t="s">
        <v>1168</v>
      </c>
      <c r="D275" s="10" t="s">
        <v>952</v>
      </c>
      <c r="E275" s="6">
        <v>37669</v>
      </c>
      <c r="F275" s="7" t="s">
        <v>78</v>
      </c>
      <c r="G275" s="6">
        <v>42735</v>
      </c>
      <c r="H275" s="6">
        <v>41640</v>
      </c>
      <c r="I275" s="6">
        <v>42004</v>
      </c>
      <c r="J275" s="7" t="s">
        <v>1169</v>
      </c>
      <c r="K275" s="6">
        <v>42159</v>
      </c>
      <c r="L275" s="7" t="s">
        <v>1157</v>
      </c>
      <c r="M275" s="7" t="s">
        <v>19</v>
      </c>
      <c r="N275" s="7" t="s">
        <v>81</v>
      </c>
      <c r="O275" s="7"/>
      <c r="P275" s="6"/>
    </row>
    <row r="276" spans="1:16" x14ac:dyDescent="0.25">
      <c r="A276" s="9">
        <v>616</v>
      </c>
      <c r="B276" s="9">
        <v>53395</v>
      </c>
      <c r="C276" s="9" t="s">
        <v>1170</v>
      </c>
      <c r="D276" s="11" t="s">
        <v>953</v>
      </c>
      <c r="E276" s="8">
        <v>39104</v>
      </c>
      <c r="F276" s="9" t="s">
        <v>78</v>
      </c>
      <c r="G276" s="8">
        <v>42735</v>
      </c>
      <c r="H276" s="8">
        <v>41275</v>
      </c>
      <c r="I276" s="8">
        <v>41639</v>
      </c>
      <c r="J276" s="9" t="s">
        <v>1003</v>
      </c>
      <c r="K276" s="8">
        <v>42160</v>
      </c>
      <c r="L276" s="9" t="s">
        <v>1005</v>
      </c>
      <c r="M276" s="9" t="s">
        <v>19</v>
      </c>
      <c r="N276" s="9" t="s">
        <v>81</v>
      </c>
      <c r="O276" s="9">
        <v>-15</v>
      </c>
      <c r="P276" s="8"/>
    </row>
    <row r="277" spans="1:16" x14ac:dyDescent="0.25">
      <c r="A277" s="7">
        <v>617</v>
      </c>
      <c r="B277" s="7">
        <v>53527</v>
      </c>
      <c r="C277" s="7" t="s">
        <v>1171</v>
      </c>
      <c r="D277" s="10" t="s">
        <v>954</v>
      </c>
      <c r="E277" s="6">
        <v>40021</v>
      </c>
      <c r="F277" s="7" t="s">
        <v>78</v>
      </c>
      <c r="G277" s="6">
        <v>42735</v>
      </c>
      <c r="H277" s="6">
        <v>41275</v>
      </c>
      <c r="I277" s="6">
        <v>41639</v>
      </c>
      <c r="J277" s="7" t="s">
        <v>1172</v>
      </c>
      <c r="K277" s="6">
        <v>42181</v>
      </c>
      <c r="L277" s="7" t="s">
        <v>976</v>
      </c>
      <c r="M277" s="7" t="s">
        <v>19</v>
      </c>
      <c r="N277" s="7" t="s">
        <v>81</v>
      </c>
      <c r="O277" s="7">
        <v>-15</v>
      </c>
      <c r="P277" s="6"/>
    </row>
    <row r="278" spans="1:16" x14ac:dyDescent="0.25">
      <c r="A278" s="9">
        <v>618</v>
      </c>
      <c r="B278" s="9">
        <v>53529</v>
      </c>
      <c r="C278" s="9" t="s">
        <v>1173</v>
      </c>
      <c r="D278" s="11" t="s">
        <v>955</v>
      </c>
      <c r="E278" s="8">
        <v>38905</v>
      </c>
      <c r="F278" s="9" t="s">
        <v>78</v>
      </c>
      <c r="G278" s="8">
        <v>42735</v>
      </c>
      <c r="H278" s="8">
        <v>41640</v>
      </c>
      <c r="I278" s="8">
        <v>42004</v>
      </c>
      <c r="J278" s="9" t="s">
        <v>1174</v>
      </c>
      <c r="K278" s="8">
        <v>42181</v>
      </c>
      <c r="L278" s="9" t="s">
        <v>976</v>
      </c>
      <c r="M278" s="9" t="s">
        <v>19</v>
      </c>
      <c r="N278" s="9" t="s">
        <v>426</v>
      </c>
      <c r="O278" s="9"/>
      <c r="P278" s="8"/>
    </row>
    <row r="279" spans="1:16" x14ac:dyDescent="0.25">
      <c r="A279" s="7">
        <v>619</v>
      </c>
      <c r="B279" s="7">
        <v>53531</v>
      </c>
      <c r="C279" s="7" t="s">
        <v>1175</v>
      </c>
      <c r="D279" s="10" t="s">
        <v>956</v>
      </c>
      <c r="E279" s="6">
        <v>38483</v>
      </c>
      <c r="F279" s="7" t="s">
        <v>78</v>
      </c>
      <c r="G279" s="6">
        <v>42735</v>
      </c>
      <c r="H279" s="6">
        <v>41275</v>
      </c>
      <c r="I279" s="6">
        <v>41639</v>
      </c>
      <c r="J279" s="7" t="s">
        <v>1176</v>
      </c>
      <c r="K279" s="6">
        <v>42181</v>
      </c>
      <c r="L279" s="7" t="s">
        <v>976</v>
      </c>
      <c r="M279" s="7" t="s">
        <v>19</v>
      </c>
      <c r="N279" s="7" t="s">
        <v>81</v>
      </c>
      <c r="O279" s="7"/>
      <c r="P279" s="6"/>
    </row>
    <row r="280" spans="1:16" x14ac:dyDescent="0.25">
      <c r="A280" s="9">
        <v>621</v>
      </c>
      <c r="B280" s="9">
        <v>53533</v>
      </c>
      <c r="C280" s="9" t="s">
        <v>1177</v>
      </c>
      <c r="D280" s="11" t="s">
        <v>957</v>
      </c>
      <c r="E280" s="8">
        <v>41473</v>
      </c>
      <c r="F280" s="9" t="s">
        <v>78</v>
      </c>
      <c r="G280" s="8">
        <v>42735</v>
      </c>
      <c r="H280" s="8">
        <v>41275</v>
      </c>
      <c r="I280" s="8">
        <v>41639</v>
      </c>
      <c r="J280" s="9" t="s">
        <v>1178</v>
      </c>
      <c r="K280" s="8">
        <v>42181</v>
      </c>
      <c r="L280" s="9" t="s">
        <v>976</v>
      </c>
      <c r="M280" s="9" t="s">
        <v>19</v>
      </c>
      <c r="N280" s="9" t="s">
        <v>426</v>
      </c>
      <c r="O280" s="9"/>
      <c r="P280" s="8"/>
    </row>
    <row r="281" spans="1:16" x14ac:dyDescent="0.25">
      <c r="A281" s="7">
        <v>622</v>
      </c>
      <c r="B281" s="7">
        <v>53534</v>
      </c>
      <c r="C281" s="7" t="s">
        <v>1179</v>
      </c>
      <c r="D281" s="10" t="s">
        <v>958</v>
      </c>
      <c r="E281" s="6">
        <v>38008</v>
      </c>
      <c r="F281" s="7" t="s">
        <v>78</v>
      </c>
      <c r="G281" s="6">
        <v>42735</v>
      </c>
      <c r="H281" s="6">
        <v>41275</v>
      </c>
      <c r="I281" s="6">
        <v>41639</v>
      </c>
      <c r="J281" s="7" t="s">
        <v>1180</v>
      </c>
      <c r="K281" s="6">
        <v>42181</v>
      </c>
      <c r="L281" s="7" t="s">
        <v>976</v>
      </c>
      <c r="M281" s="7" t="s">
        <v>19</v>
      </c>
      <c r="N281" s="7" t="s">
        <v>81</v>
      </c>
      <c r="O281" s="7">
        <v>-15</v>
      </c>
      <c r="P281" s="6"/>
    </row>
    <row r="282" spans="1:16" x14ac:dyDescent="0.25">
      <c r="A282" s="9">
        <v>623</v>
      </c>
      <c r="B282" s="9">
        <v>53535</v>
      </c>
      <c r="C282" s="9" t="s">
        <v>1181</v>
      </c>
      <c r="D282" s="11" t="s">
        <v>959</v>
      </c>
      <c r="E282" s="8">
        <v>40294</v>
      </c>
      <c r="F282" s="9" t="s">
        <v>78</v>
      </c>
      <c r="G282" s="8">
        <v>42735</v>
      </c>
      <c r="H282" s="8">
        <v>41275</v>
      </c>
      <c r="I282" s="8">
        <v>41639</v>
      </c>
      <c r="J282" s="9" t="s">
        <v>1182</v>
      </c>
      <c r="K282" s="8">
        <v>42181</v>
      </c>
      <c r="L282" s="9" t="s">
        <v>976</v>
      </c>
      <c r="M282" s="9" t="s">
        <v>19</v>
      </c>
      <c r="N282" s="9" t="s">
        <v>81</v>
      </c>
      <c r="O282" s="9"/>
      <c r="P282" s="8"/>
    </row>
    <row r="283" spans="1:16" x14ac:dyDescent="0.25">
      <c r="A283" s="7">
        <v>624</v>
      </c>
      <c r="B283" s="7">
        <v>53536</v>
      </c>
      <c r="C283" s="7" t="s">
        <v>1183</v>
      </c>
      <c r="D283" s="10" t="s">
        <v>960</v>
      </c>
      <c r="E283" s="6">
        <v>40254</v>
      </c>
      <c r="F283" s="7" t="s">
        <v>78</v>
      </c>
      <c r="G283" s="6">
        <v>42735</v>
      </c>
      <c r="H283" s="6">
        <v>41275</v>
      </c>
      <c r="I283" s="6">
        <v>41639</v>
      </c>
      <c r="J283" s="7" t="s">
        <v>1184</v>
      </c>
      <c r="K283" s="6">
        <v>42181</v>
      </c>
      <c r="L283" s="7" t="s">
        <v>976</v>
      </c>
      <c r="M283" s="7" t="s">
        <v>19</v>
      </c>
      <c r="N283" s="7" t="s">
        <v>81</v>
      </c>
      <c r="O283" s="7"/>
      <c r="P283" s="6"/>
    </row>
    <row r="284" spans="1:16" x14ac:dyDescent="0.25">
      <c r="A284" s="9">
        <v>626</v>
      </c>
      <c r="B284" s="9">
        <v>53538</v>
      </c>
      <c r="C284" s="9" t="s">
        <v>1185</v>
      </c>
      <c r="D284" s="11" t="s">
        <v>961</v>
      </c>
      <c r="E284" s="8">
        <v>40457</v>
      </c>
      <c r="F284" s="9" t="s">
        <v>78</v>
      </c>
      <c r="G284" s="8">
        <v>42735</v>
      </c>
      <c r="H284" s="8">
        <v>41275</v>
      </c>
      <c r="I284" s="8">
        <v>41639</v>
      </c>
      <c r="J284" s="9" t="s">
        <v>1186</v>
      </c>
      <c r="K284" s="8">
        <v>42181</v>
      </c>
      <c r="L284" s="9" t="s">
        <v>976</v>
      </c>
      <c r="M284" s="9" t="s">
        <v>19</v>
      </c>
      <c r="N284" s="9" t="s">
        <v>673</v>
      </c>
      <c r="O284" s="9"/>
      <c r="P284" s="8"/>
    </row>
    <row r="285" spans="1:16" x14ac:dyDescent="0.25">
      <c r="A285" s="7">
        <v>627</v>
      </c>
      <c r="B285" s="7">
        <v>53539</v>
      </c>
      <c r="C285" s="7" t="s">
        <v>1187</v>
      </c>
      <c r="D285" s="10" t="s">
        <v>962</v>
      </c>
      <c r="E285" s="6">
        <v>38803</v>
      </c>
      <c r="F285" s="7" t="s">
        <v>78</v>
      </c>
      <c r="G285" s="6">
        <v>42735</v>
      </c>
      <c r="H285" s="6">
        <v>41275</v>
      </c>
      <c r="I285" s="6">
        <v>41639</v>
      </c>
      <c r="J285" s="7" t="s">
        <v>1188</v>
      </c>
      <c r="K285" s="6">
        <v>42181</v>
      </c>
      <c r="L285" s="7" t="s">
        <v>976</v>
      </c>
      <c r="M285" s="7" t="s">
        <v>19</v>
      </c>
      <c r="N285" s="7" t="s">
        <v>604</v>
      </c>
      <c r="O285" s="7"/>
      <c r="P285" s="6"/>
    </row>
    <row r="286" spans="1:16" x14ac:dyDescent="0.25">
      <c r="A286" s="9">
        <v>630</v>
      </c>
      <c r="B286" s="9">
        <v>53695</v>
      </c>
      <c r="C286" s="9" t="s">
        <v>1189</v>
      </c>
      <c r="D286" s="11" t="s">
        <v>963</v>
      </c>
      <c r="E286" s="8">
        <v>30083</v>
      </c>
      <c r="F286" s="9" t="s">
        <v>78</v>
      </c>
      <c r="G286" s="8">
        <v>42734</v>
      </c>
      <c r="H286" s="8">
        <v>42005</v>
      </c>
      <c r="I286" s="8">
        <v>42369</v>
      </c>
      <c r="J286" s="9" t="s">
        <v>516</v>
      </c>
      <c r="K286" s="8">
        <v>42204</v>
      </c>
      <c r="L286" s="9" t="s">
        <v>977</v>
      </c>
      <c r="M286" s="9" t="s">
        <v>19</v>
      </c>
      <c r="N286" s="9" t="s">
        <v>81</v>
      </c>
      <c r="O286" s="9"/>
      <c r="P286" s="8"/>
    </row>
    <row r="287" spans="1:16" x14ac:dyDescent="0.25">
      <c r="A287" s="7">
        <v>632</v>
      </c>
      <c r="B287" s="7">
        <v>53697</v>
      </c>
      <c r="C287" s="7" t="s">
        <v>1190</v>
      </c>
      <c r="D287" s="10" t="s">
        <v>964</v>
      </c>
      <c r="E287" s="6">
        <v>39442</v>
      </c>
      <c r="F287" s="7" t="s">
        <v>78</v>
      </c>
      <c r="G287" s="6">
        <v>42735</v>
      </c>
      <c r="H287" s="6">
        <v>41275</v>
      </c>
      <c r="I287" s="6">
        <v>41639</v>
      </c>
      <c r="J287" s="7" t="s">
        <v>1191</v>
      </c>
      <c r="K287" s="6">
        <v>42204</v>
      </c>
      <c r="L287" s="7" t="s">
        <v>977</v>
      </c>
      <c r="M287" s="7" t="s">
        <v>19</v>
      </c>
      <c r="N287" s="7" t="s">
        <v>81</v>
      </c>
      <c r="O287" s="7"/>
      <c r="P287" s="6"/>
    </row>
    <row r="288" spans="1:16" x14ac:dyDescent="0.25">
      <c r="A288" s="9">
        <v>633</v>
      </c>
      <c r="B288" s="9">
        <v>53698</v>
      </c>
      <c r="C288" s="9" t="s">
        <v>1192</v>
      </c>
      <c r="D288" s="11" t="s">
        <v>965</v>
      </c>
      <c r="E288" s="8">
        <v>39140</v>
      </c>
      <c r="F288" s="9" t="s">
        <v>78</v>
      </c>
      <c r="G288" s="8">
        <v>42735</v>
      </c>
      <c r="H288" s="8">
        <v>41275</v>
      </c>
      <c r="I288" s="8">
        <v>41639</v>
      </c>
      <c r="J288" s="9" t="s">
        <v>1193</v>
      </c>
      <c r="K288" s="8">
        <v>42204</v>
      </c>
      <c r="L288" s="9" t="s">
        <v>977</v>
      </c>
      <c r="M288" s="9" t="s">
        <v>19</v>
      </c>
      <c r="N288" s="9" t="s">
        <v>604</v>
      </c>
      <c r="O288" s="9"/>
      <c r="P288" s="8"/>
    </row>
    <row r="289" spans="1:16" x14ac:dyDescent="0.25">
      <c r="A289" s="7">
        <v>634</v>
      </c>
      <c r="B289" s="7">
        <v>53699</v>
      </c>
      <c r="C289" s="7" t="s">
        <v>1194</v>
      </c>
      <c r="D289" s="10" t="s">
        <v>966</v>
      </c>
      <c r="E289" s="6">
        <v>41409</v>
      </c>
      <c r="F289" s="7" t="s">
        <v>78</v>
      </c>
      <c r="G289" s="6">
        <v>42735</v>
      </c>
      <c r="H289" s="6">
        <v>41640</v>
      </c>
      <c r="I289" s="6">
        <v>42004</v>
      </c>
      <c r="J289" s="7" t="s">
        <v>1195</v>
      </c>
      <c r="K289" s="6">
        <v>42204</v>
      </c>
      <c r="L289" s="7" t="s">
        <v>977</v>
      </c>
      <c r="M289" s="7" t="s">
        <v>19</v>
      </c>
      <c r="N289" s="7" t="s">
        <v>426</v>
      </c>
      <c r="O289" s="7"/>
      <c r="P289" s="6"/>
    </row>
    <row r="290" spans="1:16" x14ac:dyDescent="0.25">
      <c r="A290" s="9">
        <v>635</v>
      </c>
      <c r="B290" s="9">
        <v>53701</v>
      </c>
      <c r="C290" s="9" t="s">
        <v>1196</v>
      </c>
      <c r="D290" s="11" t="s">
        <v>967</v>
      </c>
      <c r="E290" s="8">
        <v>32678</v>
      </c>
      <c r="F290" s="9" t="s">
        <v>78</v>
      </c>
      <c r="G290" s="8">
        <v>42734</v>
      </c>
      <c r="H290" s="8">
        <v>42005</v>
      </c>
      <c r="I290" s="8">
        <v>42369</v>
      </c>
      <c r="J290" s="9" t="s">
        <v>1197</v>
      </c>
      <c r="K290" s="8">
        <v>42204</v>
      </c>
      <c r="L290" s="9" t="s">
        <v>977</v>
      </c>
      <c r="M290" s="9" t="s">
        <v>19</v>
      </c>
      <c r="N290" s="9" t="s">
        <v>81</v>
      </c>
      <c r="O290" s="9"/>
      <c r="P290" s="8"/>
    </row>
    <row r="291" spans="1:16" x14ac:dyDescent="0.25">
      <c r="A291" s="7">
        <v>639</v>
      </c>
      <c r="B291" s="7">
        <v>53705</v>
      </c>
      <c r="C291" s="7" t="s">
        <v>1198</v>
      </c>
      <c r="D291" s="10" t="s">
        <v>968</v>
      </c>
      <c r="E291" s="6">
        <v>41703</v>
      </c>
      <c r="F291" s="7" t="s">
        <v>78</v>
      </c>
      <c r="G291" s="6">
        <v>43416</v>
      </c>
      <c r="H291" s="6">
        <v>43052</v>
      </c>
      <c r="I291" s="6">
        <v>43416</v>
      </c>
      <c r="J291" s="7" t="s">
        <v>1199</v>
      </c>
      <c r="K291" s="6">
        <v>42204</v>
      </c>
      <c r="L291" s="7" t="s">
        <v>977</v>
      </c>
      <c r="M291" s="7" t="s">
        <v>19</v>
      </c>
      <c r="N291" s="7" t="s">
        <v>81</v>
      </c>
      <c r="O291" s="7"/>
      <c r="P291" s="6"/>
    </row>
    <row r="292" spans="1:16" x14ac:dyDescent="0.25">
      <c r="A292" s="9">
        <v>641</v>
      </c>
      <c r="B292" s="9">
        <v>53769</v>
      </c>
      <c r="C292" s="9" t="s">
        <v>1200</v>
      </c>
      <c r="D292" s="11" t="s">
        <v>969</v>
      </c>
      <c r="E292" s="8">
        <v>37658</v>
      </c>
      <c r="F292" s="9" t="s">
        <v>78</v>
      </c>
      <c r="G292" s="8">
        <v>42735</v>
      </c>
      <c r="H292" s="8">
        <v>41640</v>
      </c>
      <c r="I292" s="8">
        <v>42004</v>
      </c>
      <c r="J292" s="9" t="s">
        <v>1055</v>
      </c>
      <c r="K292" s="8">
        <v>42219</v>
      </c>
      <c r="L292" s="9" t="s">
        <v>978</v>
      </c>
      <c r="M292" s="9" t="s">
        <v>19</v>
      </c>
      <c r="N292" s="9" t="s">
        <v>81</v>
      </c>
      <c r="O292" s="9"/>
      <c r="P292" s="8"/>
    </row>
    <row r="293" spans="1:16" x14ac:dyDescent="0.25">
      <c r="A293" s="7">
        <v>642</v>
      </c>
      <c r="B293" s="7">
        <v>53770</v>
      </c>
      <c r="C293" s="7" t="s">
        <v>1201</v>
      </c>
      <c r="D293" s="10" t="s">
        <v>970</v>
      </c>
      <c r="E293" s="6">
        <v>38212</v>
      </c>
      <c r="F293" s="7" t="s">
        <v>78</v>
      </c>
      <c r="G293" s="6">
        <v>42735</v>
      </c>
      <c r="H293" s="6">
        <v>41275</v>
      </c>
      <c r="I293" s="6">
        <v>41639</v>
      </c>
      <c r="J293" s="7" t="s">
        <v>1202</v>
      </c>
      <c r="K293" s="6">
        <v>42219</v>
      </c>
      <c r="L293" s="7" t="s">
        <v>978</v>
      </c>
      <c r="M293" s="7" t="s">
        <v>19</v>
      </c>
      <c r="N293" s="7" t="s">
        <v>81</v>
      </c>
      <c r="O293" s="7"/>
      <c r="P293" s="6"/>
    </row>
    <row r="294" spans="1:16" x14ac:dyDescent="0.25">
      <c r="A294" s="9">
        <v>644</v>
      </c>
      <c r="B294" s="9">
        <v>53774</v>
      </c>
      <c r="C294" s="9" t="s">
        <v>1203</v>
      </c>
      <c r="D294" s="11" t="s">
        <v>975</v>
      </c>
      <c r="E294" s="8">
        <v>41459</v>
      </c>
      <c r="F294" s="9" t="s">
        <v>78</v>
      </c>
      <c r="G294" s="8">
        <v>42370</v>
      </c>
      <c r="H294" s="8">
        <v>41639</v>
      </c>
      <c r="I294" s="8">
        <v>42735</v>
      </c>
      <c r="J294" s="9" t="s">
        <v>1204</v>
      </c>
      <c r="K294" s="8">
        <v>42219</v>
      </c>
      <c r="L294" s="9" t="s">
        <v>978</v>
      </c>
      <c r="M294" s="9" t="s">
        <v>19</v>
      </c>
      <c r="N294" s="9" t="s">
        <v>81</v>
      </c>
      <c r="O294" s="9">
        <v>-15</v>
      </c>
      <c r="P294" s="8"/>
    </row>
    <row r="295" spans="1:16" x14ac:dyDescent="0.25">
      <c r="A295" s="7">
        <v>646</v>
      </c>
      <c r="B295" s="7">
        <v>53824</v>
      </c>
      <c r="C295" s="7" t="s">
        <v>1205</v>
      </c>
      <c r="D295" s="10" t="s">
        <v>971</v>
      </c>
      <c r="E295" s="6">
        <v>40081</v>
      </c>
      <c r="F295" s="7" t="s">
        <v>78</v>
      </c>
      <c r="G295" s="6">
        <v>42735</v>
      </c>
      <c r="H295" s="6">
        <v>41275</v>
      </c>
      <c r="I295" s="6">
        <v>41639</v>
      </c>
      <c r="J295" s="7" t="s">
        <v>1206</v>
      </c>
      <c r="K295" s="6">
        <v>42242</v>
      </c>
      <c r="L295" s="7" t="s">
        <v>979</v>
      </c>
      <c r="M295" s="7" t="s">
        <v>19</v>
      </c>
      <c r="N295" s="7" t="s">
        <v>673</v>
      </c>
      <c r="O295" s="7"/>
      <c r="P295" s="6"/>
    </row>
    <row r="296" spans="1:16" x14ac:dyDescent="0.25">
      <c r="A296" s="9">
        <v>647</v>
      </c>
      <c r="B296" s="9">
        <v>53825</v>
      </c>
      <c r="C296" s="9" t="s">
        <v>1207</v>
      </c>
      <c r="D296" s="11" t="s">
        <v>972</v>
      </c>
      <c r="E296" s="8">
        <v>40471</v>
      </c>
      <c r="F296" s="9" t="s">
        <v>78</v>
      </c>
      <c r="G296" s="8">
        <v>42735</v>
      </c>
      <c r="H296" s="8">
        <v>41275</v>
      </c>
      <c r="I296" s="8">
        <v>41639</v>
      </c>
      <c r="J296" s="9" t="s">
        <v>1208</v>
      </c>
      <c r="K296" s="8">
        <v>42242</v>
      </c>
      <c r="L296" s="9" t="s">
        <v>979</v>
      </c>
      <c r="M296" s="9" t="s">
        <v>19</v>
      </c>
      <c r="N296" s="9" t="s">
        <v>81</v>
      </c>
      <c r="O296" s="9"/>
      <c r="P296" s="8"/>
    </row>
    <row r="297" spans="1:16" x14ac:dyDescent="0.25">
      <c r="A297" s="7">
        <v>649</v>
      </c>
      <c r="B297" s="7">
        <v>53827</v>
      </c>
      <c r="C297" s="7" t="s">
        <v>1209</v>
      </c>
      <c r="D297" s="10" t="s">
        <v>973</v>
      </c>
      <c r="E297" s="6">
        <v>37637</v>
      </c>
      <c r="F297" s="7" t="s">
        <v>78</v>
      </c>
      <c r="G297" s="6">
        <v>42735</v>
      </c>
      <c r="H297" s="6">
        <v>41640</v>
      </c>
      <c r="I297" s="6">
        <v>42004</v>
      </c>
      <c r="J297" s="7" t="s">
        <v>1210</v>
      </c>
      <c r="K297" s="6">
        <v>42242</v>
      </c>
      <c r="L297" s="7" t="s">
        <v>979</v>
      </c>
      <c r="M297" s="7" t="s">
        <v>19</v>
      </c>
      <c r="N297" s="7" t="s">
        <v>81</v>
      </c>
      <c r="O297" s="7"/>
      <c r="P297" s="6"/>
    </row>
    <row r="298" spans="1:16" x14ac:dyDescent="0.25">
      <c r="A298" s="9">
        <v>652</v>
      </c>
      <c r="B298" s="9">
        <v>53831</v>
      </c>
      <c r="C298" s="9" t="s">
        <v>852</v>
      </c>
      <c r="D298" s="11" t="s">
        <v>974</v>
      </c>
      <c r="E298" s="8">
        <v>37168</v>
      </c>
      <c r="F298" s="9" t="s">
        <v>78</v>
      </c>
      <c r="G298" s="8">
        <v>42734</v>
      </c>
      <c r="H298" s="8">
        <v>42005</v>
      </c>
      <c r="I298" s="8">
        <v>42369</v>
      </c>
      <c r="J298" s="9">
        <v>24288</v>
      </c>
      <c r="K298" s="8">
        <v>42242</v>
      </c>
      <c r="L298" s="9" t="s">
        <v>979</v>
      </c>
      <c r="M298" s="9" t="s">
        <v>19</v>
      </c>
      <c r="N298" s="9" t="s">
        <v>81</v>
      </c>
      <c r="O298" s="9">
        <v>-15</v>
      </c>
      <c r="P298" s="8"/>
    </row>
    <row r="299" spans="1:16" x14ac:dyDescent="0.25">
      <c r="A299" s="7">
        <v>655</v>
      </c>
      <c r="B299" s="7">
        <v>53949</v>
      </c>
      <c r="C299" s="7" t="s">
        <v>1211</v>
      </c>
      <c r="D299" s="10" t="s">
        <v>853</v>
      </c>
      <c r="E299" s="6">
        <v>37613</v>
      </c>
      <c r="F299" s="7" t="s">
        <v>78</v>
      </c>
      <c r="G299" s="6">
        <v>42735</v>
      </c>
      <c r="H299" s="6">
        <v>41640</v>
      </c>
      <c r="I299" s="6">
        <v>42004</v>
      </c>
      <c r="J299" s="7" t="s">
        <v>1212</v>
      </c>
      <c r="K299" s="6">
        <v>42266</v>
      </c>
      <c r="L299" s="7" t="s">
        <v>980</v>
      </c>
      <c r="M299" s="7" t="s">
        <v>19</v>
      </c>
      <c r="N299" s="7" t="s">
        <v>81</v>
      </c>
      <c r="O299" s="7"/>
      <c r="P299" s="6"/>
    </row>
    <row r="300" spans="1:16" x14ac:dyDescent="0.25">
      <c r="A300" s="9">
        <v>656</v>
      </c>
      <c r="B300" s="9">
        <v>53950</v>
      </c>
      <c r="C300" s="9" t="s">
        <v>1213</v>
      </c>
      <c r="D300" s="11" t="s">
        <v>854</v>
      </c>
      <c r="E300" s="8">
        <v>40317</v>
      </c>
      <c r="F300" s="9" t="s">
        <v>78</v>
      </c>
      <c r="G300" s="8">
        <v>42735</v>
      </c>
      <c r="H300" s="8">
        <v>41275</v>
      </c>
      <c r="I300" s="8">
        <v>41639</v>
      </c>
      <c r="J300" s="9" t="s">
        <v>830</v>
      </c>
      <c r="K300" s="8">
        <v>42266</v>
      </c>
      <c r="L300" s="9" t="s">
        <v>980</v>
      </c>
      <c r="M300" s="9" t="s">
        <v>19</v>
      </c>
      <c r="N300" s="9" t="s">
        <v>604</v>
      </c>
      <c r="O300" s="9"/>
      <c r="P300" s="8"/>
    </row>
    <row r="301" spans="1:16" x14ac:dyDescent="0.25">
      <c r="A301" s="7">
        <v>657</v>
      </c>
      <c r="B301" s="7">
        <v>53951</v>
      </c>
      <c r="C301" s="7" t="s">
        <v>1214</v>
      </c>
      <c r="D301" s="10" t="s">
        <v>855</v>
      </c>
      <c r="E301" s="6">
        <v>37581</v>
      </c>
      <c r="F301" s="7" t="s">
        <v>78</v>
      </c>
      <c r="G301" s="6">
        <v>42735</v>
      </c>
      <c r="H301" s="6">
        <v>41640</v>
      </c>
      <c r="I301" s="6">
        <v>42004</v>
      </c>
      <c r="J301" s="7" t="s">
        <v>1215</v>
      </c>
      <c r="K301" s="6">
        <v>42266</v>
      </c>
      <c r="L301" s="7" t="s">
        <v>980</v>
      </c>
      <c r="M301" s="7" t="s">
        <v>19</v>
      </c>
      <c r="N301" s="7" t="s">
        <v>81</v>
      </c>
      <c r="O301" s="7" t="s">
        <v>278</v>
      </c>
      <c r="P301" s="6"/>
    </row>
    <row r="302" spans="1:16" x14ac:dyDescent="0.25">
      <c r="A302" s="9">
        <v>659</v>
      </c>
      <c r="B302" s="9">
        <v>53992</v>
      </c>
      <c r="C302" s="9" t="s">
        <v>1216</v>
      </c>
      <c r="D302" s="11" t="s">
        <v>856</v>
      </c>
      <c r="E302" s="8">
        <v>41374</v>
      </c>
      <c r="F302" s="9" t="s">
        <v>78</v>
      </c>
      <c r="G302" s="8">
        <v>42735</v>
      </c>
      <c r="H302" s="8">
        <v>41640</v>
      </c>
      <c r="I302" s="8">
        <v>42004</v>
      </c>
      <c r="J302" s="9" t="s">
        <v>1217</v>
      </c>
      <c r="K302" s="8">
        <v>42281</v>
      </c>
      <c r="L302" s="9" t="s">
        <v>981</v>
      </c>
      <c r="M302" s="9" t="s">
        <v>19</v>
      </c>
      <c r="N302" s="9" t="s">
        <v>81</v>
      </c>
      <c r="O302" s="9" t="s">
        <v>278</v>
      </c>
      <c r="P302" s="8"/>
    </row>
    <row r="303" spans="1:16" x14ac:dyDescent="0.25">
      <c r="A303" s="7">
        <v>661</v>
      </c>
      <c r="B303" s="7">
        <v>53999</v>
      </c>
      <c r="C303" s="7" t="s">
        <v>1218</v>
      </c>
      <c r="D303" s="10" t="s">
        <v>857</v>
      </c>
      <c r="E303" s="6">
        <v>37616</v>
      </c>
      <c r="F303" s="7" t="s">
        <v>78</v>
      </c>
      <c r="G303" s="6">
        <v>42735</v>
      </c>
      <c r="H303" s="6">
        <v>41275</v>
      </c>
      <c r="I303" s="6">
        <v>41639</v>
      </c>
      <c r="J303" s="7" t="s">
        <v>240</v>
      </c>
      <c r="K303" s="6">
        <v>42281</v>
      </c>
      <c r="L303" s="7" t="s">
        <v>981</v>
      </c>
      <c r="M303" s="7" t="s">
        <v>19</v>
      </c>
      <c r="N303" s="7" t="s">
        <v>81</v>
      </c>
      <c r="O303" s="7">
        <v>-15</v>
      </c>
      <c r="P303" s="6"/>
    </row>
    <row r="304" spans="1:16" x14ac:dyDescent="0.25">
      <c r="A304" s="9">
        <v>662</v>
      </c>
      <c r="B304" s="9">
        <v>54000</v>
      </c>
      <c r="C304" s="9" t="s">
        <v>1219</v>
      </c>
      <c r="D304" s="11" t="s">
        <v>858</v>
      </c>
      <c r="E304" s="8">
        <v>36671</v>
      </c>
      <c r="F304" s="9" t="s">
        <v>78</v>
      </c>
      <c r="G304" s="8">
        <v>42735</v>
      </c>
      <c r="H304" s="8">
        <v>41640</v>
      </c>
      <c r="I304" s="8">
        <v>42004</v>
      </c>
      <c r="J304" s="9" t="s">
        <v>532</v>
      </c>
      <c r="K304" s="8">
        <v>42281</v>
      </c>
      <c r="L304" s="9" t="s">
        <v>981</v>
      </c>
      <c r="M304" s="9" t="s">
        <v>19</v>
      </c>
      <c r="N304" s="9" t="s">
        <v>81</v>
      </c>
      <c r="O304" s="9">
        <v>-15</v>
      </c>
      <c r="P304" s="8"/>
    </row>
    <row r="305" spans="1:16" x14ac:dyDescent="0.25">
      <c r="A305" s="7">
        <v>663</v>
      </c>
      <c r="B305" s="7">
        <v>54001</v>
      </c>
      <c r="C305" s="7" t="s">
        <v>1220</v>
      </c>
      <c r="D305" s="10" t="s">
        <v>859</v>
      </c>
      <c r="E305" s="6">
        <v>36298</v>
      </c>
      <c r="F305" s="7" t="s">
        <v>78</v>
      </c>
      <c r="G305" s="6">
        <v>42735</v>
      </c>
      <c r="H305" s="6">
        <v>41275</v>
      </c>
      <c r="I305" s="6">
        <v>41639</v>
      </c>
      <c r="J305" s="7" t="s">
        <v>1221</v>
      </c>
      <c r="K305" s="6">
        <v>42281</v>
      </c>
      <c r="L305" s="7" t="s">
        <v>981</v>
      </c>
      <c r="M305" s="7" t="s">
        <v>19</v>
      </c>
      <c r="N305" s="7" t="s">
        <v>426</v>
      </c>
      <c r="O305" s="7"/>
      <c r="P305" s="6"/>
    </row>
    <row r="306" spans="1:16" x14ac:dyDescent="0.25">
      <c r="A306" s="9">
        <v>664</v>
      </c>
      <c r="B306" s="9">
        <v>54002</v>
      </c>
      <c r="C306" s="9" t="s">
        <v>1222</v>
      </c>
      <c r="D306" s="11" t="s">
        <v>860</v>
      </c>
      <c r="E306" s="8">
        <v>37077</v>
      </c>
      <c r="F306" s="9" t="s">
        <v>78</v>
      </c>
      <c r="G306" s="8">
        <v>42735</v>
      </c>
      <c r="H306" s="8">
        <v>41640</v>
      </c>
      <c r="I306" s="8">
        <v>42004</v>
      </c>
      <c r="J306" s="9" t="s">
        <v>1223</v>
      </c>
      <c r="K306" s="8">
        <v>42281</v>
      </c>
      <c r="L306" s="9" t="s">
        <v>981</v>
      </c>
      <c r="M306" s="9" t="s">
        <v>19</v>
      </c>
      <c r="N306" s="9" t="s">
        <v>81</v>
      </c>
      <c r="O306" s="9">
        <v>-15</v>
      </c>
      <c r="P306" s="8"/>
    </row>
    <row r="307" spans="1:16" x14ac:dyDescent="0.25">
      <c r="A307" s="7">
        <v>665</v>
      </c>
      <c r="B307" s="7">
        <v>53993</v>
      </c>
      <c r="C307" s="7" t="s">
        <v>1224</v>
      </c>
      <c r="D307" s="10" t="s">
        <v>861</v>
      </c>
      <c r="E307" s="6">
        <v>29098</v>
      </c>
      <c r="F307" s="7" t="s">
        <v>78</v>
      </c>
      <c r="G307" s="6">
        <v>42734</v>
      </c>
      <c r="H307" s="6">
        <v>42370</v>
      </c>
      <c r="I307" s="6">
        <v>42734</v>
      </c>
      <c r="J307" s="7" t="s">
        <v>1225</v>
      </c>
      <c r="K307" s="6">
        <v>42281</v>
      </c>
      <c r="L307" s="7" t="s">
        <v>981</v>
      </c>
      <c r="M307" s="7" t="s">
        <v>19</v>
      </c>
      <c r="N307" s="7" t="s">
        <v>426</v>
      </c>
      <c r="O307" s="7"/>
      <c r="P307" s="6"/>
    </row>
    <row r="308" spans="1:16" x14ac:dyDescent="0.25">
      <c r="A308" s="9">
        <v>666</v>
      </c>
      <c r="B308" s="9">
        <v>53996</v>
      </c>
      <c r="C308" s="9" t="s">
        <v>1226</v>
      </c>
      <c r="D308" s="11" t="s">
        <v>862</v>
      </c>
      <c r="E308" s="8">
        <v>37354</v>
      </c>
      <c r="F308" s="9" t="s">
        <v>78</v>
      </c>
      <c r="G308" s="8">
        <v>42735</v>
      </c>
      <c r="H308" s="8">
        <v>41275</v>
      </c>
      <c r="I308" s="8">
        <v>41639</v>
      </c>
      <c r="J308" s="9" t="s">
        <v>760</v>
      </c>
      <c r="K308" s="8">
        <v>42281</v>
      </c>
      <c r="L308" s="9" t="s">
        <v>981</v>
      </c>
      <c r="M308" s="9" t="s">
        <v>19</v>
      </c>
      <c r="N308" s="9" t="s">
        <v>81</v>
      </c>
      <c r="O308" s="9" t="s">
        <v>278</v>
      </c>
      <c r="P308" s="8"/>
    </row>
    <row r="309" spans="1:16" x14ac:dyDescent="0.25">
      <c r="A309" s="7">
        <v>669</v>
      </c>
      <c r="B309" s="7">
        <v>54021</v>
      </c>
      <c r="C309" s="7" t="s">
        <v>1227</v>
      </c>
      <c r="D309" s="10" t="s">
        <v>863</v>
      </c>
      <c r="E309" s="6">
        <v>39008</v>
      </c>
      <c r="F309" s="7" t="s">
        <v>78</v>
      </c>
      <c r="G309" s="6">
        <v>42735</v>
      </c>
      <c r="H309" s="6">
        <v>41275</v>
      </c>
      <c r="I309" s="6">
        <v>41639</v>
      </c>
      <c r="J309" s="7" t="s">
        <v>538</v>
      </c>
      <c r="K309" s="6">
        <v>42291</v>
      </c>
      <c r="L309" s="7" t="s">
        <v>982</v>
      </c>
      <c r="M309" s="7" t="s">
        <v>19</v>
      </c>
      <c r="N309" s="7" t="s">
        <v>81</v>
      </c>
      <c r="O309" s="7" t="s">
        <v>278</v>
      </c>
      <c r="P309" s="6"/>
    </row>
    <row r="310" spans="1:16" x14ac:dyDescent="0.25">
      <c r="A310" s="9">
        <v>670</v>
      </c>
      <c r="B310" s="9">
        <v>54022</v>
      </c>
      <c r="C310" s="9" t="s">
        <v>1228</v>
      </c>
      <c r="D310" s="11" t="s">
        <v>864</v>
      </c>
      <c r="E310" s="8">
        <v>33647</v>
      </c>
      <c r="F310" s="9" t="s">
        <v>78</v>
      </c>
      <c r="G310" s="8">
        <v>42734</v>
      </c>
      <c r="H310" s="8">
        <v>42005</v>
      </c>
      <c r="I310" s="8">
        <v>42369</v>
      </c>
      <c r="J310" s="9" t="s">
        <v>445</v>
      </c>
      <c r="K310" s="8">
        <v>42291</v>
      </c>
      <c r="L310" s="9" t="s">
        <v>982</v>
      </c>
      <c r="M310" s="9" t="s">
        <v>19</v>
      </c>
      <c r="N310" s="9" t="s">
        <v>673</v>
      </c>
      <c r="O310" s="9"/>
      <c r="P310" s="8"/>
    </row>
    <row r="311" spans="1:16" x14ac:dyDescent="0.25">
      <c r="A311" s="7">
        <v>672</v>
      </c>
      <c r="B311" s="7">
        <v>52564</v>
      </c>
      <c r="C311" s="7" t="s">
        <v>1229</v>
      </c>
      <c r="D311" s="10" t="s">
        <v>865</v>
      </c>
      <c r="E311" s="6">
        <v>38630</v>
      </c>
      <c r="F311" s="7"/>
      <c r="G311" s="6"/>
      <c r="H311" s="6"/>
      <c r="I311" s="6"/>
      <c r="J311" s="7" t="s">
        <v>340</v>
      </c>
      <c r="K311" s="6">
        <v>42307</v>
      </c>
      <c r="L311" s="7" t="s">
        <v>983</v>
      </c>
      <c r="M311" s="7" t="s">
        <v>19</v>
      </c>
      <c r="N311" s="7"/>
      <c r="O311" s="7"/>
      <c r="P311" s="6"/>
    </row>
    <row r="312" spans="1:16" x14ac:dyDescent="0.25">
      <c r="A312" s="9">
        <v>673</v>
      </c>
      <c r="B312" s="9">
        <v>52086</v>
      </c>
      <c r="C312" s="9" t="s">
        <v>1230</v>
      </c>
      <c r="D312" s="11" t="s">
        <v>866</v>
      </c>
      <c r="E312" s="8">
        <v>39517</v>
      </c>
      <c r="F312" s="9" t="s">
        <v>78</v>
      </c>
      <c r="G312" s="8">
        <v>42735</v>
      </c>
      <c r="H312" s="8">
        <v>41275</v>
      </c>
      <c r="I312" s="8">
        <v>41639</v>
      </c>
      <c r="J312" s="9" t="s">
        <v>1231</v>
      </c>
      <c r="K312" s="8">
        <v>42307</v>
      </c>
      <c r="L312" s="9" t="s">
        <v>983</v>
      </c>
      <c r="M312" s="9" t="s">
        <v>19</v>
      </c>
      <c r="N312" s="9" t="s">
        <v>81</v>
      </c>
      <c r="O312" s="9">
        <v>-15</v>
      </c>
      <c r="P312" s="8"/>
    </row>
    <row r="313" spans="1:16" x14ac:dyDescent="0.25">
      <c r="A313" s="7">
        <v>674</v>
      </c>
      <c r="B313" s="7">
        <v>51658</v>
      </c>
      <c r="C313" s="7" t="s">
        <v>1232</v>
      </c>
      <c r="D313" s="10" t="s">
        <v>867</v>
      </c>
      <c r="E313" s="6">
        <v>38631</v>
      </c>
      <c r="F313" s="7" t="s">
        <v>78</v>
      </c>
      <c r="G313" s="6">
        <v>42735</v>
      </c>
      <c r="H313" s="6">
        <v>41275</v>
      </c>
      <c r="I313" s="6">
        <v>41639</v>
      </c>
      <c r="J313" s="7" t="s">
        <v>36</v>
      </c>
      <c r="K313" s="6">
        <v>42307</v>
      </c>
      <c r="L313" s="7" t="s">
        <v>983</v>
      </c>
      <c r="M313" s="7" t="s">
        <v>19</v>
      </c>
      <c r="N313" s="7" t="s">
        <v>81</v>
      </c>
      <c r="O313" s="7">
        <v>-15</v>
      </c>
      <c r="P313" s="6"/>
    </row>
    <row r="314" spans="1:16" x14ac:dyDescent="0.25">
      <c r="A314" s="9">
        <v>675</v>
      </c>
      <c r="B314" s="9">
        <v>52119</v>
      </c>
      <c r="C314" s="9" t="s">
        <v>1233</v>
      </c>
      <c r="D314" s="11" t="s">
        <v>868</v>
      </c>
      <c r="E314" s="8">
        <v>34220</v>
      </c>
      <c r="F314" s="9" t="s">
        <v>78</v>
      </c>
      <c r="G314" s="8">
        <v>42734</v>
      </c>
      <c r="H314" s="8">
        <v>42005</v>
      </c>
      <c r="I314" s="8">
        <v>42369</v>
      </c>
      <c r="J314" s="9" t="s">
        <v>1234</v>
      </c>
      <c r="K314" s="8">
        <v>42307</v>
      </c>
      <c r="L314" s="9" t="s">
        <v>983</v>
      </c>
      <c r="M314" s="9" t="s">
        <v>19</v>
      </c>
      <c r="N314" s="9" t="s">
        <v>673</v>
      </c>
      <c r="O314" s="9"/>
      <c r="P314" s="8"/>
    </row>
    <row r="315" spans="1:16" x14ac:dyDescent="0.25">
      <c r="A315" s="7">
        <v>676</v>
      </c>
      <c r="B315" s="7">
        <v>53070</v>
      </c>
      <c r="C315" s="7" t="s">
        <v>1235</v>
      </c>
      <c r="D315" s="10" t="s">
        <v>869</v>
      </c>
      <c r="E315" s="6">
        <v>40255</v>
      </c>
      <c r="F315" s="7" t="s">
        <v>78</v>
      </c>
      <c r="G315" s="6">
        <v>42735</v>
      </c>
      <c r="H315" s="6">
        <v>41275</v>
      </c>
      <c r="I315" s="6">
        <v>41639</v>
      </c>
      <c r="J315" s="7" t="s">
        <v>1236</v>
      </c>
      <c r="K315" s="6">
        <v>42307</v>
      </c>
      <c r="L315" s="7" t="s">
        <v>983</v>
      </c>
      <c r="M315" s="7" t="s">
        <v>19</v>
      </c>
      <c r="N315" s="7" t="s">
        <v>81</v>
      </c>
      <c r="O315" s="7" t="s">
        <v>278</v>
      </c>
      <c r="P315" s="6"/>
    </row>
    <row r="316" spans="1:16" x14ac:dyDescent="0.25">
      <c r="A316" s="9">
        <v>677</v>
      </c>
      <c r="B316" s="9">
        <v>54051</v>
      </c>
      <c r="C316" s="9" t="s">
        <v>1237</v>
      </c>
      <c r="D316" s="11" t="s">
        <v>870</v>
      </c>
      <c r="E316" s="8">
        <v>41787</v>
      </c>
      <c r="F316" s="9"/>
      <c r="G316" s="8"/>
      <c r="H316" s="8"/>
      <c r="I316" s="8"/>
      <c r="J316" s="9" t="s">
        <v>1238</v>
      </c>
      <c r="K316" s="8">
        <v>42309</v>
      </c>
      <c r="L316" s="9" t="s">
        <v>984</v>
      </c>
      <c r="M316" s="9" t="s">
        <v>19</v>
      </c>
      <c r="N316" s="9"/>
      <c r="O316" s="9"/>
      <c r="P316" s="8"/>
    </row>
    <row r="317" spans="1:16" x14ac:dyDescent="0.25">
      <c r="A317" s="7">
        <v>678</v>
      </c>
      <c r="B317" s="7">
        <v>54052</v>
      </c>
      <c r="C317" s="7" t="s">
        <v>1239</v>
      </c>
      <c r="D317" s="10" t="s">
        <v>871</v>
      </c>
      <c r="E317" s="6">
        <v>41276</v>
      </c>
      <c r="F317" s="7"/>
      <c r="G317" s="6"/>
      <c r="H317" s="6"/>
      <c r="I317" s="6"/>
      <c r="J317" s="7" t="s">
        <v>193</v>
      </c>
      <c r="K317" s="6">
        <v>42309</v>
      </c>
      <c r="L317" s="7" t="s">
        <v>984</v>
      </c>
      <c r="M317" s="7" t="s">
        <v>19</v>
      </c>
      <c r="N317" s="7"/>
      <c r="O317" s="7"/>
      <c r="P317" s="6"/>
    </row>
    <row r="318" spans="1:16" x14ac:dyDescent="0.25">
      <c r="A318" s="9">
        <v>679</v>
      </c>
      <c r="B318" s="9">
        <v>54053</v>
      </c>
      <c r="C318" s="9" t="s">
        <v>1240</v>
      </c>
      <c r="D318" s="11" t="s">
        <v>872</v>
      </c>
      <c r="E318" s="8">
        <v>39939</v>
      </c>
      <c r="F318" s="9" t="s">
        <v>78</v>
      </c>
      <c r="G318" s="8">
        <v>42735</v>
      </c>
      <c r="H318" s="8">
        <v>41275</v>
      </c>
      <c r="I318" s="8">
        <v>41639</v>
      </c>
      <c r="J318" s="9" t="s">
        <v>659</v>
      </c>
      <c r="K318" s="8">
        <v>42309</v>
      </c>
      <c r="L318" s="9" t="s">
        <v>984</v>
      </c>
      <c r="M318" s="9" t="s">
        <v>19</v>
      </c>
      <c r="N318" s="9" t="s">
        <v>604</v>
      </c>
      <c r="O318" s="9"/>
      <c r="P318" s="8"/>
    </row>
    <row r="319" spans="1:16" x14ac:dyDescent="0.25">
      <c r="A319" s="7">
        <v>680</v>
      </c>
      <c r="B319" s="7">
        <v>54055</v>
      </c>
      <c r="C319" s="7" t="s">
        <v>1241</v>
      </c>
      <c r="D319" s="10" t="s">
        <v>873</v>
      </c>
      <c r="E319" s="6">
        <v>38601</v>
      </c>
      <c r="F319" s="7"/>
      <c r="G319" s="6"/>
      <c r="H319" s="6"/>
      <c r="I319" s="6"/>
      <c r="J319" s="7" t="s">
        <v>146</v>
      </c>
      <c r="K319" s="6">
        <v>42309</v>
      </c>
      <c r="L319" s="7" t="s">
        <v>984</v>
      </c>
      <c r="M319" s="7" t="s">
        <v>19</v>
      </c>
      <c r="N319" s="7"/>
      <c r="O319" s="7"/>
      <c r="P319" s="6"/>
    </row>
    <row r="320" spans="1:16" x14ac:dyDescent="0.25">
      <c r="A320" s="9">
        <v>681</v>
      </c>
      <c r="B320" s="9">
        <v>54056</v>
      </c>
      <c r="C320" s="9" t="s">
        <v>1242</v>
      </c>
      <c r="D320" s="11" t="s">
        <v>874</v>
      </c>
      <c r="E320" s="8">
        <v>40732</v>
      </c>
      <c r="F320" s="9"/>
      <c r="G320" s="8"/>
      <c r="H320" s="8"/>
      <c r="I320" s="8"/>
      <c r="J320" s="9" t="s">
        <v>1152</v>
      </c>
      <c r="K320" s="8">
        <v>42309</v>
      </c>
      <c r="L320" s="9" t="s">
        <v>984</v>
      </c>
      <c r="M320" s="9" t="s">
        <v>19</v>
      </c>
      <c r="N320" s="9"/>
      <c r="O320" s="9"/>
      <c r="P320" s="8"/>
    </row>
    <row r="321" spans="1:16" x14ac:dyDescent="0.25">
      <c r="A321" s="7">
        <v>682</v>
      </c>
      <c r="B321" s="7">
        <v>54057</v>
      </c>
      <c r="C321" s="7" t="s">
        <v>1243</v>
      </c>
      <c r="D321" s="10" t="s">
        <v>875</v>
      </c>
      <c r="E321" s="6">
        <v>40651</v>
      </c>
      <c r="F321" s="7"/>
      <c r="G321" s="6"/>
      <c r="H321" s="6"/>
      <c r="I321" s="6"/>
      <c r="J321" s="7" t="s">
        <v>1244</v>
      </c>
      <c r="K321" s="6">
        <v>42309</v>
      </c>
      <c r="L321" s="7" t="s">
        <v>984</v>
      </c>
      <c r="M321" s="7" t="s">
        <v>19</v>
      </c>
      <c r="N321" s="7"/>
      <c r="O321" s="7"/>
      <c r="P321" s="6"/>
    </row>
    <row r="322" spans="1:16" x14ac:dyDescent="0.25">
      <c r="A322" s="9">
        <v>683</v>
      </c>
      <c r="B322" s="9">
        <v>54058</v>
      </c>
      <c r="C322" s="9" t="s">
        <v>1245</v>
      </c>
      <c r="D322" s="11" t="s">
        <v>876</v>
      </c>
      <c r="E322" s="8">
        <v>39405</v>
      </c>
      <c r="F322" s="9"/>
      <c r="G322" s="8"/>
      <c r="H322" s="8"/>
      <c r="I322" s="8"/>
      <c r="J322" s="9" t="s">
        <v>328</v>
      </c>
      <c r="K322" s="8">
        <v>42309</v>
      </c>
      <c r="L322" s="9" t="s">
        <v>984</v>
      </c>
      <c r="M322" s="9" t="s">
        <v>19</v>
      </c>
      <c r="N322" s="9"/>
      <c r="O322" s="9"/>
      <c r="P322" s="8"/>
    </row>
    <row r="323" spans="1:16" x14ac:dyDescent="0.25">
      <c r="A323" s="7">
        <v>684</v>
      </c>
      <c r="B323" s="7">
        <v>54059</v>
      </c>
      <c r="C323" s="7" t="s">
        <v>1246</v>
      </c>
      <c r="D323" s="10" t="s">
        <v>877</v>
      </c>
      <c r="E323" s="6">
        <v>39449</v>
      </c>
      <c r="F323" s="7" t="s">
        <v>78</v>
      </c>
      <c r="G323" s="6">
        <v>42735</v>
      </c>
      <c r="H323" s="6">
        <v>42005</v>
      </c>
      <c r="I323" s="6">
        <v>42369</v>
      </c>
      <c r="J323" s="7" t="s">
        <v>601</v>
      </c>
      <c r="K323" s="6">
        <v>42309</v>
      </c>
      <c r="L323" s="7" t="s">
        <v>984</v>
      </c>
      <c r="M323" s="7" t="s">
        <v>19</v>
      </c>
      <c r="N323" s="7" t="s">
        <v>81</v>
      </c>
      <c r="O323" s="7">
        <v>-15</v>
      </c>
      <c r="P323" s="6"/>
    </row>
    <row r="324" spans="1:16" x14ac:dyDescent="0.25">
      <c r="A324" s="9">
        <v>685</v>
      </c>
      <c r="B324" s="9">
        <v>54054</v>
      </c>
      <c r="C324" s="9" t="s">
        <v>1247</v>
      </c>
      <c r="D324" s="11" t="s">
        <v>878</v>
      </c>
      <c r="E324" s="8">
        <v>34442</v>
      </c>
      <c r="F324" s="9" t="s">
        <v>78</v>
      </c>
      <c r="G324" s="8">
        <v>42735</v>
      </c>
      <c r="H324" s="8">
        <v>42005</v>
      </c>
      <c r="I324" s="8">
        <v>42369</v>
      </c>
      <c r="J324" s="9" t="s">
        <v>796</v>
      </c>
      <c r="K324" s="8">
        <v>42309</v>
      </c>
      <c r="L324" s="9" t="s">
        <v>984</v>
      </c>
      <c r="M324" s="9" t="s">
        <v>19</v>
      </c>
      <c r="N324" s="9" t="s">
        <v>673</v>
      </c>
      <c r="O324" s="9"/>
      <c r="P324" s="8"/>
    </row>
    <row r="325" spans="1:16" x14ac:dyDescent="0.25">
      <c r="A325" s="7">
        <v>686</v>
      </c>
      <c r="B325" s="7">
        <v>54091</v>
      </c>
      <c r="C325" s="7" t="s">
        <v>1248</v>
      </c>
      <c r="D325" s="10" t="s">
        <v>879</v>
      </c>
      <c r="E325" s="6">
        <v>40947</v>
      </c>
      <c r="F325" s="7"/>
      <c r="G325" s="6"/>
      <c r="H325" s="6"/>
      <c r="I325" s="6"/>
      <c r="J325" s="7" t="s">
        <v>1249</v>
      </c>
      <c r="K325" s="6">
        <v>42319</v>
      </c>
      <c r="L325" s="7" t="s">
        <v>985</v>
      </c>
      <c r="M325" s="7" t="s">
        <v>19</v>
      </c>
      <c r="N325" s="7"/>
      <c r="O325" s="7"/>
      <c r="P325" s="6"/>
    </row>
    <row r="326" spans="1:16" x14ac:dyDescent="0.25">
      <c r="A326" s="9">
        <v>687</v>
      </c>
      <c r="B326" s="9">
        <v>54092</v>
      </c>
      <c r="C326" s="9" t="s">
        <v>1250</v>
      </c>
      <c r="D326" s="11" t="s">
        <v>880</v>
      </c>
      <c r="E326" s="8">
        <v>41687</v>
      </c>
      <c r="F326" s="9" t="s">
        <v>78</v>
      </c>
      <c r="G326" s="8">
        <v>42735</v>
      </c>
      <c r="H326" s="8">
        <v>41640</v>
      </c>
      <c r="I326" s="8">
        <v>42004</v>
      </c>
      <c r="J326" s="9" t="s">
        <v>532</v>
      </c>
      <c r="K326" s="8">
        <v>42319</v>
      </c>
      <c r="L326" s="9" t="s">
        <v>985</v>
      </c>
      <c r="M326" s="9" t="s">
        <v>19</v>
      </c>
      <c r="N326" s="9" t="s">
        <v>604</v>
      </c>
      <c r="O326" s="9"/>
      <c r="P326" s="8"/>
    </row>
    <row r="327" spans="1:16" x14ac:dyDescent="0.25">
      <c r="A327" s="7">
        <v>689</v>
      </c>
      <c r="B327" s="7">
        <v>54094</v>
      </c>
      <c r="C327" s="7" t="s">
        <v>1251</v>
      </c>
      <c r="D327" s="10" t="s">
        <v>881</v>
      </c>
      <c r="E327" s="6">
        <v>35002</v>
      </c>
      <c r="F327" s="7"/>
      <c r="G327" s="6"/>
      <c r="H327" s="6"/>
      <c r="I327" s="6"/>
      <c r="J327" s="7" t="s">
        <v>401</v>
      </c>
      <c r="K327" s="6">
        <v>42319</v>
      </c>
      <c r="L327" s="7" t="s">
        <v>985</v>
      </c>
      <c r="M327" s="7" t="s">
        <v>19</v>
      </c>
      <c r="N327" s="7"/>
      <c r="O327" s="7"/>
      <c r="P327" s="6"/>
    </row>
    <row r="328" spans="1:16" x14ac:dyDescent="0.25">
      <c r="A328" s="9">
        <v>690</v>
      </c>
      <c r="B328" s="9">
        <v>54096</v>
      </c>
      <c r="C328" s="9" t="s">
        <v>1252</v>
      </c>
      <c r="D328" s="11" t="s">
        <v>882</v>
      </c>
      <c r="E328" s="8">
        <v>41502</v>
      </c>
      <c r="F328" s="9"/>
      <c r="G328" s="8"/>
      <c r="H328" s="8"/>
      <c r="I328" s="8"/>
      <c r="J328" s="9" t="s">
        <v>320</v>
      </c>
      <c r="K328" s="8">
        <v>42319</v>
      </c>
      <c r="L328" s="9" t="s">
        <v>985</v>
      </c>
      <c r="M328" s="9" t="s">
        <v>19</v>
      </c>
      <c r="N328" s="9"/>
      <c r="O328" s="9"/>
      <c r="P328" s="8"/>
    </row>
    <row r="329" spans="1:16" x14ac:dyDescent="0.25">
      <c r="A329" s="7">
        <v>691</v>
      </c>
      <c r="B329" s="7">
        <v>54097</v>
      </c>
      <c r="C329" s="7" t="s">
        <v>1253</v>
      </c>
      <c r="D329" s="10" t="s">
        <v>883</v>
      </c>
      <c r="E329" s="6">
        <v>41148</v>
      </c>
      <c r="F329" s="7" t="s">
        <v>78</v>
      </c>
      <c r="G329" s="6">
        <v>43353</v>
      </c>
      <c r="H329" s="6">
        <v>42989</v>
      </c>
      <c r="I329" s="6">
        <v>43353</v>
      </c>
      <c r="J329" s="7" t="s">
        <v>1254</v>
      </c>
      <c r="K329" s="6">
        <v>42319</v>
      </c>
      <c r="L329" s="7" t="s">
        <v>985</v>
      </c>
      <c r="M329" s="7" t="s">
        <v>19</v>
      </c>
      <c r="N329" s="7" t="s">
        <v>513</v>
      </c>
      <c r="O329" s="7"/>
      <c r="P329" s="6"/>
    </row>
    <row r="330" spans="1:16" x14ac:dyDescent="0.25">
      <c r="A330" s="9">
        <v>692</v>
      </c>
      <c r="B330" s="9">
        <v>54098</v>
      </c>
      <c r="C330" s="9" t="s">
        <v>1255</v>
      </c>
      <c r="D330" s="11" t="s">
        <v>884</v>
      </c>
      <c r="E330" s="8">
        <v>38694</v>
      </c>
      <c r="F330" s="9"/>
      <c r="G330" s="8"/>
      <c r="H330" s="8"/>
      <c r="I330" s="8"/>
      <c r="J330" s="9" t="s">
        <v>1256</v>
      </c>
      <c r="K330" s="8">
        <v>42319</v>
      </c>
      <c r="L330" s="9" t="s">
        <v>985</v>
      </c>
      <c r="M330" s="9" t="s">
        <v>19</v>
      </c>
      <c r="N330" s="9"/>
      <c r="O330" s="9"/>
      <c r="P330" s="8"/>
    </row>
    <row r="331" spans="1:16" x14ac:dyDescent="0.25">
      <c r="A331" s="7">
        <v>693</v>
      </c>
      <c r="B331" s="7">
        <v>54099</v>
      </c>
      <c r="C331" s="7" t="s">
        <v>1257</v>
      </c>
      <c r="D331" s="10" t="s">
        <v>885</v>
      </c>
      <c r="E331" s="6">
        <v>41332</v>
      </c>
      <c r="F331" s="7"/>
      <c r="G331" s="6"/>
      <c r="H331" s="6"/>
      <c r="I331" s="6"/>
      <c r="J331" s="7" t="s">
        <v>838</v>
      </c>
      <c r="K331" s="6">
        <v>42319</v>
      </c>
      <c r="L331" s="7" t="s">
        <v>985</v>
      </c>
      <c r="M331" s="7" t="s">
        <v>19</v>
      </c>
      <c r="N331" s="7"/>
      <c r="O331" s="7"/>
      <c r="P331" s="6"/>
    </row>
    <row r="332" spans="1:16" x14ac:dyDescent="0.25">
      <c r="A332" s="9">
        <v>695</v>
      </c>
      <c r="B332" s="9">
        <v>54127</v>
      </c>
      <c r="C332" s="9" t="s">
        <v>1258</v>
      </c>
      <c r="D332" s="11" t="s">
        <v>886</v>
      </c>
      <c r="E332" s="8">
        <v>38814</v>
      </c>
      <c r="F332" s="9" t="s">
        <v>78</v>
      </c>
      <c r="G332" s="8">
        <v>42735</v>
      </c>
      <c r="H332" s="8">
        <v>42005</v>
      </c>
      <c r="I332" s="8">
        <v>42369</v>
      </c>
      <c r="J332" s="9" t="s">
        <v>1259</v>
      </c>
      <c r="K332" s="8">
        <v>42330</v>
      </c>
      <c r="L332" s="9" t="s">
        <v>986</v>
      </c>
      <c r="M332" s="9" t="s">
        <v>19</v>
      </c>
      <c r="N332" s="9" t="s">
        <v>81</v>
      </c>
      <c r="O332" s="9">
        <v>-15</v>
      </c>
      <c r="P332" s="8"/>
    </row>
    <row r="333" spans="1:16" x14ac:dyDescent="0.25">
      <c r="A333" s="7">
        <v>696</v>
      </c>
      <c r="B333" s="7">
        <v>54128</v>
      </c>
      <c r="C333" s="7" t="s">
        <v>1260</v>
      </c>
      <c r="D333" s="10" t="s">
        <v>887</v>
      </c>
      <c r="E333" s="6">
        <v>40912</v>
      </c>
      <c r="F333" s="7"/>
      <c r="G333" s="6"/>
      <c r="H333" s="6"/>
      <c r="I333" s="6"/>
      <c r="J333" s="7" t="s">
        <v>739</v>
      </c>
      <c r="K333" s="6">
        <v>42330</v>
      </c>
      <c r="L333" s="7" t="s">
        <v>986</v>
      </c>
      <c r="M333" s="7" t="s">
        <v>19</v>
      </c>
      <c r="N333" s="7"/>
      <c r="O333" s="7"/>
      <c r="P333" s="6"/>
    </row>
    <row r="334" spans="1:16" x14ac:dyDescent="0.25">
      <c r="A334" s="9">
        <v>697</v>
      </c>
      <c r="B334" s="9">
        <v>54129</v>
      </c>
      <c r="C334" s="9" t="s">
        <v>1261</v>
      </c>
      <c r="D334" s="11" t="s">
        <v>888</v>
      </c>
      <c r="E334" s="8">
        <v>40434</v>
      </c>
      <c r="F334" s="9"/>
      <c r="G334" s="8"/>
      <c r="H334" s="8"/>
      <c r="I334" s="8"/>
      <c r="J334" s="9" t="s">
        <v>30</v>
      </c>
      <c r="K334" s="8">
        <v>42330</v>
      </c>
      <c r="L334" s="9" t="s">
        <v>986</v>
      </c>
      <c r="M334" s="9" t="s">
        <v>19</v>
      </c>
      <c r="N334" s="9"/>
      <c r="O334" s="9"/>
      <c r="P334" s="8"/>
    </row>
    <row r="335" spans="1:16" x14ac:dyDescent="0.25">
      <c r="A335" s="7">
        <v>698</v>
      </c>
      <c r="B335" s="7">
        <v>54130</v>
      </c>
      <c r="C335" s="7" t="s">
        <v>1262</v>
      </c>
      <c r="D335" s="10" t="s">
        <v>889</v>
      </c>
      <c r="E335" s="6">
        <v>41689</v>
      </c>
      <c r="F335" s="7"/>
      <c r="G335" s="6"/>
      <c r="H335" s="6"/>
      <c r="I335" s="6"/>
      <c r="J335" s="7" t="s">
        <v>1263</v>
      </c>
      <c r="K335" s="6">
        <v>42330</v>
      </c>
      <c r="L335" s="7" t="s">
        <v>986</v>
      </c>
      <c r="M335" s="7" t="s">
        <v>19</v>
      </c>
      <c r="N335" s="7"/>
      <c r="O335" s="7"/>
      <c r="P335" s="6"/>
    </row>
    <row r="336" spans="1:16" x14ac:dyDescent="0.25">
      <c r="A336" s="9">
        <v>699</v>
      </c>
      <c r="B336" s="9">
        <v>54131</v>
      </c>
      <c r="C336" s="9" t="s">
        <v>1264</v>
      </c>
      <c r="D336" s="11" t="s">
        <v>890</v>
      </c>
      <c r="E336" s="8">
        <v>39726</v>
      </c>
      <c r="F336" s="9"/>
      <c r="G336" s="8"/>
      <c r="H336" s="8"/>
      <c r="I336" s="8"/>
      <c r="J336" s="9" t="s">
        <v>1165</v>
      </c>
      <c r="K336" s="8">
        <v>42330</v>
      </c>
      <c r="L336" s="9" t="s">
        <v>986</v>
      </c>
      <c r="M336" s="9" t="s">
        <v>19</v>
      </c>
      <c r="N336" s="9"/>
      <c r="O336" s="9"/>
      <c r="P336" s="8"/>
    </row>
    <row r="337" spans="1:16" x14ac:dyDescent="0.25">
      <c r="A337" s="7">
        <v>700</v>
      </c>
      <c r="B337" s="7">
        <v>54132</v>
      </c>
      <c r="C337" s="7" t="s">
        <v>1265</v>
      </c>
      <c r="D337" s="10" t="s">
        <v>891</v>
      </c>
      <c r="E337" s="6">
        <v>39727</v>
      </c>
      <c r="F337" s="7"/>
      <c r="G337" s="6"/>
      <c r="H337" s="6"/>
      <c r="I337" s="6"/>
      <c r="J337" s="7" t="s">
        <v>360</v>
      </c>
      <c r="K337" s="6">
        <v>42330</v>
      </c>
      <c r="L337" s="7" t="s">
        <v>986</v>
      </c>
      <c r="M337" s="7" t="s">
        <v>19</v>
      </c>
      <c r="N337" s="7"/>
      <c r="O337" s="7"/>
      <c r="P337" s="6"/>
    </row>
    <row r="338" spans="1:16" x14ac:dyDescent="0.25">
      <c r="A338" s="9">
        <v>701</v>
      </c>
      <c r="B338" s="9">
        <v>54133</v>
      </c>
      <c r="C338" s="9" t="s">
        <v>1266</v>
      </c>
      <c r="D338" s="11" t="s">
        <v>892</v>
      </c>
      <c r="E338" s="8">
        <v>37349</v>
      </c>
      <c r="F338" s="9" t="s">
        <v>78</v>
      </c>
      <c r="G338" s="8">
        <v>42735</v>
      </c>
      <c r="H338" s="8">
        <v>41275</v>
      </c>
      <c r="I338" s="8">
        <v>41639</v>
      </c>
      <c r="J338" s="9" t="s">
        <v>1172</v>
      </c>
      <c r="K338" s="8">
        <v>42330</v>
      </c>
      <c r="L338" s="9" t="s">
        <v>986</v>
      </c>
      <c r="M338" s="9" t="s">
        <v>19</v>
      </c>
      <c r="N338" s="9" t="s">
        <v>81</v>
      </c>
      <c r="O338" s="9">
        <v>-15</v>
      </c>
      <c r="P338" s="8"/>
    </row>
    <row r="339" spans="1:16" x14ac:dyDescent="0.25">
      <c r="A339" s="7">
        <v>702</v>
      </c>
      <c r="B339" s="7">
        <v>54134</v>
      </c>
      <c r="C339" s="7" t="s">
        <v>1267</v>
      </c>
      <c r="D339" s="10" t="s">
        <v>893</v>
      </c>
      <c r="E339" s="6">
        <v>40779</v>
      </c>
      <c r="F339" s="7"/>
      <c r="G339" s="6"/>
      <c r="H339" s="6"/>
      <c r="I339" s="6"/>
      <c r="J339" s="7" t="s">
        <v>598</v>
      </c>
      <c r="K339" s="6">
        <v>42330</v>
      </c>
      <c r="L339" s="7" t="s">
        <v>986</v>
      </c>
      <c r="M339" s="7" t="s">
        <v>19</v>
      </c>
      <c r="N339" s="7"/>
      <c r="O339" s="7"/>
      <c r="P339" s="6"/>
    </row>
    <row r="340" spans="1:16" x14ac:dyDescent="0.25">
      <c r="A340" s="9">
        <v>703</v>
      </c>
      <c r="B340" s="9">
        <v>54135</v>
      </c>
      <c r="C340" s="9" t="s">
        <v>1268</v>
      </c>
      <c r="D340" s="11" t="s">
        <v>894</v>
      </c>
      <c r="E340" s="8">
        <v>37887</v>
      </c>
      <c r="F340" s="9"/>
      <c r="G340" s="8"/>
      <c r="H340" s="8"/>
      <c r="I340" s="8"/>
      <c r="J340" s="9" t="s">
        <v>1269</v>
      </c>
      <c r="K340" s="8">
        <v>42330</v>
      </c>
      <c r="L340" s="9" t="s">
        <v>986</v>
      </c>
      <c r="M340" s="9" t="s">
        <v>19</v>
      </c>
      <c r="N340" s="9"/>
      <c r="O340" s="9"/>
      <c r="P340" s="8"/>
    </row>
    <row r="341" spans="1:16" x14ac:dyDescent="0.25">
      <c r="A341" s="7">
        <v>704</v>
      </c>
      <c r="B341" s="7">
        <v>54166</v>
      </c>
      <c r="C341" s="7" t="s">
        <v>895</v>
      </c>
      <c r="D341" s="10" t="s">
        <v>896</v>
      </c>
      <c r="E341" s="6">
        <v>41480</v>
      </c>
      <c r="F341" s="7"/>
      <c r="G341" s="6"/>
      <c r="H341" s="6"/>
      <c r="I341" s="6"/>
      <c r="J341" s="7" t="s">
        <v>351</v>
      </c>
      <c r="K341" s="6">
        <v>42348</v>
      </c>
      <c r="L341" s="7" t="s">
        <v>987</v>
      </c>
      <c r="M341" s="7" t="s">
        <v>19</v>
      </c>
      <c r="N341" s="7"/>
      <c r="O341" s="7"/>
      <c r="P341" s="6"/>
    </row>
    <row r="342" spans="1:16" x14ac:dyDescent="0.25">
      <c r="A342" s="9">
        <v>705</v>
      </c>
      <c r="B342" s="9">
        <v>54167</v>
      </c>
      <c r="C342" s="9" t="s">
        <v>897</v>
      </c>
      <c r="D342" s="11" t="s">
        <v>898</v>
      </c>
      <c r="E342" s="8">
        <v>38939</v>
      </c>
      <c r="F342" s="9"/>
      <c r="G342" s="8"/>
      <c r="H342" s="8"/>
      <c r="I342" s="8"/>
      <c r="J342" s="9" t="s">
        <v>899</v>
      </c>
      <c r="K342" s="8">
        <v>42348</v>
      </c>
      <c r="L342" s="9" t="s">
        <v>987</v>
      </c>
      <c r="M342" s="9" t="s">
        <v>19</v>
      </c>
      <c r="N342" s="9"/>
      <c r="O342" s="9"/>
      <c r="P342" s="8"/>
    </row>
    <row r="343" spans="1:16" x14ac:dyDescent="0.25">
      <c r="A343" s="7">
        <v>706</v>
      </c>
      <c r="B343" s="7">
        <v>54168</v>
      </c>
      <c r="C343" s="7" t="s">
        <v>900</v>
      </c>
      <c r="D343" s="10" t="s">
        <v>901</v>
      </c>
      <c r="E343" s="6">
        <v>39699</v>
      </c>
      <c r="F343" s="7"/>
      <c r="G343" s="6"/>
      <c r="H343" s="6"/>
      <c r="I343" s="6"/>
      <c r="J343" s="7" t="s">
        <v>902</v>
      </c>
      <c r="K343" s="6">
        <v>42348</v>
      </c>
      <c r="L343" s="7" t="s">
        <v>987</v>
      </c>
      <c r="M343" s="7" t="s">
        <v>19</v>
      </c>
      <c r="N343" s="7"/>
      <c r="O343" s="7"/>
      <c r="P343" s="6"/>
    </row>
    <row r="344" spans="1:16" x14ac:dyDescent="0.25">
      <c r="A344" s="9">
        <v>707</v>
      </c>
      <c r="B344" s="9">
        <v>54169</v>
      </c>
      <c r="C344" s="9" t="s">
        <v>903</v>
      </c>
      <c r="D344" s="11" t="s">
        <v>904</v>
      </c>
      <c r="E344" s="8">
        <v>41267</v>
      </c>
      <c r="F344" s="9"/>
      <c r="G344" s="8"/>
      <c r="H344" s="8"/>
      <c r="I344" s="8"/>
      <c r="J344" s="9" t="s">
        <v>905</v>
      </c>
      <c r="K344" s="8">
        <v>42348</v>
      </c>
      <c r="L344" s="9" t="s">
        <v>987</v>
      </c>
      <c r="M344" s="9" t="s">
        <v>19</v>
      </c>
      <c r="N344" s="9"/>
      <c r="O344" s="9"/>
      <c r="P344" s="8"/>
    </row>
    <row r="345" spans="1:16" x14ac:dyDescent="0.25">
      <c r="A345" s="7">
        <v>708</v>
      </c>
      <c r="B345" s="7">
        <v>54170</v>
      </c>
      <c r="C345" s="7" t="s">
        <v>906</v>
      </c>
      <c r="D345" s="10" t="s">
        <v>907</v>
      </c>
      <c r="E345" s="6">
        <v>36039</v>
      </c>
      <c r="F345" s="7"/>
      <c r="G345" s="6"/>
      <c r="H345" s="6"/>
      <c r="I345" s="6"/>
      <c r="J345" s="7" t="s">
        <v>908</v>
      </c>
      <c r="K345" s="6">
        <v>42348</v>
      </c>
      <c r="L345" s="7" t="s">
        <v>987</v>
      </c>
      <c r="M345" s="7" t="s">
        <v>19</v>
      </c>
      <c r="N345" s="7"/>
      <c r="O345" s="7"/>
      <c r="P345" s="6"/>
    </row>
    <row r="346" spans="1:16" x14ac:dyDescent="0.25">
      <c r="A346" s="9">
        <v>709</v>
      </c>
      <c r="B346" s="9">
        <v>54171</v>
      </c>
      <c r="C346" s="9" t="s">
        <v>909</v>
      </c>
      <c r="D346" s="11" t="s">
        <v>910</v>
      </c>
      <c r="E346" s="8">
        <v>40471</v>
      </c>
      <c r="F346" s="9"/>
      <c r="G346" s="8"/>
      <c r="H346" s="8"/>
      <c r="I346" s="8"/>
      <c r="J346" s="9" t="s">
        <v>911</v>
      </c>
      <c r="K346" s="8">
        <v>42348</v>
      </c>
      <c r="L346" s="9" t="s">
        <v>987</v>
      </c>
      <c r="M346" s="9" t="s">
        <v>19</v>
      </c>
      <c r="N346" s="9"/>
      <c r="O346" s="9"/>
      <c r="P346" s="8"/>
    </row>
    <row r="347" spans="1:16" x14ac:dyDescent="0.25">
      <c r="A347" s="7">
        <v>710</v>
      </c>
      <c r="B347" s="7">
        <v>54172</v>
      </c>
      <c r="C347" s="7" t="s">
        <v>912</v>
      </c>
      <c r="D347" s="10" t="s">
        <v>913</v>
      </c>
      <c r="E347" s="6">
        <v>40980</v>
      </c>
      <c r="F347" s="7"/>
      <c r="G347" s="6"/>
      <c r="H347" s="6"/>
      <c r="I347" s="6"/>
      <c r="J347" s="7" t="s">
        <v>368</v>
      </c>
      <c r="K347" s="6">
        <v>42348</v>
      </c>
      <c r="L347" s="7" t="s">
        <v>987</v>
      </c>
      <c r="M347" s="7" t="s">
        <v>19</v>
      </c>
      <c r="N347" s="7"/>
      <c r="O347" s="7"/>
      <c r="P347" s="6"/>
    </row>
    <row r="348" spans="1:16" x14ac:dyDescent="0.25">
      <c r="A348" s="9">
        <v>711</v>
      </c>
      <c r="B348" s="9">
        <v>54173</v>
      </c>
      <c r="C348" s="9" t="s">
        <v>914</v>
      </c>
      <c r="D348" s="11" t="s">
        <v>915</v>
      </c>
      <c r="E348" s="8">
        <v>41015</v>
      </c>
      <c r="F348" s="9"/>
      <c r="G348" s="8"/>
      <c r="H348" s="8"/>
      <c r="I348" s="8"/>
      <c r="J348" s="9" t="s">
        <v>916</v>
      </c>
      <c r="K348" s="8">
        <v>42348</v>
      </c>
      <c r="L348" s="9" t="s">
        <v>987</v>
      </c>
      <c r="M348" s="9" t="s">
        <v>19</v>
      </c>
      <c r="N348" s="9"/>
      <c r="O348" s="9"/>
      <c r="P348" s="8"/>
    </row>
    <row r="349" spans="1:16" x14ac:dyDescent="0.25">
      <c r="A349" s="7">
        <v>712</v>
      </c>
      <c r="B349" s="7">
        <v>54174</v>
      </c>
      <c r="C349" s="7" t="s">
        <v>917</v>
      </c>
      <c r="D349" s="10" t="s">
        <v>918</v>
      </c>
      <c r="E349" s="6">
        <v>40506</v>
      </c>
      <c r="F349" s="7"/>
      <c r="G349" s="6"/>
      <c r="H349" s="6"/>
      <c r="I349" s="6"/>
      <c r="J349" s="7" t="s">
        <v>919</v>
      </c>
      <c r="K349" s="6">
        <v>42348</v>
      </c>
      <c r="L349" s="7" t="s">
        <v>987</v>
      </c>
      <c r="M349" s="7" t="s">
        <v>19</v>
      </c>
      <c r="N349" s="7"/>
      <c r="O349" s="7"/>
      <c r="P349" s="6"/>
    </row>
    <row r="350" spans="1:16" x14ac:dyDescent="0.25">
      <c r="A350" s="9">
        <v>713</v>
      </c>
      <c r="B350" s="9">
        <v>54175</v>
      </c>
      <c r="C350" s="9" t="s">
        <v>920</v>
      </c>
      <c r="D350" s="11" t="s">
        <v>921</v>
      </c>
      <c r="E350" s="8">
        <v>40420</v>
      </c>
      <c r="F350" s="9"/>
      <c r="G350" s="8"/>
      <c r="H350" s="8"/>
      <c r="I350" s="8"/>
      <c r="J350" s="9" t="s">
        <v>922</v>
      </c>
      <c r="K350" s="8">
        <v>42348</v>
      </c>
      <c r="L350" s="9" t="s">
        <v>987</v>
      </c>
      <c r="M350" s="9" t="s">
        <v>19</v>
      </c>
      <c r="N350" s="9"/>
      <c r="O350" s="9"/>
      <c r="P350" s="8"/>
    </row>
    <row r="351" spans="1:16" x14ac:dyDescent="0.25">
      <c r="A351" s="7">
        <v>714</v>
      </c>
      <c r="B351" s="7">
        <v>54176</v>
      </c>
      <c r="C351" s="7" t="s">
        <v>923</v>
      </c>
      <c r="D351" s="10" t="s">
        <v>924</v>
      </c>
      <c r="E351" s="6">
        <v>41431</v>
      </c>
      <c r="F351" s="7"/>
      <c r="G351" s="6"/>
      <c r="H351" s="6"/>
      <c r="I351" s="6"/>
      <c r="J351" s="7" t="s">
        <v>925</v>
      </c>
      <c r="K351" s="6">
        <v>42348</v>
      </c>
      <c r="L351" s="7" t="s">
        <v>987</v>
      </c>
      <c r="M351" s="7" t="s">
        <v>19</v>
      </c>
      <c r="N351" s="7"/>
      <c r="O351" s="7"/>
      <c r="P351" s="6"/>
    </row>
    <row r="352" spans="1:16" x14ac:dyDescent="0.25">
      <c r="A352" s="9">
        <v>715</v>
      </c>
      <c r="B352" s="9">
        <v>54177</v>
      </c>
      <c r="C352" s="9" t="s">
        <v>926</v>
      </c>
      <c r="D352" s="11" t="s">
        <v>927</v>
      </c>
      <c r="E352" s="8">
        <v>39860</v>
      </c>
      <c r="F352" s="9"/>
      <c r="G352" s="8"/>
      <c r="H352" s="8"/>
      <c r="I352" s="8"/>
      <c r="J352" s="9" t="s">
        <v>928</v>
      </c>
      <c r="K352" s="8">
        <v>42348</v>
      </c>
      <c r="L352" s="9" t="s">
        <v>987</v>
      </c>
      <c r="M352" s="9" t="s">
        <v>19</v>
      </c>
      <c r="N352" s="9"/>
      <c r="O352" s="9"/>
      <c r="P352" s="8"/>
    </row>
    <row r="353" spans="1:16" x14ac:dyDescent="0.25">
      <c r="A353" s="7">
        <v>716</v>
      </c>
      <c r="B353" s="7">
        <v>54178</v>
      </c>
      <c r="C353" s="7" t="s">
        <v>929</v>
      </c>
      <c r="D353" s="10" t="s">
        <v>930</v>
      </c>
      <c r="E353" s="6">
        <v>40889</v>
      </c>
      <c r="F353" s="7"/>
      <c r="G353" s="6"/>
      <c r="H353" s="6"/>
      <c r="I353" s="6"/>
      <c r="J353" s="7" t="s">
        <v>931</v>
      </c>
      <c r="K353" s="6">
        <v>42348</v>
      </c>
      <c r="L353" s="7" t="s">
        <v>987</v>
      </c>
      <c r="M353" s="7" t="s">
        <v>19</v>
      </c>
      <c r="N353" s="7"/>
      <c r="O353" s="7"/>
      <c r="P353" s="6"/>
    </row>
    <row r="354" spans="1:16" x14ac:dyDescent="0.25">
      <c r="A354" s="9">
        <v>717</v>
      </c>
      <c r="B354" s="9">
        <v>54179</v>
      </c>
      <c r="C354" s="9" t="s">
        <v>932</v>
      </c>
      <c r="D354" s="11" t="s">
        <v>933</v>
      </c>
      <c r="E354" s="8">
        <v>40840</v>
      </c>
      <c r="F354" s="9"/>
      <c r="G354" s="8"/>
      <c r="H354" s="8"/>
      <c r="I354" s="8"/>
      <c r="J354" s="9" t="s">
        <v>934</v>
      </c>
      <c r="K354" s="8">
        <v>42348</v>
      </c>
      <c r="L354" s="9" t="s">
        <v>987</v>
      </c>
      <c r="M354" s="9" t="s">
        <v>19</v>
      </c>
      <c r="N354" s="9"/>
      <c r="O354" s="9"/>
      <c r="P354" s="8"/>
    </row>
    <row r="355" spans="1:16" x14ac:dyDescent="0.25">
      <c r="A355" s="7"/>
      <c r="B355" s="7"/>
      <c r="C355" s="7"/>
      <c r="D355" s="10"/>
      <c r="E355" s="6"/>
      <c r="F355" s="7"/>
      <c r="G355" s="6"/>
      <c r="H355" s="6"/>
      <c r="I355" s="6"/>
      <c r="J355" s="7"/>
      <c r="K355" s="6"/>
      <c r="L355" s="7"/>
      <c r="M355" s="7"/>
      <c r="N355" s="7"/>
      <c r="O355" s="7"/>
      <c r="P355" s="6"/>
    </row>
    <row r="356" spans="1:16" x14ac:dyDescent="0.25">
      <c r="A356" s="9"/>
      <c r="B356" s="9"/>
      <c r="C356" s="9"/>
      <c r="D356" s="11"/>
      <c r="E356" s="8"/>
      <c r="F356" s="9"/>
      <c r="G356" s="8"/>
      <c r="H356" s="8"/>
      <c r="I356" s="8"/>
      <c r="J356" s="9"/>
      <c r="K356" s="8"/>
      <c r="L356" s="9"/>
      <c r="M356" s="9"/>
      <c r="N356" s="9"/>
      <c r="O356" s="9"/>
      <c r="P356" s="8"/>
    </row>
    <row r="357" spans="1:16" x14ac:dyDescent="0.25">
      <c r="A357" s="7"/>
      <c r="B357" s="7"/>
      <c r="C357" s="7"/>
      <c r="D357" s="10"/>
      <c r="E357" s="6"/>
      <c r="F357" s="7"/>
      <c r="G357" s="6"/>
      <c r="H357" s="6"/>
      <c r="I357" s="6"/>
      <c r="J357" s="7"/>
      <c r="K357" s="6"/>
      <c r="L357" s="7"/>
      <c r="M357" s="7"/>
      <c r="N357" s="7"/>
      <c r="O357" s="7"/>
      <c r="P357" s="6"/>
    </row>
    <row r="358" spans="1:16" x14ac:dyDescent="0.25">
      <c r="A358" s="9"/>
      <c r="B358" s="9"/>
      <c r="C358" s="9"/>
      <c r="D358" s="11"/>
      <c r="E358" s="8"/>
      <c r="F358" s="9"/>
      <c r="G358" s="8"/>
      <c r="H358" s="8"/>
      <c r="I358" s="8"/>
      <c r="J358" s="9"/>
      <c r="K358" s="8"/>
      <c r="L358" s="9"/>
      <c r="M358" s="9"/>
      <c r="N358" s="9"/>
      <c r="O358" s="9"/>
      <c r="P358" s="8"/>
    </row>
    <row r="359" spans="1:16" x14ac:dyDescent="0.25">
      <c r="A359" s="7"/>
      <c r="B359" s="7"/>
      <c r="C359" s="7"/>
      <c r="D359" s="10"/>
      <c r="E359" s="6"/>
      <c r="F359" s="7"/>
      <c r="G359" s="6"/>
      <c r="H359" s="6"/>
      <c r="I359" s="6"/>
      <c r="J359" s="7"/>
      <c r="K359" s="6"/>
      <c r="L359" s="7"/>
      <c r="M359" s="7"/>
      <c r="N359" s="7"/>
      <c r="O359" s="7"/>
      <c r="P359" s="6"/>
    </row>
    <row r="360" spans="1:16" x14ac:dyDescent="0.25">
      <c r="A360" s="9"/>
      <c r="B360" s="9"/>
      <c r="C360" s="9"/>
      <c r="D360" s="11"/>
      <c r="E360" s="8"/>
      <c r="F360" s="9"/>
      <c r="G360" s="8"/>
      <c r="H360" s="8"/>
      <c r="I360" s="8"/>
      <c r="J360" s="9"/>
      <c r="K360" s="8"/>
      <c r="L360" s="9"/>
      <c r="M360" s="9"/>
      <c r="N360" s="9"/>
      <c r="O360" s="9"/>
      <c r="P360" s="8"/>
    </row>
    <row r="361" spans="1:16" x14ac:dyDescent="0.25">
      <c r="A361" s="7"/>
      <c r="B361" s="7"/>
      <c r="C361" s="7"/>
      <c r="D361" s="10"/>
      <c r="E361" s="6"/>
      <c r="F361" s="7"/>
      <c r="G361" s="6"/>
      <c r="H361" s="6"/>
      <c r="I361" s="6"/>
      <c r="J361" s="7"/>
      <c r="K361" s="6"/>
      <c r="L361" s="7"/>
      <c r="M361" s="7"/>
      <c r="N361" s="7"/>
      <c r="O361" s="7"/>
      <c r="P361" s="6"/>
    </row>
    <row r="362" spans="1:16" x14ac:dyDescent="0.25">
      <c r="A362" s="9"/>
      <c r="B362" s="9"/>
      <c r="C362" s="9"/>
      <c r="D362" s="11"/>
      <c r="E362" s="8"/>
      <c r="F362" s="9"/>
      <c r="G362" s="8"/>
      <c r="H362" s="8"/>
      <c r="I362" s="8"/>
      <c r="J362" s="9"/>
      <c r="K362" s="8"/>
      <c r="L362" s="9"/>
      <c r="M362" s="9"/>
      <c r="N362" s="9"/>
      <c r="O362" s="9"/>
      <c r="P362" s="8"/>
    </row>
    <row r="363" spans="1:16" x14ac:dyDescent="0.25">
      <c r="A363" s="7"/>
      <c r="B363" s="7"/>
      <c r="C363" s="7"/>
      <c r="D363" s="10"/>
      <c r="E363" s="6"/>
      <c r="F363" s="7"/>
      <c r="G363" s="6"/>
      <c r="H363" s="6"/>
      <c r="I363" s="6"/>
      <c r="J363" s="7"/>
      <c r="K363" s="6"/>
      <c r="L363" s="7"/>
      <c r="M363" s="7"/>
      <c r="N363" s="7"/>
      <c r="O363" s="7"/>
      <c r="P363" s="6"/>
    </row>
    <row r="364" spans="1:16" x14ac:dyDescent="0.25">
      <c r="A364" s="9"/>
      <c r="B364" s="9"/>
      <c r="C364" s="9"/>
      <c r="D364" s="11"/>
      <c r="E364" s="8"/>
      <c r="F364" s="9"/>
      <c r="G364" s="8"/>
      <c r="H364" s="8"/>
      <c r="I364" s="8"/>
      <c r="J364" s="9"/>
      <c r="K364" s="8"/>
      <c r="L364" s="9"/>
      <c r="M364" s="9"/>
      <c r="N364" s="9"/>
      <c r="O364" s="9"/>
      <c r="P364" s="8"/>
    </row>
    <row r="365" spans="1:16" x14ac:dyDescent="0.25">
      <c r="A365" s="7"/>
      <c r="B365" s="7"/>
      <c r="C365" s="7"/>
      <c r="D365" s="10"/>
      <c r="E365" s="6"/>
      <c r="F365" s="7"/>
      <c r="G365" s="6"/>
      <c r="H365" s="6"/>
      <c r="I365" s="6"/>
      <c r="J365" s="7"/>
      <c r="K365" s="6"/>
      <c r="L365" s="7"/>
      <c r="M365" s="7"/>
      <c r="N365" s="7"/>
      <c r="O365" s="7"/>
      <c r="P365" s="6"/>
    </row>
    <row r="366" spans="1:16" x14ac:dyDescent="0.25">
      <c r="A366" s="9"/>
      <c r="B366" s="9"/>
      <c r="C366" s="9"/>
      <c r="D366" s="11"/>
      <c r="E366" s="8"/>
      <c r="F366" s="9"/>
      <c r="G366" s="8"/>
      <c r="H366" s="8"/>
      <c r="I366" s="8"/>
      <c r="J366" s="9"/>
      <c r="K366" s="8"/>
      <c r="L366" s="9"/>
      <c r="M366" s="9"/>
      <c r="N366" s="9"/>
      <c r="O366" s="9"/>
      <c r="P366" s="8"/>
    </row>
    <row r="367" spans="1:16" x14ac:dyDescent="0.25">
      <c r="A367" s="7"/>
      <c r="B367" s="7"/>
      <c r="C367" s="7"/>
      <c r="D367" s="10"/>
      <c r="E367" s="6"/>
      <c r="F367" s="7"/>
      <c r="G367" s="6"/>
      <c r="H367" s="6"/>
      <c r="I367" s="6"/>
      <c r="J367" s="7"/>
      <c r="K367" s="6"/>
      <c r="L367" s="7"/>
      <c r="M367" s="7"/>
      <c r="N367" s="7"/>
      <c r="O367" s="7"/>
      <c r="P367" s="6"/>
    </row>
    <row r="368" spans="1:16" x14ac:dyDescent="0.25">
      <c r="A368" s="9"/>
      <c r="B368" s="9"/>
      <c r="C368" s="9"/>
      <c r="D368" s="11"/>
      <c r="E368" s="8"/>
      <c r="F368" s="9"/>
      <c r="G368" s="8"/>
      <c r="H368" s="8"/>
      <c r="I368" s="8"/>
      <c r="J368" s="9"/>
      <c r="K368" s="8"/>
      <c r="L368" s="9"/>
      <c r="M368" s="9"/>
      <c r="N368" s="9"/>
      <c r="O368" s="9"/>
      <c r="P368" s="8"/>
    </row>
    <row r="369" spans="1:16" x14ac:dyDescent="0.25">
      <c r="A369" s="7"/>
      <c r="B369" s="7"/>
      <c r="C369" s="7"/>
      <c r="D369" s="10"/>
      <c r="E369" s="6"/>
      <c r="F369" s="7"/>
      <c r="G369" s="6"/>
      <c r="H369" s="6"/>
      <c r="I369" s="6"/>
      <c r="J369" s="7"/>
      <c r="K369" s="6"/>
      <c r="L369" s="7"/>
      <c r="M369" s="7"/>
      <c r="N369" s="7"/>
      <c r="O369" s="7"/>
      <c r="P369" s="6"/>
    </row>
    <row r="370" spans="1:16" x14ac:dyDescent="0.25">
      <c r="A370" s="9"/>
      <c r="B370" s="9"/>
      <c r="C370" s="9"/>
      <c r="D370" s="11"/>
      <c r="E370" s="8"/>
      <c r="F370" s="9"/>
      <c r="G370" s="8"/>
      <c r="H370" s="8"/>
      <c r="I370" s="8"/>
      <c r="J370" s="9"/>
      <c r="K370" s="8"/>
      <c r="L370" s="9"/>
      <c r="M370" s="9"/>
      <c r="N370" s="9"/>
      <c r="O370" s="9"/>
      <c r="P370" s="8"/>
    </row>
    <row r="371" spans="1:16" x14ac:dyDescent="0.25">
      <c r="A371" s="7"/>
      <c r="B371" s="7"/>
      <c r="C371" s="7"/>
      <c r="D371" s="10"/>
      <c r="E371" s="6"/>
      <c r="F371" s="7"/>
      <c r="G371" s="6"/>
      <c r="H371" s="6"/>
      <c r="I371" s="6"/>
      <c r="J371" s="7"/>
      <c r="K371" s="6"/>
      <c r="L371" s="7"/>
      <c r="M371" s="7"/>
      <c r="N371" s="7"/>
      <c r="O371" s="7"/>
      <c r="P371" s="6"/>
    </row>
    <row r="372" spans="1:16" x14ac:dyDescent="0.25">
      <c r="A372" s="9"/>
      <c r="B372" s="9"/>
      <c r="C372" s="9"/>
      <c r="D372" s="11"/>
      <c r="E372" s="8"/>
      <c r="F372" s="9"/>
      <c r="G372" s="8"/>
      <c r="H372" s="8"/>
      <c r="I372" s="8"/>
      <c r="J372" s="9"/>
      <c r="K372" s="8"/>
      <c r="L372" s="9"/>
      <c r="M372" s="9"/>
      <c r="N372" s="9"/>
      <c r="O372" s="9"/>
      <c r="P372" s="8"/>
    </row>
    <row r="373" spans="1:16" x14ac:dyDescent="0.25">
      <c r="A373" s="7"/>
      <c r="B373" s="7"/>
      <c r="C373" s="7"/>
      <c r="D373" s="10"/>
      <c r="E373" s="6"/>
      <c r="F373" s="7"/>
      <c r="G373" s="6"/>
      <c r="H373" s="6"/>
      <c r="I373" s="6"/>
      <c r="J373" s="7"/>
      <c r="K373" s="6"/>
      <c r="L373" s="7"/>
      <c r="M373" s="7"/>
      <c r="N373" s="7"/>
      <c r="O373" s="7"/>
      <c r="P373" s="6"/>
    </row>
    <row r="374" spans="1:16" x14ac:dyDescent="0.25">
      <c r="A374" s="9"/>
      <c r="B374" s="9"/>
      <c r="C374" s="9"/>
      <c r="D374" s="11"/>
      <c r="E374" s="8"/>
      <c r="F374" s="9"/>
      <c r="G374" s="8"/>
      <c r="H374" s="8"/>
      <c r="I374" s="8"/>
      <c r="J374" s="9"/>
      <c r="K374" s="8"/>
      <c r="L374" s="9"/>
      <c r="M374" s="9"/>
      <c r="N374" s="9"/>
      <c r="O374" s="9"/>
      <c r="P374" s="8"/>
    </row>
    <row r="375" spans="1:16" x14ac:dyDescent="0.25">
      <c r="A375" s="7"/>
      <c r="B375" s="7"/>
      <c r="C375" s="7"/>
      <c r="D375" s="10"/>
      <c r="E375" s="6"/>
      <c r="F375" s="7"/>
      <c r="G375" s="6"/>
      <c r="H375" s="6"/>
      <c r="I375" s="6"/>
      <c r="J375" s="7"/>
      <c r="K375" s="6"/>
      <c r="L375" s="7"/>
      <c r="M375" s="7"/>
      <c r="N375" s="7"/>
      <c r="O375" s="7"/>
      <c r="P375" s="6"/>
    </row>
    <row r="376" spans="1:16" x14ac:dyDescent="0.25">
      <c r="A376" s="9"/>
      <c r="B376" s="9"/>
      <c r="C376" s="9"/>
      <c r="D376" s="11"/>
      <c r="E376" s="8"/>
      <c r="F376" s="9"/>
      <c r="G376" s="8"/>
      <c r="H376" s="8"/>
      <c r="I376" s="8"/>
      <c r="J376" s="9"/>
      <c r="K376" s="8"/>
      <c r="L376" s="9"/>
      <c r="M376" s="9"/>
      <c r="N376" s="9"/>
      <c r="O376" s="9"/>
      <c r="P376" s="8"/>
    </row>
    <row r="377" spans="1:16" x14ac:dyDescent="0.25">
      <c r="A377" s="7"/>
      <c r="B377" s="7"/>
      <c r="C377" s="7"/>
      <c r="D377" s="10"/>
      <c r="E377" s="6"/>
      <c r="F377" s="7"/>
      <c r="G377" s="6"/>
      <c r="H377" s="6"/>
      <c r="I377" s="6"/>
      <c r="J377" s="7"/>
      <c r="K377" s="6"/>
      <c r="L377" s="7"/>
      <c r="M377" s="7"/>
      <c r="N377" s="7"/>
      <c r="O377" s="7"/>
      <c r="P377" s="6"/>
    </row>
    <row r="378" spans="1:16" x14ac:dyDescent="0.25">
      <c r="A378" s="9"/>
      <c r="B378" s="9"/>
      <c r="C378" s="9"/>
      <c r="D378" s="11"/>
      <c r="E378" s="8"/>
      <c r="F378" s="9"/>
      <c r="G378" s="8"/>
      <c r="H378" s="8"/>
      <c r="I378" s="8"/>
      <c r="J378" s="9"/>
      <c r="K378" s="8"/>
      <c r="L378" s="9"/>
      <c r="M378" s="9"/>
      <c r="N378" s="9"/>
      <c r="O378" s="9"/>
      <c r="P378" s="8"/>
    </row>
    <row r="379" spans="1:16" x14ac:dyDescent="0.25">
      <c r="A379" s="7"/>
      <c r="B379" s="7"/>
      <c r="C379" s="7"/>
      <c r="D379" s="10"/>
      <c r="E379" s="6"/>
      <c r="F379" s="7"/>
      <c r="G379" s="6"/>
      <c r="H379" s="6"/>
      <c r="I379" s="6"/>
      <c r="J379" s="7"/>
      <c r="K379" s="6"/>
      <c r="L379" s="7"/>
      <c r="M379" s="7"/>
      <c r="N379" s="7"/>
      <c r="O379" s="7"/>
      <c r="P379" s="6"/>
    </row>
    <row r="380" spans="1:16" x14ac:dyDescent="0.25">
      <c r="A380" s="9"/>
      <c r="B380" s="9"/>
      <c r="C380" s="9"/>
      <c r="D380" s="11"/>
      <c r="E380" s="8"/>
      <c r="F380" s="9"/>
      <c r="G380" s="8"/>
      <c r="H380" s="8"/>
      <c r="I380" s="8"/>
      <c r="J380" s="9"/>
      <c r="K380" s="8"/>
      <c r="L380" s="9"/>
      <c r="M380" s="9"/>
      <c r="N380" s="9"/>
      <c r="O380" s="9"/>
      <c r="P380" s="8"/>
    </row>
    <row r="381" spans="1:16" x14ac:dyDescent="0.25">
      <c r="A381" s="7"/>
      <c r="B381" s="7"/>
      <c r="C381" s="7"/>
      <c r="D381" s="10"/>
      <c r="E381" s="6"/>
      <c r="F381" s="7"/>
      <c r="G381" s="6"/>
      <c r="H381" s="6"/>
      <c r="I381" s="6"/>
      <c r="J381" s="7"/>
      <c r="K381" s="6"/>
      <c r="L381" s="7"/>
      <c r="M381" s="7"/>
      <c r="N381" s="7"/>
      <c r="O381" s="7"/>
      <c r="P381" s="6"/>
    </row>
    <row r="382" spans="1:16" x14ac:dyDescent="0.25">
      <c r="A382" s="9"/>
      <c r="B382" s="9"/>
      <c r="C382" s="9"/>
      <c r="D382" s="11"/>
      <c r="E382" s="8"/>
      <c r="F382" s="9"/>
      <c r="G382" s="8"/>
      <c r="H382" s="8"/>
      <c r="I382" s="8"/>
      <c r="J382" s="9"/>
      <c r="K382" s="8"/>
      <c r="L382" s="9"/>
      <c r="M382" s="9"/>
      <c r="N382" s="9"/>
      <c r="O382" s="9"/>
      <c r="P382" s="8"/>
    </row>
    <row r="383" spans="1:16" x14ac:dyDescent="0.25">
      <c r="A383" s="7"/>
      <c r="B383" s="7"/>
      <c r="C383" s="7"/>
      <c r="D383" s="10"/>
      <c r="E383" s="6"/>
      <c r="F383" s="7"/>
      <c r="G383" s="6"/>
      <c r="H383" s="6"/>
      <c r="I383" s="6"/>
      <c r="J383" s="7"/>
      <c r="K383" s="6"/>
      <c r="L383" s="7"/>
      <c r="M383" s="7"/>
      <c r="N383" s="7"/>
      <c r="O383" s="7"/>
      <c r="P383" s="6"/>
    </row>
    <row r="384" spans="1:16" x14ac:dyDescent="0.25">
      <c r="A384" s="9"/>
      <c r="B384" s="9"/>
      <c r="C384" s="9"/>
      <c r="D384" s="11"/>
      <c r="E384" s="8"/>
      <c r="F384" s="9"/>
      <c r="G384" s="8"/>
      <c r="H384" s="8"/>
      <c r="I384" s="8"/>
      <c r="J384" s="9"/>
      <c r="K384" s="8"/>
      <c r="L384" s="9"/>
      <c r="M384" s="9"/>
      <c r="N384" s="9"/>
      <c r="O384" s="9"/>
      <c r="P384" s="8"/>
    </row>
    <row r="385" spans="1:16" x14ac:dyDescent="0.25">
      <c r="A385" s="7"/>
      <c r="B385" s="7"/>
      <c r="C385" s="7"/>
      <c r="D385" s="10"/>
      <c r="E385" s="6"/>
      <c r="F385" s="7"/>
      <c r="G385" s="6"/>
      <c r="H385" s="6"/>
      <c r="I385" s="6"/>
      <c r="J385" s="7"/>
      <c r="K385" s="6"/>
      <c r="L385" s="7"/>
      <c r="M385" s="7"/>
      <c r="N385" s="7"/>
      <c r="O385" s="7"/>
      <c r="P385" s="6"/>
    </row>
    <row r="386" spans="1:16" x14ac:dyDescent="0.25">
      <c r="A386" s="9"/>
      <c r="B386" s="9"/>
      <c r="C386" s="9"/>
      <c r="D386" s="11"/>
      <c r="E386" s="8"/>
      <c r="F386" s="9"/>
      <c r="G386" s="8"/>
      <c r="H386" s="8"/>
      <c r="I386" s="8"/>
      <c r="J386" s="9"/>
      <c r="K386" s="8"/>
      <c r="L386" s="9"/>
      <c r="M386" s="9"/>
      <c r="N386" s="9"/>
      <c r="O386" s="9"/>
      <c r="P386" s="8"/>
    </row>
    <row r="387" spans="1:16" x14ac:dyDescent="0.25">
      <c r="A387" s="7"/>
      <c r="B387" s="7"/>
      <c r="C387" s="7"/>
      <c r="D387" s="10"/>
      <c r="E387" s="6"/>
      <c r="F387" s="7"/>
      <c r="G387" s="6"/>
      <c r="H387" s="6"/>
      <c r="I387" s="6"/>
      <c r="J387" s="7"/>
      <c r="K387" s="6"/>
      <c r="L387" s="7"/>
      <c r="M387" s="7"/>
      <c r="N387" s="7"/>
      <c r="O387" s="7"/>
      <c r="P387" s="6"/>
    </row>
    <row r="388" spans="1:16" x14ac:dyDescent="0.25">
      <c r="A388" s="9"/>
      <c r="B388" s="9"/>
      <c r="C388" s="9"/>
      <c r="D388" s="11"/>
      <c r="E388" s="8"/>
      <c r="F388" s="9"/>
      <c r="G388" s="8"/>
      <c r="H388" s="8"/>
      <c r="I388" s="8"/>
      <c r="J388" s="9"/>
      <c r="K388" s="8"/>
      <c r="L388" s="9"/>
      <c r="M388" s="9"/>
      <c r="N388" s="9"/>
      <c r="O388" s="9"/>
      <c r="P388" s="8"/>
    </row>
    <row r="389" spans="1:16" x14ac:dyDescent="0.25">
      <c r="A389" s="7"/>
      <c r="B389" s="7"/>
      <c r="C389" s="7"/>
      <c r="D389" s="10"/>
      <c r="E389" s="6"/>
      <c r="F389" s="7"/>
      <c r="G389" s="6"/>
      <c r="H389" s="6"/>
      <c r="I389" s="6"/>
      <c r="J389" s="7"/>
      <c r="K389" s="6"/>
      <c r="L389" s="7"/>
      <c r="M389" s="7"/>
      <c r="N389" s="7"/>
      <c r="O389" s="7"/>
      <c r="P389" s="6"/>
    </row>
    <row r="390" spans="1:16" x14ac:dyDescent="0.25">
      <c r="A390" s="9"/>
      <c r="B390" s="9"/>
      <c r="C390" s="9"/>
      <c r="D390" s="11"/>
      <c r="E390" s="8"/>
      <c r="F390" s="9"/>
      <c r="G390" s="8"/>
      <c r="H390" s="8"/>
      <c r="I390" s="8"/>
      <c r="J390" s="9"/>
      <c r="K390" s="8"/>
      <c r="L390" s="9"/>
      <c r="M390" s="9"/>
      <c r="N390" s="9"/>
      <c r="O390" s="9"/>
      <c r="P390" s="8"/>
    </row>
    <row r="391" spans="1:16" x14ac:dyDescent="0.25">
      <c r="A391" s="7"/>
      <c r="B391" s="7"/>
      <c r="C391" s="7"/>
      <c r="D391" s="10"/>
      <c r="E391" s="6"/>
      <c r="F391" s="7"/>
      <c r="G391" s="6"/>
      <c r="H391" s="6"/>
      <c r="I391" s="6"/>
      <c r="J391" s="7"/>
      <c r="K391" s="6"/>
      <c r="L391" s="7"/>
      <c r="M391" s="7"/>
      <c r="N391" s="7"/>
      <c r="O391" s="7"/>
      <c r="P391" s="6"/>
    </row>
    <row r="392" spans="1:16" x14ac:dyDescent="0.25">
      <c r="A392" s="9"/>
      <c r="B392" s="9"/>
      <c r="C392" s="9"/>
      <c r="D392" s="11"/>
      <c r="E392" s="8"/>
      <c r="F392" s="9"/>
      <c r="G392" s="8"/>
      <c r="H392" s="8"/>
      <c r="I392" s="8"/>
      <c r="J392" s="9"/>
      <c r="K392" s="8"/>
      <c r="L392" s="9"/>
      <c r="M392" s="9"/>
      <c r="N392" s="9"/>
      <c r="O392" s="9"/>
      <c r="P392" s="8"/>
    </row>
    <row r="393" spans="1:16" x14ac:dyDescent="0.25">
      <c r="A393" s="7"/>
      <c r="B393" s="7"/>
      <c r="C393" s="7"/>
      <c r="D393" s="10"/>
      <c r="E393" s="6"/>
      <c r="F393" s="7"/>
      <c r="G393" s="6"/>
      <c r="H393" s="6"/>
      <c r="I393" s="6"/>
      <c r="J393" s="7"/>
      <c r="K393" s="6"/>
      <c r="L393" s="7"/>
      <c r="M393" s="7"/>
      <c r="N393" s="7"/>
      <c r="O393" s="7"/>
      <c r="P393" s="6"/>
    </row>
    <row r="394" spans="1:16" x14ac:dyDescent="0.25">
      <c r="A394" s="9"/>
      <c r="B394" s="9"/>
      <c r="C394" s="9"/>
      <c r="D394" s="11"/>
      <c r="E394" s="8"/>
      <c r="F394" s="9"/>
      <c r="G394" s="8"/>
      <c r="H394" s="8"/>
      <c r="I394" s="8"/>
      <c r="J394" s="9"/>
      <c r="K394" s="8"/>
      <c r="L394" s="9"/>
      <c r="M394" s="9"/>
      <c r="N394" s="9"/>
      <c r="O394" s="9"/>
      <c r="P394" s="8"/>
    </row>
    <row r="395" spans="1:16" x14ac:dyDescent="0.25">
      <c r="A395" s="7"/>
      <c r="B395" s="7"/>
      <c r="C395" s="7"/>
      <c r="D395" s="10"/>
      <c r="E395" s="6"/>
      <c r="F395" s="7"/>
      <c r="G395" s="6"/>
      <c r="H395" s="6"/>
      <c r="I395" s="6"/>
      <c r="J395" s="7"/>
      <c r="K395" s="6"/>
      <c r="L395" s="7"/>
      <c r="M395" s="7"/>
      <c r="N395" s="7"/>
      <c r="O395" s="7"/>
      <c r="P395" s="6"/>
    </row>
    <row r="396" spans="1:16" x14ac:dyDescent="0.25">
      <c r="A396" s="9"/>
      <c r="B396" s="9"/>
      <c r="C396" s="9"/>
      <c r="D396" s="11"/>
      <c r="E396" s="8"/>
      <c r="F396" s="9"/>
      <c r="G396" s="8"/>
      <c r="H396" s="8"/>
      <c r="I396" s="8"/>
      <c r="J396" s="9"/>
      <c r="K396" s="8"/>
      <c r="L396" s="9"/>
      <c r="M396" s="9"/>
      <c r="N396" s="9"/>
      <c r="O396" s="9"/>
      <c r="P396" s="8"/>
    </row>
    <row r="397" spans="1:16" x14ac:dyDescent="0.25">
      <c r="A397" s="7"/>
      <c r="B397" s="7"/>
      <c r="C397" s="7"/>
      <c r="D397" s="10"/>
      <c r="E397" s="6"/>
      <c r="F397" s="7"/>
      <c r="G397" s="6"/>
      <c r="H397" s="6"/>
      <c r="I397" s="6"/>
      <c r="J397" s="7"/>
      <c r="K397" s="6"/>
      <c r="L397" s="7"/>
      <c r="M397" s="7"/>
      <c r="N397" s="7"/>
      <c r="O397" s="7"/>
      <c r="P397" s="6"/>
    </row>
    <row r="398" spans="1:16" x14ac:dyDescent="0.25">
      <c r="A398" s="9"/>
      <c r="B398" s="9"/>
      <c r="C398" s="9"/>
      <c r="D398" s="11"/>
      <c r="E398" s="8"/>
      <c r="F398" s="9"/>
      <c r="G398" s="8"/>
      <c r="H398" s="8"/>
      <c r="I398" s="8"/>
      <c r="J398" s="9"/>
      <c r="K398" s="8"/>
      <c r="L398" s="9"/>
      <c r="M398" s="9"/>
      <c r="N398" s="9"/>
      <c r="O398" s="9"/>
      <c r="P398" s="8"/>
    </row>
    <row r="399" spans="1:16" x14ac:dyDescent="0.25">
      <c r="A399" s="7"/>
      <c r="B399" s="7"/>
      <c r="C399" s="7"/>
      <c r="D399" s="10"/>
      <c r="E399" s="6"/>
      <c r="F399" s="7"/>
      <c r="G399" s="6"/>
      <c r="H399" s="6"/>
      <c r="I399" s="6"/>
      <c r="J399" s="7"/>
      <c r="K399" s="6"/>
      <c r="L399" s="7"/>
      <c r="M399" s="7"/>
      <c r="N399" s="7"/>
      <c r="O399" s="7"/>
      <c r="P399" s="6"/>
    </row>
    <row r="400" spans="1:16" x14ac:dyDescent="0.25">
      <c r="A400" s="9"/>
      <c r="B400" s="9"/>
      <c r="C400" s="9"/>
      <c r="D400" s="11"/>
      <c r="E400" s="8"/>
      <c r="F400" s="9"/>
      <c r="G400" s="8"/>
      <c r="H400" s="8"/>
      <c r="I400" s="8"/>
      <c r="J400" s="9"/>
      <c r="K400" s="8"/>
      <c r="L400" s="9"/>
      <c r="M400" s="9"/>
      <c r="N400" s="9"/>
      <c r="O400" s="9"/>
      <c r="P400" s="8"/>
    </row>
    <row r="401" spans="1:16" x14ac:dyDescent="0.25">
      <c r="A401" s="7"/>
      <c r="B401" s="7"/>
      <c r="C401" s="7"/>
      <c r="D401" s="10"/>
      <c r="E401" s="6"/>
      <c r="F401" s="7"/>
      <c r="G401" s="6"/>
      <c r="H401" s="6"/>
      <c r="I401" s="6"/>
      <c r="J401" s="7"/>
      <c r="K401" s="6"/>
      <c r="L401" s="7"/>
      <c r="M401" s="7"/>
      <c r="N401" s="7"/>
      <c r="O401" s="7"/>
      <c r="P401" s="6"/>
    </row>
    <row r="402" spans="1:16" x14ac:dyDescent="0.25">
      <c r="A402" s="9"/>
      <c r="B402" s="9"/>
      <c r="C402" s="9"/>
      <c r="D402" s="11"/>
      <c r="E402" s="8"/>
      <c r="F402" s="9"/>
      <c r="G402" s="8"/>
      <c r="H402" s="8"/>
      <c r="I402" s="8"/>
      <c r="J402" s="9"/>
      <c r="K402" s="8"/>
      <c r="L402" s="9"/>
      <c r="M402" s="9"/>
      <c r="N402" s="9"/>
      <c r="O402" s="9"/>
      <c r="P402" s="8"/>
    </row>
    <row r="403" spans="1:16" x14ac:dyDescent="0.25">
      <c r="A403" s="7"/>
      <c r="B403" s="7"/>
      <c r="C403" s="7"/>
      <c r="D403" s="10"/>
      <c r="E403" s="6"/>
      <c r="F403" s="7"/>
      <c r="G403" s="6"/>
      <c r="H403" s="6"/>
      <c r="I403" s="6"/>
      <c r="J403" s="7"/>
      <c r="K403" s="6"/>
      <c r="L403" s="7"/>
      <c r="M403" s="7"/>
      <c r="N403" s="7"/>
      <c r="O403" s="7"/>
      <c r="P403" s="6"/>
    </row>
    <row r="404" spans="1:16" x14ac:dyDescent="0.25">
      <c r="A404" s="9"/>
      <c r="B404" s="9"/>
      <c r="C404" s="9"/>
      <c r="D404" s="11"/>
      <c r="E404" s="8"/>
      <c r="F404" s="9"/>
      <c r="G404" s="8"/>
      <c r="H404" s="8"/>
      <c r="I404" s="8"/>
      <c r="J404" s="9"/>
      <c r="K404" s="8"/>
      <c r="L404" s="9"/>
      <c r="M404" s="9"/>
      <c r="N404" s="9"/>
      <c r="O404" s="9"/>
      <c r="P404" s="8"/>
    </row>
    <row r="405" spans="1:16" x14ac:dyDescent="0.25">
      <c r="A405" s="7"/>
      <c r="B405" s="7"/>
      <c r="C405" s="7"/>
      <c r="D405" s="10"/>
      <c r="E405" s="6"/>
      <c r="F405" s="7"/>
      <c r="G405" s="6"/>
      <c r="H405" s="6"/>
      <c r="I405" s="6"/>
      <c r="J405" s="7"/>
      <c r="K405" s="6"/>
      <c r="L405" s="7"/>
      <c r="M405" s="7"/>
      <c r="N405" s="7"/>
      <c r="O405" s="7"/>
      <c r="P405" s="6"/>
    </row>
    <row r="406" spans="1:16" x14ac:dyDescent="0.25">
      <c r="A406" s="9"/>
      <c r="B406" s="9"/>
      <c r="C406" s="9"/>
      <c r="D406" s="11"/>
      <c r="E406" s="8"/>
      <c r="F406" s="9"/>
      <c r="G406" s="8"/>
      <c r="H406" s="8"/>
      <c r="I406" s="8"/>
      <c r="J406" s="9"/>
      <c r="K406" s="8"/>
      <c r="L406" s="9"/>
      <c r="M406" s="9"/>
      <c r="N406" s="9"/>
      <c r="O406" s="9"/>
      <c r="P406" s="8"/>
    </row>
    <row r="407" spans="1:16" x14ac:dyDescent="0.25">
      <c r="A407" s="7"/>
      <c r="B407" s="7"/>
      <c r="C407" s="7"/>
      <c r="D407" s="10"/>
      <c r="E407" s="6"/>
      <c r="F407" s="7"/>
      <c r="G407" s="6"/>
      <c r="H407" s="6"/>
      <c r="I407" s="6"/>
      <c r="J407" s="7"/>
      <c r="K407" s="6"/>
      <c r="L407" s="7"/>
      <c r="M407" s="7"/>
      <c r="N407" s="7"/>
      <c r="O407" s="7"/>
      <c r="P407" s="6"/>
    </row>
    <row r="408" spans="1:16" x14ac:dyDescent="0.25">
      <c r="A408" s="9"/>
      <c r="B408" s="9"/>
      <c r="C408" s="9"/>
      <c r="D408" s="11"/>
      <c r="E408" s="8"/>
      <c r="F408" s="9"/>
      <c r="G408" s="8"/>
      <c r="H408" s="8"/>
      <c r="I408" s="8"/>
      <c r="J408" s="9"/>
      <c r="K408" s="8"/>
      <c r="L408" s="9"/>
      <c r="M408" s="9"/>
      <c r="N408" s="9"/>
      <c r="O408" s="9"/>
      <c r="P408" s="8"/>
    </row>
    <row r="409" spans="1:16" x14ac:dyDescent="0.25">
      <c r="A409" s="7"/>
      <c r="B409" s="7"/>
      <c r="C409" s="7"/>
      <c r="D409" s="10"/>
      <c r="E409" s="6"/>
      <c r="F409" s="7"/>
      <c r="G409" s="6"/>
      <c r="H409" s="6"/>
      <c r="I409" s="6"/>
      <c r="J409" s="7"/>
      <c r="K409" s="6"/>
      <c r="L409" s="7"/>
      <c r="M409" s="7"/>
      <c r="N409" s="7"/>
      <c r="O409" s="7"/>
      <c r="P409" s="6"/>
    </row>
    <row r="410" spans="1:16" x14ac:dyDescent="0.25">
      <c r="A410" s="9"/>
      <c r="B410" s="9"/>
      <c r="C410" s="9"/>
      <c r="D410" s="11"/>
      <c r="E410" s="8"/>
      <c r="F410" s="9"/>
      <c r="G410" s="8"/>
      <c r="H410" s="8"/>
      <c r="I410" s="8"/>
      <c r="J410" s="9"/>
      <c r="K410" s="8"/>
      <c r="L410" s="9"/>
      <c r="M410" s="9"/>
      <c r="N410" s="9"/>
      <c r="O410" s="9"/>
      <c r="P410" s="8"/>
    </row>
    <row r="411" spans="1:16" x14ac:dyDescent="0.25">
      <c r="A411" s="7"/>
      <c r="B411" s="7"/>
      <c r="C411" s="7"/>
      <c r="D411" s="10"/>
      <c r="E411" s="6"/>
      <c r="F411" s="7"/>
      <c r="G411" s="6"/>
      <c r="H411" s="6"/>
      <c r="I411" s="6"/>
      <c r="J411" s="7"/>
      <c r="K411" s="6"/>
      <c r="L411" s="7"/>
      <c r="M411" s="7"/>
      <c r="N411" s="7"/>
      <c r="O411" s="7"/>
      <c r="P411" s="6"/>
    </row>
    <row r="412" spans="1:16" x14ac:dyDescent="0.25">
      <c r="A412" s="9"/>
      <c r="B412" s="9"/>
      <c r="C412" s="9"/>
      <c r="D412" s="11"/>
      <c r="E412" s="8"/>
      <c r="F412" s="9"/>
      <c r="G412" s="8"/>
      <c r="H412" s="8"/>
      <c r="I412" s="8"/>
      <c r="J412" s="9"/>
      <c r="K412" s="8"/>
      <c r="L412" s="9"/>
      <c r="M412" s="9"/>
      <c r="N412" s="9"/>
      <c r="O412" s="9"/>
      <c r="P412" s="8"/>
    </row>
    <row r="413" spans="1:16" x14ac:dyDescent="0.25">
      <c r="A413" s="7"/>
      <c r="B413" s="7"/>
      <c r="C413" s="7"/>
      <c r="D413" s="10"/>
      <c r="E413" s="6"/>
      <c r="F413" s="7"/>
      <c r="G413" s="6"/>
      <c r="H413" s="6"/>
      <c r="I413" s="6"/>
      <c r="J413" s="7"/>
      <c r="K413" s="6"/>
      <c r="L413" s="7"/>
      <c r="M413" s="7"/>
      <c r="N413" s="7"/>
      <c r="O413" s="7"/>
      <c r="P413" s="6"/>
    </row>
    <row r="414" spans="1:16" x14ac:dyDescent="0.25">
      <c r="A414" s="9"/>
      <c r="B414" s="9"/>
      <c r="C414" s="9"/>
      <c r="D414" s="11"/>
      <c r="E414" s="8"/>
      <c r="F414" s="9"/>
      <c r="G414" s="8"/>
      <c r="H414" s="8"/>
      <c r="I414" s="8"/>
      <c r="J414" s="9"/>
      <c r="K414" s="8"/>
      <c r="L414" s="9"/>
      <c r="M414" s="9"/>
      <c r="N414" s="9"/>
      <c r="O414" s="9"/>
      <c r="P414" s="8"/>
    </row>
    <row r="415" spans="1:16" x14ac:dyDescent="0.25">
      <c r="A415" s="7"/>
      <c r="B415" s="7"/>
      <c r="C415" s="7"/>
      <c r="D415" s="10"/>
      <c r="E415" s="6"/>
      <c r="F415" s="7"/>
      <c r="G415" s="6"/>
      <c r="H415" s="6"/>
      <c r="I415" s="6"/>
      <c r="J415" s="7"/>
      <c r="K415" s="6"/>
      <c r="L415" s="7"/>
      <c r="M415" s="7"/>
      <c r="N415" s="7"/>
      <c r="O415" s="7"/>
      <c r="P415" s="6"/>
    </row>
    <row r="416" spans="1:16" x14ac:dyDescent="0.25">
      <c r="A416" s="9"/>
      <c r="B416" s="9"/>
      <c r="C416" s="9"/>
      <c r="D416" s="11"/>
      <c r="E416" s="8"/>
      <c r="F416" s="9"/>
      <c r="G416" s="8"/>
      <c r="H416" s="8"/>
      <c r="I416" s="8"/>
      <c r="J416" s="9"/>
      <c r="K416" s="8"/>
      <c r="L416" s="9"/>
      <c r="M416" s="9"/>
      <c r="N416" s="9"/>
      <c r="O416" s="9"/>
      <c r="P416" s="8"/>
    </row>
    <row r="417" spans="1:16" x14ac:dyDescent="0.25">
      <c r="A417" s="7"/>
      <c r="B417" s="7"/>
      <c r="C417" s="7"/>
      <c r="D417" s="10"/>
      <c r="E417" s="6"/>
      <c r="F417" s="7"/>
      <c r="G417" s="6"/>
      <c r="H417" s="6"/>
      <c r="I417" s="6"/>
      <c r="J417" s="7"/>
      <c r="K417" s="6"/>
      <c r="L417" s="7"/>
      <c r="M417" s="7"/>
      <c r="N417" s="7"/>
      <c r="O417" s="7"/>
      <c r="P417" s="6"/>
    </row>
    <row r="418" spans="1:16" x14ac:dyDescent="0.25">
      <c r="A418" s="9"/>
      <c r="B418" s="9"/>
      <c r="C418" s="9"/>
      <c r="D418" s="11"/>
      <c r="E418" s="8"/>
      <c r="F418" s="9"/>
      <c r="G418" s="8"/>
      <c r="H418" s="8"/>
      <c r="I418" s="8"/>
      <c r="J418" s="9"/>
      <c r="K418" s="8"/>
      <c r="L418" s="9"/>
      <c r="M418" s="9"/>
      <c r="N418" s="9"/>
      <c r="O418" s="9"/>
      <c r="P418" s="8"/>
    </row>
    <row r="419" spans="1:16" x14ac:dyDescent="0.25">
      <c r="A419" s="7"/>
      <c r="B419" s="7"/>
      <c r="C419" s="7"/>
      <c r="D419" s="10"/>
      <c r="E419" s="6"/>
      <c r="F419" s="7"/>
      <c r="G419" s="6"/>
      <c r="H419" s="6"/>
      <c r="I419" s="6"/>
      <c r="J419" s="7"/>
      <c r="K419" s="6"/>
      <c r="L419" s="7"/>
      <c r="M419" s="7"/>
      <c r="N419" s="7"/>
      <c r="O419" s="7"/>
      <c r="P419" s="6"/>
    </row>
    <row r="420" spans="1:16" x14ac:dyDescent="0.25">
      <c r="A420" s="9"/>
      <c r="B420" s="9"/>
      <c r="C420" s="9"/>
      <c r="D420" s="11"/>
      <c r="E420" s="8"/>
      <c r="F420" s="9"/>
      <c r="G420" s="8"/>
      <c r="H420" s="8"/>
      <c r="I420" s="8"/>
      <c r="J420" s="9"/>
      <c r="K420" s="8"/>
      <c r="L420" s="9"/>
      <c r="M420" s="9"/>
      <c r="N420" s="9"/>
      <c r="O420" s="9"/>
      <c r="P420" s="8"/>
    </row>
    <row r="421" spans="1:16" x14ac:dyDescent="0.25">
      <c r="A421" s="7"/>
      <c r="B421" s="7"/>
      <c r="C421" s="7"/>
      <c r="D421" s="10"/>
      <c r="E421" s="6"/>
      <c r="F421" s="7"/>
      <c r="G421" s="6"/>
      <c r="H421" s="6"/>
      <c r="I421" s="6"/>
      <c r="J421" s="7"/>
      <c r="K421" s="6"/>
      <c r="L421" s="7"/>
      <c r="M421" s="7"/>
      <c r="N421" s="7"/>
      <c r="O421" s="7"/>
      <c r="P421" s="6"/>
    </row>
    <row r="422" spans="1:16" x14ac:dyDescent="0.25">
      <c r="A422" s="9"/>
      <c r="B422" s="9"/>
      <c r="C422" s="9"/>
      <c r="D422" s="11"/>
      <c r="E422" s="8"/>
      <c r="F422" s="9"/>
      <c r="G422" s="8"/>
      <c r="H422" s="8"/>
      <c r="I422" s="8"/>
      <c r="J422" s="9"/>
      <c r="K422" s="8"/>
      <c r="L422" s="9"/>
      <c r="M422" s="9"/>
      <c r="N422" s="9"/>
      <c r="O422" s="9"/>
      <c r="P422" s="8"/>
    </row>
    <row r="423" spans="1:16" x14ac:dyDescent="0.25">
      <c r="A423" s="7"/>
      <c r="B423" s="7"/>
      <c r="C423" s="7"/>
      <c r="D423" s="10"/>
      <c r="E423" s="6"/>
      <c r="F423" s="7"/>
      <c r="G423" s="6"/>
      <c r="H423" s="6"/>
      <c r="I423" s="6"/>
      <c r="J423" s="7"/>
      <c r="K423" s="6"/>
      <c r="L423" s="7"/>
      <c r="M423" s="7"/>
      <c r="N423" s="7"/>
      <c r="O423" s="7"/>
      <c r="P423" s="6"/>
    </row>
    <row r="424" spans="1:16" x14ac:dyDescent="0.25">
      <c r="A424" s="9"/>
      <c r="B424" s="9"/>
      <c r="C424" s="9"/>
      <c r="D424" s="11"/>
      <c r="E424" s="8"/>
      <c r="F424" s="9"/>
      <c r="G424" s="8"/>
      <c r="H424" s="8"/>
      <c r="I424" s="8"/>
      <c r="J424" s="9"/>
      <c r="K424" s="8"/>
      <c r="L424" s="9"/>
      <c r="M424" s="9"/>
      <c r="N424" s="9"/>
      <c r="O424" s="9"/>
      <c r="P424" s="8"/>
    </row>
    <row r="425" spans="1:16" x14ac:dyDescent="0.25">
      <c r="A425" s="7"/>
      <c r="B425" s="7"/>
      <c r="C425" s="7"/>
      <c r="D425" s="10"/>
      <c r="E425" s="6"/>
      <c r="F425" s="7"/>
      <c r="G425" s="6"/>
      <c r="H425" s="6"/>
      <c r="I425" s="6"/>
      <c r="J425" s="7"/>
      <c r="K425" s="6"/>
      <c r="L425" s="7"/>
      <c r="M425" s="7"/>
      <c r="N425" s="7"/>
      <c r="O425" s="7"/>
      <c r="P425" s="6"/>
    </row>
    <row r="426" spans="1:16" x14ac:dyDescent="0.25">
      <c r="A426" s="9"/>
      <c r="B426" s="9"/>
      <c r="C426" s="9"/>
      <c r="D426" s="11"/>
      <c r="E426" s="8"/>
      <c r="F426" s="9"/>
      <c r="G426" s="8"/>
      <c r="H426" s="8"/>
      <c r="I426" s="8"/>
      <c r="J426" s="9"/>
      <c r="K426" s="8"/>
      <c r="L426" s="9"/>
      <c r="M426" s="9"/>
      <c r="N426" s="9"/>
      <c r="O426" s="9"/>
      <c r="P426" s="8"/>
    </row>
    <row r="427" spans="1:16" x14ac:dyDescent="0.25">
      <c r="A427" s="7"/>
      <c r="B427" s="7"/>
      <c r="C427" s="7"/>
      <c r="D427" s="10"/>
      <c r="E427" s="6"/>
      <c r="F427" s="7"/>
      <c r="G427" s="6"/>
      <c r="H427" s="6"/>
      <c r="I427" s="6"/>
      <c r="J427" s="7"/>
      <c r="K427" s="6"/>
      <c r="L427" s="7"/>
      <c r="M427" s="7"/>
      <c r="N427" s="7"/>
      <c r="O427" s="7"/>
      <c r="P427" s="6"/>
    </row>
    <row r="428" spans="1:16" x14ac:dyDescent="0.25">
      <c r="A428" s="9"/>
      <c r="B428" s="9"/>
      <c r="C428" s="9"/>
      <c r="D428" s="11"/>
      <c r="E428" s="8"/>
      <c r="F428" s="9"/>
      <c r="G428" s="8"/>
      <c r="H428" s="8"/>
      <c r="I428" s="8"/>
      <c r="J428" s="9"/>
      <c r="K428" s="8"/>
      <c r="L428" s="9"/>
      <c r="M428" s="9"/>
      <c r="N428" s="9"/>
      <c r="O428" s="9"/>
      <c r="P428" s="8"/>
    </row>
    <row r="429" spans="1:16" x14ac:dyDescent="0.25">
      <c r="A429" s="7"/>
      <c r="B429" s="7"/>
      <c r="C429" s="7"/>
      <c r="D429" s="10"/>
      <c r="E429" s="6"/>
      <c r="F429" s="7"/>
      <c r="G429" s="6"/>
      <c r="H429" s="6"/>
      <c r="I429" s="6"/>
      <c r="J429" s="7"/>
      <c r="K429" s="6"/>
      <c r="L429" s="7"/>
      <c r="M429" s="7"/>
      <c r="N429" s="7"/>
      <c r="O429" s="7"/>
      <c r="P429" s="6"/>
    </row>
    <row r="430" spans="1:16" x14ac:dyDescent="0.25">
      <c r="A430" s="9"/>
      <c r="B430" s="9"/>
      <c r="C430" s="9"/>
      <c r="D430" s="11"/>
      <c r="E430" s="8"/>
      <c r="F430" s="9"/>
      <c r="G430" s="8"/>
      <c r="H430" s="8"/>
      <c r="I430" s="8"/>
      <c r="J430" s="9"/>
      <c r="K430" s="8"/>
      <c r="L430" s="9"/>
      <c r="M430" s="9"/>
      <c r="N430" s="9"/>
      <c r="O430" s="9"/>
      <c r="P430" s="8"/>
    </row>
    <row r="431" spans="1:16" x14ac:dyDescent="0.25">
      <c r="A431" s="7"/>
      <c r="B431" s="7"/>
      <c r="C431" s="7"/>
      <c r="D431" s="10"/>
      <c r="E431" s="6"/>
      <c r="F431" s="7"/>
      <c r="G431" s="6"/>
      <c r="H431" s="6"/>
      <c r="I431" s="6"/>
      <c r="J431" s="7"/>
      <c r="K431" s="6"/>
      <c r="L431" s="7"/>
      <c r="M431" s="7"/>
      <c r="N431" s="7"/>
      <c r="O431" s="7"/>
      <c r="P431" s="6"/>
    </row>
    <row r="432" spans="1:16" x14ac:dyDescent="0.25">
      <c r="A432" s="9"/>
      <c r="B432" s="9"/>
      <c r="C432" s="9"/>
      <c r="D432" s="11"/>
      <c r="E432" s="8"/>
      <c r="F432" s="9"/>
      <c r="G432" s="8"/>
      <c r="H432" s="8"/>
      <c r="I432" s="8"/>
      <c r="J432" s="9"/>
      <c r="K432" s="8"/>
      <c r="L432" s="9"/>
      <c r="M432" s="9"/>
      <c r="N432" s="9"/>
      <c r="O432" s="9"/>
      <c r="P432" s="8"/>
    </row>
    <row r="433" spans="1:16" x14ac:dyDescent="0.25">
      <c r="A433" s="7"/>
      <c r="B433" s="7"/>
      <c r="C433" s="7"/>
      <c r="D433" s="10"/>
      <c r="E433" s="6"/>
      <c r="F433" s="7"/>
      <c r="G433" s="6"/>
      <c r="H433" s="6"/>
      <c r="I433" s="6"/>
      <c r="J433" s="7"/>
      <c r="K433" s="6"/>
      <c r="L433" s="7"/>
      <c r="M433" s="7"/>
      <c r="N433" s="7"/>
      <c r="O433" s="7"/>
      <c r="P433" s="6"/>
    </row>
    <row r="434" spans="1:16" x14ac:dyDescent="0.25">
      <c r="A434" s="9"/>
      <c r="B434" s="9"/>
      <c r="C434" s="9"/>
      <c r="D434" s="11"/>
      <c r="E434" s="8"/>
      <c r="F434" s="9"/>
      <c r="G434" s="8"/>
      <c r="H434" s="8"/>
      <c r="I434" s="8"/>
      <c r="J434" s="9"/>
      <c r="K434" s="8"/>
      <c r="L434" s="9"/>
      <c r="M434" s="9"/>
      <c r="N434" s="9"/>
      <c r="O434" s="9"/>
      <c r="P434" s="8"/>
    </row>
    <row r="435" spans="1:16" x14ac:dyDescent="0.25">
      <c r="A435" s="7"/>
      <c r="B435" s="7"/>
      <c r="C435" s="7"/>
      <c r="D435" s="10"/>
      <c r="E435" s="6"/>
      <c r="F435" s="7"/>
      <c r="G435" s="6"/>
      <c r="H435" s="6"/>
      <c r="I435" s="6"/>
      <c r="J435" s="7"/>
      <c r="K435" s="6"/>
      <c r="L435" s="7"/>
      <c r="M435" s="7"/>
      <c r="N435" s="7"/>
      <c r="O435" s="7"/>
      <c r="P435" s="6"/>
    </row>
    <row r="436" spans="1:16" x14ac:dyDescent="0.25">
      <c r="A436" s="9"/>
      <c r="B436" s="9"/>
      <c r="C436" s="9"/>
      <c r="D436" s="11"/>
      <c r="E436" s="8"/>
      <c r="F436" s="9"/>
      <c r="G436" s="8"/>
      <c r="H436" s="8"/>
      <c r="I436" s="8"/>
      <c r="J436" s="9"/>
      <c r="K436" s="8"/>
      <c r="L436" s="9"/>
      <c r="M436" s="9"/>
      <c r="N436" s="9"/>
      <c r="O436" s="9"/>
      <c r="P436" s="8"/>
    </row>
    <row r="437" spans="1:16" x14ac:dyDescent="0.25">
      <c r="A437" s="7"/>
      <c r="B437" s="7"/>
      <c r="C437" s="7"/>
      <c r="D437" s="10"/>
      <c r="E437" s="6"/>
      <c r="F437" s="7"/>
      <c r="G437" s="6"/>
      <c r="H437" s="6"/>
      <c r="I437" s="6"/>
      <c r="J437" s="7"/>
      <c r="K437" s="6"/>
      <c r="L437" s="7"/>
      <c r="M437" s="7"/>
      <c r="N437" s="7"/>
      <c r="O437" s="7"/>
      <c r="P437" s="6"/>
    </row>
    <row r="438" spans="1:16" x14ac:dyDescent="0.25">
      <c r="A438" s="9"/>
      <c r="B438" s="9"/>
      <c r="C438" s="9"/>
      <c r="D438" s="11"/>
      <c r="E438" s="8"/>
      <c r="F438" s="9"/>
      <c r="G438" s="8"/>
      <c r="H438" s="8"/>
      <c r="I438" s="8"/>
      <c r="J438" s="9"/>
      <c r="K438" s="8"/>
      <c r="L438" s="9"/>
      <c r="M438" s="9"/>
      <c r="N438" s="9"/>
      <c r="O438" s="9"/>
      <c r="P438" s="8"/>
    </row>
    <row r="439" spans="1:16" x14ac:dyDescent="0.25">
      <c r="A439" s="7"/>
      <c r="B439" s="7"/>
      <c r="C439" s="7"/>
      <c r="D439" s="10"/>
      <c r="E439" s="6"/>
      <c r="F439" s="7"/>
      <c r="G439" s="6"/>
      <c r="H439" s="6"/>
      <c r="I439" s="6"/>
      <c r="J439" s="7"/>
      <c r="K439" s="6"/>
      <c r="L439" s="7"/>
      <c r="M439" s="7"/>
      <c r="N439" s="7"/>
      <c r="O439" s="7"/>
      <c r="P439" s="6"/>
    </row>
    <row r="440" spans="1:16" x14ac:dyDescent="0.25">
      <c r="A440" s="9"/>
      <c r="B440" s="9"/>
      <c r="C440" s="9"/>
      <c r="D440" s="11"/>
      <c r="E440" s="8"/>
      <c r="F440" s="9"/>
      <c r="G440" s="8"/>
      <c r="H440" s="8"/>
      <c r="I440" s="8"/>
      <c r="J440" s="9"/>
      <c r="K440" s="8"/>
      <c r="L440" s="9"/>
      <c r="M440" s="9"/>
      <c r="N440" s="9"/>
      <c r="O440" s="9"/>
      <c r="P440" s="8"/>
    </row>
    <row r="441" spans="1:16" x14ac:dyDescent="0.25">
      <c r="A441" s="7"/>
      <c r="B441" s="7"/>
      <c r="C441" s="7"/>
      <c r="D441" s="10"/>
      <c r="E441" s="6"/>
      <c r="F441" s="7"/>
      <c r="G441" s="6"/>
      <c r="H441" s="6"/>
      <c r="I441" s="6"/>
      <c r="J441" s="7"/>
      <c r="K441" s="6"/>
      <c r="L441" s="7"/>
      <c r="M441" s="7"/>
      <c r="N441" s="7"/>
      <c r="O441" s="7"/>
      <c r="P441" s="6"/>
    </row>
    <row r="442" spans="1:16" x14ac:dyDescent="0.25">
      <c r="A442" s="9"/>
      <c r="B442" s="9"/>
      <c r="C442" s="9"/>
      <c r="D442" s="11"/>
      <c r="E442" s="8"/>
      <c r="F442" s="9"/>
      <c r="G442" s="8"/>
      <c r="H442" s="8"/>
      <c r="I442" s="8"/>
      <c r="J442" s="9"/>
      <c r="K442" s="8"/>
      <c r="L442" s="9"/>
      <c r="M442" s="9"/>
      <c r="N442" s="9"/>
      <c r="O442" s="9"/>
      <c r="P442" s="8"/>
    </row>
    <row r="443" spans="1:16" x14ac:dyDescent="0.25">
      <c r="A443" s="7"/>
      <c r="B443" s="7"/>
      <c r="C443" s="7"/>
      <c r="D443" s="10"/>
      <c r="E443" s="6"/>
      <c r="F443" s="7"/>
      <c r="G443" s="6"/>
      <c r="H443" s="6"/>
      <c r="I443" s="6"/>
      <c r="J443" s="7"/>
      <c r="K443" s="6"/>
      <c r="L443" s="7"/>
      <c r="M443" s="7"/>
      <c r="N443" s="7"/>
      <c r="O443" s="7"/>
      <c r="P443" s="6"/>
    </row>
    <row r="444" spans="1:16" x14ac:dyDescent="0.25">
      <c r="A444" s="9"/>
      <c r="B444" s="9"/>
      <c r="C444" s="9"/>
      <c r="D444" s="11"/>
      <c r="E444" s="8"/>
      <c r="F444" s="9"/>
      <c r="G444" s="8"/>
      <c r="H444" s="8"/>
      <c r="I444" s="8"/>
      <c r="J444" s="9"/>
      <c r="K444" s="8"/>
      <c r="L444" s="9"/>
      <c r="M444" s="9"/>
      <c r="N444" s="9"/>
      <c r="O444" s="9"/>
      <c r="P444" s="8"/>
    </row>
    <row r="445" spans="1:16" x14ac:dyDescent="0.25">
      <c r="A445" s="7"/>
      <c r="B445" s="7"/>
      <c r="C445" s="7"/>
      <c r="D445" s="10"/>
      <c r="E445" s="6"/>
      <c r="F445" s="7"/>
      <c r="G445" s="6"/>
      <c r="H445" s="6"/>
      <c r="I445" s="6"/>
      <c r="J445" s="7"/>
      <c r="K445" s="6"/>
      <c r="L445" s="7"/>
      <c r="M445" s="7"/>
      <c r="N445" s="7"/>
      <c r="O445" s="7"/>
      <c r="P445" s="6"/>
    </row>
    <row r="446" spans="1:16" x14ac:dyDescent="0.25">
      <c r="A446" s="9"/>
      <c r="B446" s="9"/>
      <c r="C446" s="9"/>
      <c r="D446" s="11"/>
      <c r="E446" s="8"/>
      <c r="F446" s="9"/>
      <c r="G446" s="8"/>
      <c r="H446" s="8"/>
      <c r="I446" s="8"/>
      <c r="J446" s="9"/>
      <c r="K446" s="8"/>
      <c r="L446" s="9"/>
      <c r="M446" s="9"/>
      <c r="N446" s="9"/>
      <c r="O446" s="9"/>
      <c r="P446" s="8"/>
    </row>
    <row r="447" spans="1:16" x14ac:dyDescent="0.25">
      <c r="A447" s="7"/>
      <c r="B447" s="7"/>
      <c r="C447" s="7"/>
      <c r="D447" s="10"/>
      <c r="E447" s="6"/>
      <c r="F447" s="7"/>
      <c r="G447" s="6"/>
      <c r="H447" s="6"/>
      <c r="I447" s="6"/>
      <c r="J447" s="7"/>
      <c r="K447" s="6"/>
      <c r="L447" s="7"/>
      <c r="M447" s="7"/>
      <c r="N447" s="7"/>
      <c r="O447" s="7"/>
      <c r="P447" s="6"/>
    </row>
    <row r="448" spans="1:16" x14ac:dyDescent="0.25">
      <c r="A448" s="9"/>
      <c r="B448" s="9"/>
      <c r="C448" s="9"/>
      <c r="D448" s="11"/>
      <c r="E448" s="8"/>
      <c r="F448" s="9"/>
      <c r="G448" s="8"/>
      <c r="H448" s="8"/>
      <c r="I448" s="8"/>
      <c r="J448" s="9"/>
      <c r="K448" s="8"/>
      <c r="L448" s="9"/>
      <c r="M448" s="9"/>
      <c r="N448" s="9"/>
      <c r="O448" s="9"/>
      <c r="P448" s="8"/>
    </row>
    <row r="449" spans="1:16" x14ac:dyDescent="0.25">
      <c r="A449" s="7"/>
      <c r="B449" s="7"/>
      <c r="C449" s="7"/>
      <c r="D449" s="10"/>
      <c r="E449" s="6"/>
      <c r="F449" s="7"/>
      <c r="G449" s="6"/>
      <c r="H449" s="6"/>
      <c r="I449" s="6"/>
      <c r="J449" s="7"/>
      <c r="K449" s="6"/>
      <c r="L449" s="7"/>
      <c r="M449" s="7"/>
      <c r="N449" s="7"/>
      <c r="O449" s="7"/>
      <c r="P449" s="6"/>
    </row>
    <row r="450" spans="1:16" x14ac:dyDescent="0.25">
      <c r="A450" s="9"/>
      <c r="B450" s="9"/>
      <c r="C450" s="9"/>
      <c r="D450" s="11"/>
      <c r="E450" s="8"/>
      <c r="F450" s="9"/>
      <c r="G450" s="8"/>
      <c r="H450" s="8"/>
      <c r="I450" s="8"/>
      <c r="J450" s="9"/>
      <c r="K450" s="8"/>
      <c r="L450" s="9"/>
      <c r="M450" s="9"/>
      <c r="N450" s="9"/>
      <c r="O450" s="9"/>
      <c r="P450" s="8"/>
    </row>
    <row r="451" spans="1:16" x14ac:dyDescent="0.25">
      <c r="A451" s="7"/>
      <c r="B451" s="7"/>
      <c r="C451" s="7"/>
      <c r="D451" s="10"/>
      <c r="E451" s="6"/>
      <c r="F451" s="7"/>
      <c r="G451" s="6"/>
      <c r="H451" s="6"/>
      <c r="I451" s="6"/>
      <c r="J451" s="7"/>
      <c r="K451" s="6"/>
      <c r="L451" s="7"/>
      <c r="M451" s="7"/>
      <c r="N451" s="7"/>
      <c r="O451" s="7"/>
      <c r="P451" s="6"/>
    </row>
    <row r="452" spans="1:16" x14ac:dyDescent="0.25">
      <c r="A452" s="9"/>
      <c r="B452" s="9"/>
      <c r="C452" s="9"/>
      <c r="D452" s="11"/>
      <c r="E452" s="8"/>
      <c r="F452" s="9"/>
      <c r="G452" s="8"/>
      <c r="H452" s="8"/>
      <c r="I452" s="8"/>
      <c r="J452" s="9"/>
      <c r="K452" s="8"/>
      <c r="L452" s="9"/>
      <c r="M452" s="9"/>
      <c r="N452" s="9"/>
      <c r="O452" s="9"/>
      <c r="P452" s="8"/>
    </row>
    <row r="453" spans="1:16" x14ac:dyDescent="0.25">
      <c r="A453" s="7"/>
      <c r="B453" s="7"/>
      <c r="C453" s="7"/>
      <c r="D453" s="10"/>
      <c r="E453" s="6"/>
      <c r="F453" s="7"/>
      <c r="G453" s="6"/>
      <c r="H453" s="6"/>
      <c r="I453" s="6"/>
      <c r="J453" s="7"/>
      <c r="K453" s="6"/>
      <c r="L453" s="7"/>
      <c r="M453" s="7"/>
      <c r="N453" s="7"/>
      <c r="O453" s="7"/>
      <c r="P453" s="6"/>
    </row>
    <row r="454" spans="1:16" x14ac:dyDescent="0.25">
      <c r="A454" s="9"/>
      <c r="B454" s="9"/>
      <c r="C454" s="9"/>
      <c r="D454" s="11"/>
      <c r="E454" s="8"/>
      <c r="F454" s="9"/>
      <c r="G454" s="8"/>
      <c r="H454" s="8"/>
      <c r="I454" s="8"/>
      <c r="J454" s="9"/>
      <c r="K454" s="8"/>
      <c r="L454" s="9"/>
      <c r="M454" s="9"/>
      <c r="N454" s="9"/>
      <c r="O454" s="9"/>
      <c r="P454" s="8"/>
    </row>
    <row r="455" spans="1:16" x14ac:dyDescent="0.25">
      <c r="A455" s="7"/>
      <c r="B455" s="7"/>
      <c r="C455" s="7"/>
      <c r="D455" s="10"/>
      <c r="E455" s="6"/>
      <c r="F455" s="7"/>
      <c r="G455" s="6"/>
      <c r="H455" s="6"/>
      <c r="I455" s="6"/>
      <c r="J455" s="7"/>
      <c r="K455" s="6"/>
      <c r="L455" s="7"/>
      <c r="M455" s="7"/>
      <c r="N455" s="7"/>
      <c r="O455" s="7"/>
      <c r="P455" s="6"/>
    </row>
    <row r="456" spans="1:16" x14ac:dyDescent="0.25">
      <c r="A456" s="9"/>
      <c r="B456" s="9"/>
      <c r="C456" s="9"/>
      <c r="D456" s="11"/>
      <c r="E456" s="8"/>
      <c r="F456" s="9"/>
      <c r="G456" s="8"/>
      <c r="H456" s="8"/>
      <c r="I456" s="8"/>
      <c r="J456" s="9"/>
      <c r="K456" s="8"/>
      <c r="L456" s="9"/>
      <c r="M456" s="9"/>
      <c r="N456" s="9"/>
      <c r="O456" s="9"/>
      <c r="P456" s="8"/>
    </row>
    <row r="457" spans="1:16" x14ac:dyDescent="0.25">
      <c r="A457" s="7"/>
      <c r="B457" s="7"/>
      <c r="C457" s="7"/>
      <c r="D457" s="10"/>
      <c r="E457" s="6"/>
      <c r="F457" s="7"/>
      <c r="G457" s="6"/>
      <c r="H457" s="6"/>
      <c r="I457" s="6"/>
      <c r="J457" s="7"/>
      <c r="K457" s="6"/>
      <c r="L457" s="7"/>
      <c r="M457" s="7"/>
      <c r="N457" s="7"/>
      <c r="O457" s="7"/>
      <c r="P457" s="6"/>
    </row>
    <row r="458" spans="1:16" x14ac:dyDescent="0.25">
      <c r="A458" s="9"/>
      <c r="B458" s="9"/>
      <c r="C458" s="9"/>
      <c r="D458" s="11"/>
      <c r="E458" s="8"/>
      <c r="F458" s="9"/>
      <c r="G458" s="8"/>
      <c r="H458" s="8"/>
      <c r="I458" s="8"/>
      <c r="J458" s="9"/>
      <c r="K458" s="8"/>
      <c r="L458" s="9"/>
      <c r="M458" s="9"/>
      <c r="N458" s="9"/>
      <c r="O458" s="9"/>
      <c r="P458" s="8"/>
    </row>
    <row r="459" spans="1:16" x14ac:dyDescent="0.25">
      <c r="A459" s="7"/>
      <c r="B459" s="7"/>
      <c r="C459" s="7"/>
      <c r="D459" s="10"/>
      <c r="E459" s="6"/>
      <c r="F459" s="7"/>
      <c r="G459" s="6"/>
      <c r="H459" s="6"/>
      <c r="I459" s="6"/>
      <c r="J459" s="7"/>
      <c r="K459" s="6"/>
      <c r="L459" s="7"/>
      <c r="M459" s="7"/>
      <c r="N459" s="7"/>
      <c r="O459" s="7"/>
      <c r="P459" s="6"/>
    </row>
    <row r="460" spans="1:16" x14ac:dyDescent="0.25">
      <c r="A460" s="9"/>
      <c r="B460" s="9"/>
      <c r="C460" s="9"/>
      <c r="D460" s="11"/>
      <c r="E460" s="8"/>
      <c r="F460" s="9"/>
      <c r="G460" s="8"/>
      <c r="H460" s="8"/>
      <c r="I460" s="8"/>
      <c r="J460" s="9"/>
      <c r="K460" s="8"/>
      <c r="L460" s="9"/>
      <c r="M460" s="9"/>
      <c r="N460" s="9"/>
      <c r="O460" s="9"/>
      <c r="P460" s="8"/>
    </row>
    <row r="461" spans="1:16" x14ac:dyDescent="0.25">
      <c r="A461" s="7"/>
      <c r="B461" s="7"/>
      <c r="C461" s="7"/>
      <c r="D461" s="10"/>
      <c r="E461" s="6"/>
      <c r="F461" s="7"/>
      <c r="G461" s="6"/>
      <c r="H461" s="6"/>
      <c r="I461" s="6"/>
      <c r="J461" s="7"/>
      <c r="K461" s="6"/>
      <c r="L461" s="7"/>
      <c r="M461" s="7"/>
      <c r="N461" s="7"/>
      <c r="O461" s="7"/>
      <c r="P461" s="6"/>
    </row>
    <row r="462" spans="1:16" x14ac:dyDescent="0.25">
      <c r="A462" s="9"/>
      <c r="B462" s="9"/>
      <c r="C462" s="9"/>
      <c r="D462" s="11"/>
      <c r="E462" s="8"/>
      <c r="F462" s="9"/>
      <c r="G462" s="8"/>
      <c r="H462" s="8"/>
      <c r="I462" s="8"/>
      <c r="J462" s="9"/>
      <c r="K462" s="8"/>
      <c r="L462" s="9"/>
      <c r="M462" s="9"/>
      <c r="N462" s="9"/>
      <c r="O462" s="9"/>
      <c r="P462" s="8"/>
    </row>
    <row r="463" spans="1:16" x14ac:dyDescent="0.25">
      <c r="A463" s="7"/>
      <c r="B463" s="7"/>
      <c r="C463" s="7"/>
      <c r="D463" s="10"/>
      <c r="E463" s="6"/>
      <c r="F463" s="7"/>
      <c r="G463" s="6"/>
      <c r="H463" s="6"/>
      <c r="I463" s="6"/>
      <c r="J463" s="7"/>
      <c r="K463" s="6"/>
      <c r="L463" s="7"/>
      <c r="M463" s="7"/>
      <c r="N463" s="7"/>
      <c r="O463" s="7"/>
      <c r="P463" s="6"/>
    </row>
    <row r="464" spans="1:16" x14ac:dyDescent="0.25">
      <c r="A464" s="9"/>
      <c r="B464" s="9"/>
      <c r="C464" s="9"/>
      <c r="D464" s="11"/>
      <c r="E464" s="8"/>
      <c r="F464" s="9"/>
      <c r="G464" s="8"/>
      <c r="H464" s="8"/>
      <c r="I464" s="8"/>
      <c r="J464" s="9"/>
      <c r="K464" s="8"/>
      <c r="L464" s="9"/>
      <c r="M464" s="9"/>
      <c r="N464" s="9"/>
      <c r="O464" s="9"/>
      <c r="P464" s="8"/>
    </row>
    <row r="465" spans="1:16" x14ac:dyDescent="0.25">
      <c r="A465" s="7"/>
      <c r="B465" s="7"/>
      <c r="C465" s="7"/>
      <c r="D465" s="10"/>
      <c r="E465" s="6"/>
      <c r="F465" s="7"/>
      <c r="G465" s="6"/>
      <c r="H465" s="6"/>
      <c r="I465" s="6"/>
      <c r="J465" s="7"/>
      <c r="K465" s="6"/>
      <c r="L465" s="7"/>
      <c r="M465" s="7"/>
      <c r="N465" s="7"/>
      <c r="O465" s="7"/>
      <c r="P465" s="6"/>
    </row>
    <row r="466" spans="1:16" x14ac:dyDescent="0.25">
      <c r="A466" s="9"/>
      <c r="B466" s="9"/>
      <c r="C466" s="9"/>
      <c r="D466" s="11"/>
      <c r="E466" s="8"/>
      <c r="F466" s="9"/>
      <c r="G466" s="8"/>
      <c r="H466" s="8"/>
      <c r="I466" s="8"/>
      <c r="J466" s="9"/>
      <c r="K466" s="8"/>
      <c r="L466" s="9"/>
      <c r="M466" s="9"/>
      <c r="N466" s="9"/>
      <c r="O466" s="9"/>
      <c r="P466" s="8"/>
    </row>
    <row r="467" spans="1:16" x14ac:dyDescent="0.25">
      <c r="A467" s="7"/>
      <c r="B467" s="7"/>
      <c r="C467" s="7"/>
      <c r="D467" s="10"/>
      <c r="E467" s="6"/>
      <c r="F467" s="7"/>
      <c r="G467" s="6"/>
      <c r="H467" s="6"/>
      <c r="I467" s="6"/>
      <c r="J467" s="7"/>
      <c r="K467" s="6"/>
      <c r="L467" s="7"/>
      <c r="M467" s="7"/>
      <c r="N467" s="7"/>
      <c r="O467" s="7"/>
      <c r="P467" s="6"/>
    </row>
    <row r="468" spans="1:16" x14ac:dyDescent="0.25">
      <c r="A468" s="9"/>
      <c r="B468" s="9"/>
      <c r="C468" s="9"/>
      <c r="D468" s="11"/>
      <c r="E468" s="8"/>
      <c r="F468" s="9"/>
      <c r="G468" s="8"/>
      <c r="H468" s="8"/>
      <c r="I468" s="8"/>
      <c r="J468" s="9"/>
      <c r="K468" s="8"/>
      <c r="L468" s="9"/>
      <c r="M468" s="9"/>
      <c r="N468" s="9"/>
      <c r="O468" s="9"/>
      <c r="P468" s="8"/>
    </row>
    <row r="469" spans="1:16" x14ac:dyDescent="0.25">
      <c r="A469" s="7"/>
      <c r="B469" s="7"/>
      <c r="C469" s="7"/>
      <c r="D469" s="10"/>
      <c r="E469" s="6"/>
      <c r="F469" s="7"/>
      <c r="G469" s="6"/>
      <c r="H469" s="6"/>
      <c r="I469" s="6"/>
      <c r="J469" s="7"/>
      <c r="K469" s="6"/>
      <c r="L469" s="7"/>
      <c r="M469" s="7"/>
      <c r="N469" s="7"/>
      <c r="O469" s="7"/>
      <c r="P469" s="6"/>
    </row>
    <row r="470" spans="1:16" x14ac:dyDescent="0.25">
      <c r="A470" s="9"/>
      <c r="B470" s="9"/>
      <c r="C470" s="9"/>
      <c r="D470" s="11"/>
      <c r="E470" s="8"/>
      <c r="F470" s="9"/>
      <c r="G470" s="8"/>
      <c r="H470" s="8"/>
      <c r="I470" s="8"/>
      <c r="J470" s="9"/>
      <c r="K470" s="8"/>
      <c r="L470" s="9"/>
      <c r="M470" s="9"/>
      <c r="N470" s="9"/>
      <c r="O470" s="9"/>
      <c r="P470" s="8"/>
    </row>
    <row r="471" spans="1:16" x14ac:dyDescent="0.25">
      <c r="A471" s="7"/>
      <c r="B471" s="7"/>
      <c r="C471" s="7"/>
      <c r="D471" s="10"/>
      <c r="E471" s="6"/>
      <c r="F471" s="7"/>
      <c r="G471" s="6"/>
      <c r="H471" s="6"/>
      <c r="I471" s="6"/>
      <c r="J471" s="7"/>
      <c r="K471" s="6"/>
      <c r="L471" s="7"/>
      <c r="M471" s="7"/>
      <c r="N471" s="7"/>
      <c r="O471" s="7"/>
      <c r="P471" s="6"/>
    </row>
    <row r="472" spans="1:16" x14ac:dyDescent="0.25">
      <c r="A472" s="9"/>
      <c r="B472" s="9"/>
      <c r="C472" s="9"/>
      <c r="D472" s="11"/>
      <c r="E472" s="8"/>
      <c r="F472" s="9"/>
      <c r="G472" s="8"/>
      <c r="H472" s="8"/>
      <c r="I472" s="8"/>
      <c r="J472" s="9"/>
      <c r="K472" s="8"/>
      <c r="L472" s="9"/>
      <c r="M472" s="9"/>
      <c r="N472" s="9"/>
      <c r="O472" s="9"/>
      <c r="P472" s="8"/>
    </row>
    <row r="473" spans="1:16" x14ac:dyDescent="0.25">
      <c r="A473" s="7"/>
      <c r="B473" s="7"/>
      <c r="C473" s="7"/>
      <c r="D473" s="10"/>
      <c r="E473" s="6"/>
      <c r="F473" s="7"/>
      <c r="G473" s="6"/>
      <c r="H473" s="6"/>
      <c r="I473" s="6"/>
      <c r="J473" s="7"/>
      <c r="K473" s="6"/>
      <c r="L473" s="7"/>
      <c r="M473" s="7"/>
      <c r="N473" s="7"/>
      <c r="O473" s="7"/>
      <c r="P473" s="6"/>
    </row>
    <row r="474" spans="1:16" x14ac:dyDescent="0.25">
      <c r="A474" s="9"/>
      <c r="B474" s="9"/>
      <c r="C474" s="9"/>
      <c r="D474" s="11"/>
      <c r="E474" s="8"/>
      <c r="F474" s="9"/>
      <c r="G474" s="8"/>
      <c r="H474" s="8"/>
      <c r="I474" s="8"/>
      <c r="J474" s="9"/>
      <c r="K474" s="8"/>
      <c r="L474" s="9"/>
      <c r="M474" s="9"/>
      <c r="N474" s="9"/>
      <c r="O474" s="9"/>
      <c r="P474" s="8"/>
    </row>
    <row r="475" spans="1:16" x14ac:dyDescent="0.25">
      <c r="A475" s="7"/>
      <c r="B475" s="7"/>
      <c r="C475" s="7"/>
      <c r="D475" s="10"/>
      <c r="E475" s="6"/>
      <c r="F475" s="7"/>
      <c r="G475" s="6"/>
      <c r="H475" s="6"/>
      <c r="I475" s="6"/>
      <c r="J475" s="7"/>
      <c r="K475" s="6"/>
      <c r="L475" s="7"/>
      <c r="M475" s="7"/>
      <c r="N475" s="7"/>
      <c r="O475" s="7"/>
      <c r="P475" s="6"/>
    </row>
    <row r="476" spans="1:16" x14ac:dyDescent="0.25">
      <c r="A476" s="9"/>
      <c r="B476" s="9"/>
      <c r="C476" s="9"/>
      <c r="D476" s="11"/>
      <c r="E476" s="8"/>
      <c r="F476" s="9"/>
      <c r="G476" s="8"/>
      <c r="H476" s="8"/>
      <c r="I476" s="8"/>
      <c r="J476" s="9"/>
      <c r="K476" s="8"/>
      <c r="L476" s="9"/>
      <c r="M476" s="9"/>
      <c r="N476" s="9"/>
      <c r="O476" s="9"/>
      <c r="P476" s="8"/>
    </row>
    <row r="477" spans="1:16" x14ac:dyDescent="0.25">
      <c r="A477" s="7"/>
      <c r="B477" s="7"/>
      <c r="C477" s="7"/>
      <c r="D477" s="10"/>
      <c r="E477" s="6"/>
      <c r="F477" s="7"/>
      <c r="G477" s="6"/>
      <c r="H477" s="6"/>
      <c r="I477" s="6"/>
      <c r="J477" s="7"/>
      <c r="K477" s="6"/>
      <c r="L477" s="7"/>
      <c r="M477" s="7"/>
      <c r="N477" s="7"/>
      <c r="O477" s="7"/>
      <c r="P477" s="6"/>
    </row>
    <row r="478" spans="1:16" x14ac:dyDescent="0.25">
      <c r="A478" s="9"/>
      <c r="B478" s="9"/>
      <c r="C478" s="9"/>
      <c r="D478" s="11"/>
      <c r="E478" s="8"/>
      <c r="F478" s="9"/>
      <c r="G478" s="8"/>
      <c r="H478" s="8"/>
      <c r="I478" s="8"/>
      <c r="J478" s="9"/>
      <c r="K478" s="8"/>
      <c r="L478" s="9"/>
      <c r="M478" s="9"/>
      <c r="N478" s="9"/>
      <c r="O478" s="9"/>
      <c r="P478" s="8"/>
    </row>
    <row r="479" spans="1:16" x14ac:dyDescent="0.25">
      <c r="A479" s="7"/>
      <c r="B479" s="7"/>
      <c r="C479" s="7"/>
      <c r="D479" s="10"/>
      <c r="E479" s="6"/>
      <c r="F479" s="7"/>
      <c r="G479" s="6"/>
      <c r="H479" s="6"/>
      <c r="I479" s="6"/>
      <c r="J479" s="7"/>
      <c r="K479" s="6"/>
      <c r="L479" s="7"/>
      <c r="M479" s="7"/>
      <c r="N479" s="7"/>
      <c r="O479" s="7"/>
      <c r="P479" s="6"/>
    </row>
    <row r="480" spans="1:16" x14ac:dyDescent="0.25">
      <c r="A480" s="9"/>
      <c r="B480" s="9"/>
      <c r="C480" s="9"/>
      <c r="D480" s="11"/>
      <c r="E480" s="8"/>
      <c r="F480" s="9"/>
      <c r="G480" s="8"/>
      <c r="H480" s="8"/>
      <c r="I480" s="8"/>
      <c r="J480" s="9"/>
      <c r="K480" s="8"/>
      <c r="L480" s="9"/>
      <c r="M480" s="9"/>
      <c r="N480" s="9"/>
      <c r="O480" s="9"/>
      <c r="P480" s="8"/>
    </row>
    <row r="481" spans="1:16" x14ac:dyDescent="0.25">
      <c r="A481" s="7"/>
      <c r="B481" s="7"/>
      <c r="C481" s="7"/>
      <c r="D481" s="10"/>
      <c r="E481" s="6"/>
      <c r="F481" s="7"/>
      <c r="G481" s="6"/>
      <c r="H481" s="6"/>
      <c r="I481" s="6"/>
      <c r="J481" s="7"/>
      <c r="K481" s="6"/>
      <c r="L481" s="7"/>
      <c r="M481" s="7"/>
      <c r="N481" s="7"/>
      <c r="O481" s="7"/>
      <c r="P481" s="6"/>
    </row>
    <row r="482" spans="1:16" x14ac:dyDescent="0.25">
      <c r="A482" s="9"/>
      <c r="B482" s="9"/>
      <c r="C482" s="9"/>
      <c r="D482" s="11"/>
      <c r="E482" s="8"/>
      <c r="F482" s="9"/>
      <c r="G482" s="8"/>
      <c r="H482" s="8"/>
      <c r="I482" s="8"/>
      <c r="J482" s="9"/>
      <c r="K482" s="8"/>
      <c r="L482" s="9"/>
      <c r="M482" s="9"/>
      <c r="N482" s="9"/>
      <c r="O482" s="9"/>
      <c r="P482" s="8"/>
    </row>
    <row r="483" spans="1:16" x14ac:dyDescent="0.25">
      <c r="A483" s="7"/>
      <c r="B483" s="7"/>
      <c r="C483" s="7"/>
      <c r="D483" s="10"/>
      <c r="E483" s="6"/>
      <c r="F483" s="7"/>
      <c r="G483" s="6"/>
      <c r="H483" s="6"/>
      <c r="I483" s="6"/>
      <c r="J483" s="7"/>
      <c r="K483" s="6"/>
      <c r="L483" s="7"/>
      <c r="M483" s="7"/>
      <c r="N483" s="7"/>
      <c r="O483" s="7"/>
      <c r="P483" s="6"/>
    </row>
    <row r="484" spans="1:16" x14ac:dyDescent="0.25">
      <c r="A484" s="9"/>
      <c r="B484" s="9"/>
      <c r="C484" s="9"/>
      <c r="D484" s="11"/>
      <c r="E484" s="8"/>
      <c r="F484" s="9"/>
      <c r="G484" s="8"/>
      <c r="H484" s="8"/>
      <c r="I484" s="8"/>
      <c r="J484" s="9"/>
      <c r="K484" s="8"/>
      <c r="L484" s="9"/>
      <c r="M484" s="9"/>
      <c r="N484" s="9"/>
      <c r="O484" s="9"/>
      <c r="P484" s="8"/>
    </row>
    <row r="485" spans="1:16" x14ac:dyDescent="0.25">
      <c r="A485" s="7"/>
      <c r="B485" s="7"/>
      <c r="C485" s="7"/>
      <c r="D485" s="10"/>
      <c r="E485" s="6"/>
      <c r="F485" s="7"/>
      <c r="G485" s="6"/>
      <c r="H485" s="6"/>
      <c r="I485" s="6"/>
      <c r="J485" s="7"/>
      <c r="K485" s="6"/>
      <c r="L485" s="7"/>
      <c r="M485" s="7"/>
      <c r="N485" s="7"/>
      <c r="O485" s="7"/>
      <c r="P485" s="6"/>
    </row>
    <row r="486" spans="1:16" x14ac:dyDescent="0.25">
      <c r="A486" s="9"/>
      <c r="B486" s="9"/>
      <c r="C486" s="9"/>
      <c r="D486" s="11"/>
      <c r="E486" s="8"/>
      <c r="F486" s="9"/>
      <c r="G486" s="8"/>
      <c r="H486" s="8"/>
      <c r="I486" s="8"/>
      <c r="J486" s="9"/>
      <c r="K486" s="8"/>
      <c r="L486" s="9"/>
      <c r="M486" s="9"/>
      <c r="N486" s="9"/>
      <c r="O486" s="9"/>
      <c r="P486" s="8"/>
    </row>
    <row r="487" spans="1:16" x14ac:dyDescent="0.25">
      <c r="A487" s="7"/>
      <c r="B487" s="7"/>
      <c r="C487" s="7"/>
      <c r="D487" s="10"/>
      <c r="E487" s="6"/>
      <c r="F487" s="7"/>
      <c r="G487" s="6"/>
      <c r="H487" s="6"/>
      <c r="I487" s="6"/>
      <c r="J487" s="7"/>
      <c r="K487" s="6"/>
      <c r="L487" s="7"/>
      <c r="M487" s="7"/>
      <c r="N487" s="7"/>
      <c r="O487" s="7"/>
      <c r="P487" s="6"/>
    </row>
    <row r="488" spans="1:16" x14ac:dyDescent="0.25">
      <c r="A488" s="9"/>
      <c r="B488" s="9"/>
      <c r="C488" s="9"/>
      <c r="D488" s="11"/>
      <c r="E488" s="8"/>
      <c r="F488" s="9"/>
      <c r="G488" s="8"/>
      <c r="H488" s="8"/>
      <c r="I488" s="8"/>
      <c r="J488" s="9"/>
      <c r="K488" s="8"/>
      <c r="L488" s="9"/>
      <c r="M488" s="9"/>
      <c r="N488" s="9"/>
      <c r="O488" s="9"/>
      <c r="P488" s="8"/>
    </row>
    <row r="489" spans="1:16" x14ac:dyDescent="0.25">
      <c r="A489" s="7"/>
      <c r="B489" s="7"/>
      <c r="C489" s="7"/>
      <c r="D489" s="10"/>
      <c r="E489" s="6"/>
      <c r="F489" s="7"/>
      <c r="G489" s="6"/>
      <c r="H489" s="6"/>
      <c r="I489" s="6"/>
      <c r="J489" s="7"/>
      <c r="K489" s="6"/>
      <c r="L489" s="7"/>
      <c r="M489" s="7"/>
      <c r="N489" s="7"/>
      <c r="O489" s="7"/>
      <c r="P489" s="6"/>
    </row>
    <row r="490" spans="1:16" x14ac:dyDescent="0.25">
      <c r="A490" s="9"/>
      <c r="B490" s="9"/>
      <c r="C490" s="9"/>
      <c r="D490" s="11"/>
      <c r="E490" s="8"/>
      <c r="F490" s="9"/>
      <c r="G490" s="8"/>
      <c r="H490" s="8"/>
      <c r="I490" s="8"/>
      <c r="J490" s="9"/>
      <c r="K490" s="8"/>
      <c r="L490" s="9"/>
      <c r="M490" s="9"/>
      <c r="N490" s="9"/>
      <c r="O490" s="9"/>
      <c r="P490" s="8"/>
    </row>
    <row r="491" spans="1:16" x14ac:dyDescent="0.25">
      <c r="A491" s="7"/>
      <c r="B491" s="7"/>
      <c r="C491" s="7"/>
      <c r="D491" s="10"/>
      <c r="E491" s="6"/>
      <c r="F491" s="7"/>
      <c r="G491" s="6"/>
      <c r="H491" s="6"/>
      <c r="I491" s="6"/>
      <c r="J491" s="7"/>
      <c r="K491" s="6"/>
      <c r="L491" s="7"/>
      <c r="M491" s="7"/>
      <c r="N491" s="7"/>
      <c r="O491" s="7"/>
      <c r="P491" s="6"/>
    </row>
    <row r="492" spans="1:16" x14ac:dyDescent="0.25">
      <c r="A492" s="9"/>
      <c r="B492" s="9"/>
      <c r="C492" s="9"/>
      <c r="D492" s="11"/>
      <c r="E492" s="8"/>
      <c r="F492" s="9"/>
      <c r="G492" s="8"/>
      <c r="H492" s="8"/>
      <c r="I492" s="8"/>
      <c r="J492" s="9"/>
      <c r="K492" s="8"/>
      <c r="L492" s="9"/>
      <c r="M492" s="9"/>
      <c r="N492" s="9"/>
      <c r="O492" s="9"/>
      <c r="P492" s="8"/>
    </row>
    <row r="493" spans="1:16" x14ac:dyDescent="0.25">
      <c r="A493" s="7"/>
      <c r="B493" s="7"/>
      <c r="C493" s="7"/>
      <c r="D493" s="10"/>
      <c r="E493" s="6"/>
      <c r="F493" s="7"/>
      <c r="G493" s="6"/>
      <c r="H493" s="6"/>
      <c r="I493" s="6"/>
      <c r="J493" s="7"/>
      <c r="K493" s="6"/>
      <c r="L493" s="7"/>
      <c r="M493" s="7"/>
      <c r="N493" s="7"/>
      <c r="O493" s="7"/>
      <c r="P493" s="6"/>
    </row>
    <row r="494" spans="1:16" x14ac:dyDescent="0.25">
      <c r="A494" s="9"/>
      <c r="B494" s="9"/>
      <c r="C494" s="9"/>
      <c r="D494" s="11"/>
      <c r="E494" s="8"/>
      <c r="F494" s="9"/>
      <c r="G494" s="8"/>
      <c r="H494" s="8"/>
      <c r="I494" s="8"/>
      <c r="J494" s="9"/>
      <c r="K494" s="8"/>
      <c r="L494" s="9"/>
      <c r="M494" s="9"/>
      <c r="N494" s="9"/>
      <c r="O494" s="9"/>
      <c r="P494" s="8"/>
    </row>
    <row r="495" spans="1:16" x14ac:dyDescent="0.25">
      <c r="A495" s="7"/>
      <c r="B495" s="7"/>
      <c r="C495" s="7"/>
      <c r="D495" s="10"/>
      <c r="E495" s="6"/>
      <c r="F495" s="7"/>
      <c r="G495" s="6"/>
      <c r="H495" s="6"/>
      <c r="I495" s="6"/>
      <c r="J495" s="7"/>
      <c r="K495" s="6"/>
      <c r="L495" s="7"/>
      <c r="M495" s="7"/>
      <c r="N495" s="7"/>
      <c r="O495" s="7"/>
      <c r="P495" s="6"/>
    </row>
    <row r="496" spans="1:16" x14ac:dyDescent="0.25">
      <c r="A496" s="9"/>
      <c r="B496" s="9"/>
      <c r="C496" s="9"/>
      <c r="D496" s="11"/>
      <c r="E496" s="8"/>
      <c r="F496" s="9"/>
      <c r="G496" s="8"/>
      <c r="H496" s="8"/>
      <c r="I496" s="8"/>
      <c r="J496" s="9"/>
      <c r="K496" s="8"/>
      <c r="L496" s="9"/>
      <c r="M496" s="9"/>
      <c r="N496" s="9"/>
      <c r="O496" s="9"/>
      <c r="P496" s="8"/>
    </row>
    <row r="497" spans="1:16" x14ac:dyDescent="0.25">
      <c r="A497" s="7"/>
      <c r="B497" s="7"/>
      <c r="C497" s="7"/>
      <c r="D497" s="10"/>
      <c r="E497" s="6"/>
      <c r="F497" s="7"/>
      <c r="G497" s="6"/>
      <c r="H497" s="6"/>
      <c r="I497" s="6"/>
      <c r="J497" s="7"/>
      <c r="K497" s="6"/>
      <c r="L497" s="7"/>
      <c r="M497" s="7"/>
      <c r="N497" s="7"/>
      <c r="O497" s="7"/>
      <c r="P497" s="6"/>
    </row>
    <row r="498" spans="1:16" x14ac:dyDescent="0.25">
      <c r="A498" s="9"/>
      <c r="B498" s="9"/>
      <c r="C498" s="9"/>
      <c r="D498" s="11"/>
      <c r="E498" s="8"/>
      <c r="F498" s="9"/>
      <c r="G498" s="8"/>
      <c r="H498" s="8"/>
      <c r="I498" s="8"/>
      <c r="J498" s="9"/>
      <c r="K498" s="8"/>
      <c r="L498" s="9"/>
      <c r="M498" s="9"/>
      <c r="N498" s="9"/>
      <c r="O498" s="9"/>
      <c r="P498" s="8"/>
    </row>
    <row r="499" spans="1:16" x14ac:dyDescent="0.25">
      <c r="A499" s="7"/>
      <c r="B499" s="7"/>
      <c r="C499" s="7"/>
      <c r="D499" s="10"/>
      <c r="E499" s="6"/>
      <c r="F499" s="7"/>
      <c r="G499" s="6"/>
      <c r="H499" s="6"/>
      <c r="I499" s="6"/>
      <c r="J499" s="7"/>
      <c r="K499" s="6"/>
      <c r="L499" s="7"/>
      <c r="M499" s="7"/>
      <c r="N499" s="7"/>
      <c r="O499" s="7"/>
      <c r="P499" s="6"/>
    </row>
    <row r="500" spans="1:16" x14ac:dyDescent="0.25">
      <c r="A500" s="9"/>
      <c r="B500" s="9"/>
      <c r="C500" s="9"/>
      <c r="D500" s="11"/>
      <c r="E500" s="8"/>
      <c r="F500" s="9"/>
      <c r="G500" s="8"/>
      <c r="H500" s="8"/>
      <c r="I500" s="8"/>
      <c r="J500" s="9"/>
      <c r="K500" s="8"/>
      <c r="L500" s="9"/>
      <c r="M500" s="9"/>
      <c r="N500" s="9"/>
      <c r="O500" s="9"/>
      <c r="P500" s="8"/>
    </row>
    <row r="501" spans="1:16" x14ac:dyDescent="0.25">
      <c r="A501" s="7"/>
      <c r="B501" s="7"/>
      <c r="C501" s="7"/>
      <c r="D501" s="10"/>
      <c r="E501" s="6"/>
      <c r="F501" s="7"/>
      <c r="G501" s="6"/>
      <c r="H501" s="6"/>
      <c r="I501" s="6"/>
      <c r="J501" s="7"/>
      <c r="K501" s="6"/>
      <c r="L501" s="7"/>
      <c r="M501" s="7"/>
      <c r="N501" s="7"/>
      <c r="O501" s="7"/>
      <c r="P501" s="6"/>
    </row>
    <row r="502" spans="1:16" x14ac:dyDescent="0.25">
      <c r="A502" s="9"/>
      <c r="B502" s="9"/>
      <c r="C502" s="9"/>
      <c r="D502" s="11"/>
      <c r="E502" s="8"/>
      <c r="F502" s="9"/>
      <c r="G502" s="8"/>
      <c r="H502" s="8"/>
      <c r="I502" s="8"/>
      <c r="J502" s="9"/>
      <c r="K502" s="8"/>
      <c r="L502" s="9"/>
      <c r="M502" s="9"/>
      <c r="N502" s="9"/>
      <c r="O502" s="9"/>
      <c r="P502" s="8"/>
    </row>
    <row r="503" spans="1:16" x14ac:dyDescent="0.25">
      <c r="A503" s="7"/>
      <c r="B503" s="7"/>
      <c r="C503" s="7"/>
      <c r="D503" s="10"/>
      <c r="E503" s="6"/>
      <c r="F503" s="7"/>
      <c r="G503" s="6"/>
      <c r="H503" s="6"/>
      <c r="I503" s="6"/>
      <c r="J503" s="7"/>
      <c r="K503" s="6"/>
      <c r="L503" s="7"/>
      <c r="M503" s="7"/>
      <c r="N503" s="7"/>
      <c r="O503" s="7"/>
      <c r="P503" s="6"/>
    </row>
    <row r="504" spans="1:16" x14ac:dyDescent="0.25">
      <c r="A504" s="9"/>
      <c r="B504" s="9"/>
      <c r="C504" s="9"/>
      <c r="D504" s="11"/>
      <c r="E504" s="8"/>
      <c r="F504" s="9"/>
      <c r="G504" s="8"/>
      <c r="H504" s="8"/>
      <c r="I504" s="8"/>
      <c r="J504" s="9"/>
      <c r="K504" s="8"/>
      <c r="L504" s="9"/>
      <c r="M504" s="9"/>
      <c r="N504" s="9"/>
      <c r="O504" s="9"/>
      <c r="P504" s="8"/>
    </row>
    <row r="505" spans="1:16" x14ac:dyDescent="0.25">
      <c r="A505" s="7"/>
      <c r="B505" s="7"/>
      <c r="C505" s="7"/>
      <c r="D505" s="10"/>
      <c r="E505" s="6"/>
      <c r="F505" s="7"/>
      <c r="G505" s="6"/>
      <c r="H505" s="6"/>
      <c r="I505" s="6"/>
      <c r="J505" s="7"/>
      <c r="K505" s="6"/>
      <c r="L505" s="7"/>
      <c r="M505" s="7"/>
      <c r="N505" s="7"/>
      <c r="O505" s="7"/>
      <c r="P505" s="6"/>
    </row>
    <row r="506" spans="1:16" x14ac:dyDescent="0.25">
      <c r="A506" s="9"/>
      <c r="B506" s="9"/>
      <c r="C506" s="9"/>
      <c r="D506" s="11"/>
      <c r="E506" s="8"/>
      <c r="F506" s="9"/>
      <c r="G506" s="8"/>
      <c r="H506" s="8"/>
      <c r="I506" s="8"/>
      <c r="J506" s="9"/>
      <c r="K506" s="8"/>
      <c r="L506" s="9"/>
      <c r="M506" s="9"/>
      <c r="N506" s="9"/>
      <c r="O506" s="9"/>
      <c r="P506" s="8"/>
    </row>
    <row r="507" spans="1:16" x14ac:dyDescent="0.25">
      <c r="A507" s="7"/>
      <c r="B507" s="7"/>
      <c r="C507" s="7"/>
      <c r="D507" s="10"/>
      <c r="E507" s="6"/>
      <c r="F507" s="7"/>
      <c r="G507" s="6"/>
      <c r="H507" s="6"/>
      <c r="I507" s="6"/>
      <c r="J507" s="7"/>
      <c r="K507" s="6"/>
      <c r="L507" s="7"/>
      <c r="M507" s="7"/>
      <c r="N507" s="7"/>
      <c r="O507" s="7"/>
      <c r="P507" s="6"/>
    </row>
    <row r="508" spans="1:16" x14ac:dyDescent="0.25">
      <c r="A508" s="9"/>
      <c r="B508" s="9"/>
      <c r="C508" s="9"/>
      <c r="D508" s="11"/>
      <c r="E508" s="8"/>
      <c r="F508" s="9"/>
      <c r="G508" s="8"/>
      <c r="H508" s="8"/>
      <c r="I508" s="8"/>
      <c r="J508" s="9"/>
      <c r="K508" s="8"/>
      <c r="L508" s="9"/>
      <c r="M508" s="9"/>
      <c r="N508" s="9"/>
      <c r="O508" s="9"/>
      <c r="P508" s="8"/>
    </row>
    <row r="509" spans="1:16" x14ac:dyDescent="0.25">
      <c r="A509" s="7"/>
      <c r="B509" s="7"/>
      <c r="C509" s="7"/>
      <c r="D509" s="10"/>
      <c r="E509" s="6"/>
      <c r="F509" s="7"/>
      <c r="G509" s="6"/>
      <c r="H509" s="6"/>
      <c r="I509" s="6"/>
      <c r="J509" s="7"/>
      <c r="K509" s="6"/>
      <c r="L509" s="7"/>
      <c r="M509" s="7"/>
      <c r="N509" s="7"/>
      <c r="O509" s="7"/>
      <c r="P509" s="6"/>
    </row>
    <row r="510" spans="1:16" x14ac:dyDescent="0.25">
      <c r="A510" s="9"/>
      <c r="B510" s="9"/>
      <c r="C510" s="9"/>
      <c r="D510" s="11"/>
      <c r="E510" s="8"/>
      <c r="F510" s="9"/>
      <c r="G510" s="8"/>
      <c r="H510" s="8"/>
      <c r="I510" s="8"/>
      <c r="J510" s="9"/>
      <c r="K510" s="8"/>
      <c r="L510" s="9"/>
      <c r="M510" s="9"/>
      <c r="N510" s="9"/>
      <c r="O510" s="9"/>
      <c r="P510" s="8"/>
    </row>
    <row r="511" spans="1:16" x14ac:dyDescent="0.25">
      <c r="A511" s="7"/>
      <c r="B511" s="7"/>
      <c r="C511" s="7"/>
      <c r="D511" s="10"/>
      <c r="E511" s="6"/>
      <c r="F511" s="7"/>
      <c r="G511" s="6"/>
      <c r="H511" s="6"/>
      <c r="I511" s="6"/>
      <c r="J511" s="7"/>
      <c r="K511" s="6"/>
      <c r="L511" s="7"/>
      <c r="M511" s="7"/>
      <c r="N511" s="7"/>
      <c r="O511" s="7"/>
      <c r="P511" s="6"/>
    </row>
    <row r="512" spans="1:16" x14ac:dyDescent="0.25">
      <c r="A512" s="9"/>
      <c r="B512" s="9"/>
      <c r="C512" s="9"/>
      <c r="D512" s="11"/>
      <c r="E512" s="8"/>
      <c r="F512" s="9"/>
      <c r="G512" s="8"/>
      <c r="H512" s="8"/>
      <c r="I512" s="8"/>
      <c r="J512" s="9"/>
      <c r="K512" s="8"/>
      <c r="L512" s="9"/>
      <c r="M512" s="9"/>
      <c r="N512" s="9"/>
      <c r="O512" s="9"/>
      <c r="P512" s="8"/>
    </row>
    <row r="513" spans="1:16" x14ac:dyDescent="0.25">
      <c r="A513" s="7"/>
      <c r="B513" s="7"/>
      <c r="C513" s="7"/>
      <c r="D513" s="10"/>
      <c r="E513" s="6"/>
      <c r="F513" s="7"/>
      <c r="G513" s="6"/>
      <c r="H513" s="6"/>
      <c r="I513" s="6"/>
      <c r="J513" s="7"/>
      <c r="K513" s="6"/>
      <c r="L513" s="7"/>
      <c r="M513" s="7"/>
      <c r="N513" s="7"/>
      <c r="O513" s="7"/>
      <c r="P513" s="6"/>
    </row>
    <row r="514" spans="1:16" x14ac:dyDescent="0.25">
      <c r="A514" s="9"/>
      <c r="B514" s="9"/>
      <c r="C514" s="9"/>
      <c r="D514" s="11"/>
      <c r="E514" s="8"/>
      <c r="F514" s="9"/>
      <c r="G514" s="8"/>
      <c r="H514" s="8"/>
      <c r="I514" s="8"/>
      <c r="J514" s="9"/>
      <c r="K514" s="8"/>
      <c r="L514" s="9"/>
      <c r="M514" s="9"/>
      <c r="N514" s="9"/>
      <c r="O514" s="9"/>
      <c r="P514" s="8"/>
    </row>
    <row r="515" spans="1:16" x14ac:dyDescent="0.25">
      <c r="A515" s="7"/>
      <c r="B515" s="7"/>
      <c r="C515" s="7"/>
      <c r="D515" s="10"/>
      <c r="E515" s="6"/>
      <c r="F515" s="7"/>
      <c r="G515" s="6"/>
      <c r="H515" s="6"/>
      <c r="I515" s="6"/>
      <c r="J515" s="7"/>
      <c r="K515" s="6"/>
      <c r="L515" s="7"/>
      <c r="M515" s="7"/>
      <c r="N515" s="7"/>
      <c r="O515" s="7"/>
      <c r="P515" s="6"/>
    </row>
    <row r="516" spans="1:16" x14ac:dyDescent="0.25">
      <c r="A516" s="9"/>
      <c r="B516" s="9"/>
      <c r="C516" s="9"/>
      <c r="D516" s="11"/>
      <c r="E516" s="8"/>
      <c r="F516" s="9"/>
      <c r="G516" s="8"/>
      <c r="H516" s="8"/>
      <c r="I516" s="8"/>
      <c r="J516" s="9"/>
      <c r="K516" s="8"/>
      <c r="L516" s="9"/>
      <c r="M516" s="9"/>
      <c r="N516" s="9"/>
      <c r="O516" s="9"/>
      <c r="P516" s="8"/>
    </row>
    <row r="517" spans="1:16" x14ac:dyDescent="0.25">
      <c r="A517" s="7"/>
      <c r="B517" s="7"/>
      <c r="C517" s="7"/>
      <c r="D517" s="10"/>
      <c r="E517" s="6"/>
      <c r="F517" s="7"/>
      <c r="G517" s="6"/>
      <c r="H517" s="6"/>
      <c r="I517" s="6"/>
      <c r="J517" s="7"/>
      <c r="K517" s="6"/>
      <c r="L517" s="7"/>
      <c r="M517" s="7"/>
      <c r="N517" s="7"/>
      <c r="O517" s="7"/>
      <c r="P517" s="6"/>
    </row>
    <row r="518" spans="1:16" x14ac:dyDescent="0.25">
      <c r="A518" s="9"/>
      <c r="B518" s="9"/>
      <c r="C518" s="9"/>
      <c r="D518" s="11"/>
      <c r="E518" s="8"/>
      <c r="F518" s="9"/>
      <c r="G518" s="8"/>
      <c r="H518" s="8"/>
      <c r="I518" s="8"/>
      <c r="J518" s="9"/>
      <c r="K518" s="8"/>
      <c r="L518" s="9"/>
      <c r="M518" s="9"/>
      <c r="N518" s="9"/>
      <c r="O518" s="9"/>
      <c r="P518" s="8"/>
    </row>
    <row r="519" spans="1:16" x14ac:dyDescent="0.25">
      <c r="A519" s="7"/>
      <c r="B519" s="7"/>
      <c r="C519" s="7"/>
      <c r="D519" s="10"/>
      <c r="E519" s="6"/>
      <c r="F519" s="7"/>
      <c r="G519" s="6"/>
      <c r="H519" s="6"/>
      <c r="I519" s="6"/>
      <c r="J519" s="7"/>
      <c r="K519" s="6"/>
      <c r="L519" s="7"/>
      <c r="M519" s="7"/>
      <c r="N519" s="7"/>
      <c r="O519" s="7"/>
      <c r="P519" s="6"/>
    </row>
    <row r="520" spans="1:16" x14ac:dyDescent="0.25">
      <c r="A520" s="9"/>
      <c r="B520" s="9"/>
      <c r="C520" s="9"/>
      <c r="D520" s="11"/>
      <c r="E520" s="8"/>
      <c r="F520" s="9"/>
      <c r="G520" s="8"/>
      <c r="H520" s="8"/>
      <c r="I520" s="8"/>
      <c r="J520" s="9"/>
      <c r="K520" s="8"/>
      <c r="L520" s="9"/>
      <c r="M520" s="9"/>
      <c r="N520" s="9"/>
      <c r="O520" s="9"/>
      <c r="P520" s="8"/>
    </row>
    <row r="521" spans="1:16" x14ac:dyDescent="0.25">
      <c r="A521" s="7"/>
      <c r="B521" s="7"/>
      <c r="C521" s="7"/>
      <c r="D521" s="10"/>
      <c r="E521" s="6"/>
      <c r="F521" s="7"/>
      <c r="G521" s="6"/>
      <c r="H521" s="6"/>
      <c r="I521" s="6"/>
      <c r="J521" s="7"/>
      <c r="K521" s="6"/>
      <c r="L521" s="7"/>
      <c r="M521" s="7"/>
      <c r="N521" s="7"/>
      <c r="O521" s="7"/>
      <c r="P521" s="6"/>
    </row>
    <row r="522" spans="1:16" x14ac:dyDescent="0.25">
      <c r="A522" s="9"/>
      <c r="B522" s="9"/>
      <c r="C522" s="9"/>
      <c r="D522" s="11"/>
      <c r="E522" s="8"/>
      <c r="F522" s="9"/>
      <c r="G522" s="8"/>
      <c r="H522" s="8"/>
      <c r="I522" s="8"/>
      <c r="J522" s="9"/>
      <c r="K522" s="8"/>
      <c r="L522" s="9"/>
      <c r="M522" s="9"/>
      <c r="N522" s="9"/>
      <c r="O522" s="9"/>
      <c r="P522" s="8"/>
    </row>
    <row r="523" spans="1:16" x14ac:dyDescent="0.25">
      <c r="A523" s="7"/>
      <c r="B523" s="7"/>
      <c r="C523" s="7"/>
      <c r="D523" s="10"/>
      <c r="E523" s="6"/>
      <c r="F523" s="7"/>
      <c r="G523" s="6"/>
      <c r="H523" s="6"/>
      <c r="I523" s="6"/>
      <c r="J523" s="7"/>
      <c r="K523" s="6"/>
      <c r="L523" s="7"/>
      <c r="M523" s="7"/>
      <c r="N523" s="7"/>
      <c r="O523" s="7"/>
      <c r="P523" s="6"/>
    </row>
    <row r="524" spans="1:16" x14ac:dyDescent="0.25">
      <c r="A524" s="9"/>
      <c r="B524" s="9"/>
      <c r="C524" s="9"/>
      <c r="D524" s="11"/>
      <c r="E524" s="8"/>
      <c r="F524" s="9"/>
      <c r="G524" s="8"/>
      <c r="H524" s="8"/>
      <c r="I524" s="8"/>
      <c r="J524" s="9"/>
      <c r="K524" s="8"/>
      <c r="L524" s="9"/>
      <c r="M524" s="9"/>
      <c r="N524" s="9"/>
      <c r="O524" s="9"/>
      <c r="P524" s="8"/>
    </row>
    <row r="525" spans="1:16" x14ac:dyDescent="0.25">
      <c r="A525" s="7"/>
      <c r="B525" s="7"/>
      <c r="C525" s="7"/>
      <c r="D525" s="10"/>
      <c r="E525" s="6"/>
      <c r="F525" s="7"/>
      <c r="G525" s="6"/>
      <c r="H525" s="6"/>
      <c r="I525" s="6"/>
      <c r="J525" s="7"/>
      <c r="K525" s="6"/>
      <c r="L525" s="7"/>
      <c r="M525" s="7"/>
      <c r="N525" s="7"/>
      <c r="O525" s="7"/>
      <c r="P525" s="6"/>
    </row>
    <row r="526" spans="1:16" x14ac:dyDescent="0.25">
      <c r="A526" s="9"/>
      <c r="B526" s="9"/>
      <c r="C526" s="9"/>
      <c r="D526" s="11"/>
      <c r="E526" s="8"/>
      <c r="F526" s="9"/>
      <c r="G526" s="8"/>
      <c r="H526" s="8"/>
      <c r="I526" s="8"/>
      <c r="J526" s="9"/>
      <c r="K526" s="8"/>
      <c r="L526" s="9"/>
      <c r="M526" s="9"/>
      <c r="N526" s="9"/>
      <c r="O526" s="9"/>
      <c r="P526" s="8"/>
    </row>
    <row r="527" spans="1:16" x14ac:dyDescent="0.25">
      <c r="A527" s="7"/>
      <c r="B527" s="7"/>
      <c r="C527" s="7"/>
      <c r="D527" s="10"/>
      <c r="E527" s="6"/>
      <c r="F527" s="7"/>
      <c r="G527" s="6"/>
      <c r="H527" s="6"/>
      <c r="I527" s="6"/>
      <c r="J527" s="7"/>
      <c r="K527" s="6"/>
      <c r="L527" s="7"/>
      <c r="M527" s="7"/>
      <c r="N527" s="7"/>
      <c r="O527" s="7"/>
      <c r="P527" s="6"/>
    </row>
    <row r="528" spans="1:16" x14ac:dyDescent="0.25">
      <c r="A528" s="9"/>
      <c r="B528" s="9"/>
      <c r="C528" s="9"/>
      <c r="D528" s="11"/>
      <c r="E528" s="8"/>
      <c r="F528" s="9"/>
      <c r="G528" s="8"/>
      <c r="H528" s="8"/>
      <c r="I528" s="8"/>
      <c r="J528" s="9"/>
      <c r="K528" s="8"/>
      <c r="L528" s="9"/>
      <c r="M528" s="9"/>
      <c r="N528" s="9"/>
      <c r="O528" s="9"/>
      <c r="P528" s="8"/>
    </row>
    <row r="529" spans="1:16" x14ac:dyDescent="0.25">
      <c r="A529" s="7"/>
      <c r="B529" s="7"/>
      <c r="C529" s="7"/>
      <c r="D529" s="10"/>
      <c r="E529" s="6"/>
      <c r="F529" s="7"/>
      <c r="G529" s="6"/>
      <c r="H529" s="6"/>
      <c r="I529" s="6"/>
      <c r="J529" s="7"/>
      <c r="K529" s="6"/>
      <c r="L529" s="7"/>
      <c r="M529" s="7"/>
      <c r="N529" s="7"/>
      <c r="O529" s="7"/>
      <c r="P529" s="6"/>
    </row>
    <row r="530" spans="1:16" x14ac:dyDescent="0.25">
      <c r="A530" s="9"/>
      <c r="B530" s="9"/>
      <c r="C530" s="9"/>
      <c r="D530" s="11"/>
      <c r="E530" s="8"/>
      <c r="F530" s="9"/>
      <c r="G530" s="8"/>
      <c r="H530" s="8"/>
      <c r="I530" s="8"/>
      <c r="J530" s="9"/>
      <c r="K530" s="8"/>
      <c r="L530" s="9"/>
      <c r="M530" s="9"/>
      <c r="N530" s="9"/>
      <c r="O530" s="9"/>
      <c r="P530" s="8"/>
    </row>
    <row r="531" spans="1:16" x14ac:dyDescent="0.25">
      <c r="A531" s="7"/>
      <c r="B531" s="7"/>
      <c r="C531" s="7"/>
      <c r="D531" s="10"/>
      <c r="E531" s="6"/>
      <c r="F531" s="7"/>
      <c r="G531" s="6"/>
      <c r="H531" s="6"/>
      <c r="I531" s="6"/>
      <c r="J531" s="7"/>
      <c r="K531" s="6"/>
      <c r="L531" s="7"/>
      <c r="M531" s="7"/>
      <c r="N531" s="7"/>
      <c r="O531" s="7"/>
      <c r="P531" s="6"/>
    </row>
    <row r="532" spans="1:16" x14ac:dyDescent="0.25">
      <c r="A532" s="9"/>
      <c r="B532" s="9"/>
      <c r="C532" s="9"/>
      <c r="D532" s="11"/>
      <c r="E532" s="8"/>
      <c r="F532" s="9"/>
      <c r="G532" s="8"/>
      <c r="H532" s="8"/>
      <c r="I532" s="8"/>
      <c r="J532" s="9"/>
      <c r="K532" s="8"/>
      <c r="L532" s="9"/>
      <c r="M532" s="9"/>
      <c r="N532" s="9"/>
      <c r="O532" s="9"/>
      <c r="P532" s="8"/>
    </row>
    <row r="533" spans="1:16" x14ac:dyDescent="0.25">
      <c r="A533" s="7"/>
      <c r="B533" s="7"/>
      <c r="C533" s="7"/>
      <c r="D533" s="10"/>
      <c r="E533" s="6"/>
      <c r="F533" s="7"/>
      <c r="G533" s="6"/>
      <c r="H533" s="6"/>
      <c r="I533" s="6"/>
      <c r="J533" s="7"/>
      <c r="K533" s="6"/>
      <c r="L533" s="7"/>
      <c r="M533" s="7"/>
      <c r="N533" s="7"/>
      <c r="O533" s="7"/>
      <c r="P533" s="6"/>
    </row>
    <row r="534" spans="1:16" x14ac:dyDescent="0.25">
      <c r="A534" s="9"/>
      <c r="B534" s="9"/>
      <c r="C534" s="9"/>
      <c r="D534" s="11"/>
      <c r="E534" s="8"/>
      <c r="F534" s="9"/>
      <c r="G534" s="8"/>
      <c r="H534" s="8"/>
      <c r="I534" s="8"/>
      <c r="J534" s="9"/>
      <c r="K534" s="8"/>
      <c r="L534" s="9"/>
      <c r="M534" s="9"/>
      <c r="N534" s="9"/>
      <c r="O534" s="9"/>
      <c r="P534" s="8"/>
    </row>
    <row r="535" spans="1:16" x14ac:dyDescent="0.25">
      <c r="A535" s="7"/>
      <c r="B535" s="7"/>
      <c r="C535" s="7"/>
      <c r="D535" s="10"/>
      <c r="E535" s="6"/>
      <c r="F535" s="7"/>
      <c r="G535" s="6"/>
      <c r="H535" s="6"/>
      <c r="I535" s="6"/>
      <c r="J535" s="7"/>
      <c r="K535" s="6"/>
      <c r="L535" s="7"/>
      <c r="M535" s="7"/>
      <c r="N535" s="7"/>
      <c r="O535" s="7"/>
      <c r="P535" s="6"/>
    </row>
    <row r="536" spans="1:16" x14ac:dyDescent="0.25">
      <c r="A536" s="9"/>
      <c r="B536" s="9"/>
      <c r="C536" s="9"/>
      <c r="D536" s="11"/>
      <c r="E536" s="8"/>
      <c r="F536" s="9"/>
      <c r="G536" s="8"/>
      <c r="H536" s="8"/>
      <c r="I536" s="8"/>
      <c r="J536" s="9"/>
      <c r="K536" s="8"/>
      <c r="L536" s="9"/>
      <c r="M536" s="9"/>
      <c r="N536" s="9"/>
      <c r="O536" s="9"/>
      <c r="P536" s="8"/>
    </row>
    <row r="537" spans="1:16" x14ac:dyDescent="0.25">
      <c r="A537" s="7"/>
      <c r="B537" s="7"/>
      <c r="C537" s="7"/>
      <c r="D537" s="10"/>
      <c r="E537" s="6"/>
      <c r="F537" s="7"/>
      <c r="G537" s="6"/>
      <c r="H537" s="6"/>
      <c r="I537" s="6"/>
      <c r="J537" s="7"/>
      <c r="K537" s="6"/>
      <c r="L537" s="7"/>
      <c r="M537" s="7"/>
      <c r="N537" s="7"/>
      <c r="O537" s="7"/>
      <c r="P537" s="6"/>
    </row>
    <row r="538" spans="1:16" x14ac:dyDescent="0.25">
      <c r="A538" s="9"/>
      <c r="B538" s="9"/>
      <c r="C538" s="9"/>
      <c r="D538" s="11"/>
      <c r="E538" s="8"/>
      <c r="F538" s="9"/>
      <c r="G538" s="8"/>
      <c r="H538" s="8"/>
      <c r="I538" s="8"/>
      <c r="J538" s="9"/>
      <c r="K538" s="8"/>
      <c r="L538" s="9"/>
      <c r="M538" s="9"/>
      <c r="N538" s="9"/>
      <c r="O538" s="9"/>
      <c r="P538" s="8"/>
    </row>
    <row r="539" spans="1:16" x14ac:dyDescent="0.25">
      <c r="A539" s="7"/>
      <c r="B539" s="7"/>
      <c r="C539" s="7"/>
      <c r="D539" s="10"/>
      <c r="E539" s="6"/>
      <c r="F539" s="7"/>
      <c r="G539" s="6"/>
      <c r="H539" s="6"/>
      <c r="I539" s="6"/>
      <c r="J539" s="7"/>
      <c r="K539" s="6"/>
      <c r="L539" s="7"/>
      <c r="M539" s="7"/>
      <c r="N539" s="7"/>
      <c r="O539" s="7"/>
      <c r="P539" s="6"/>
    </row>
    <row r="540" spans="1:16" x14ac:dyDescent="0.25">
      <c r="A540" s="9"/>
      <c r="B540" s="9"/>
      <c r="C540" s="9"/>
      <c r="D540" s="11"/>
      <c r="E540" s="8"/>
      <c r="F540" s="9"/>
      <c r="G540" s="8"/>
      <c r="H540" s="8"/>
      <c r="I540" s="8"/>
      <c r="J540" s="9"/>
      <c r="K540" s="8"/>
      <c r="L540" s="9"/>
      <c r="M540" s="9"/>
      <c r="N540" s="9"/>
      <c r="O540" s="9"/>
      <c r="P540" s="8"/>
    </row>
    <row r="541" spans="1:16" x14ac:dyDescent="0.25">
      <c r="A541" s="7"/>
      <c r="B541" s="7"/>
      <c r="C541" s="7"/>
      <c r="D541" s="10"/>
      <c r="E541" s="6"/>
      <c r="F541" s="7"/>
      <c r="G541" s="6"/>
      <c r="H541" s="6"/>
      <c r="I541" s="6"/>
      <c r="J541" s="7"/>
      <c r="K541" s="6"/>
      <c r="L541" s="7"/>
      <c r="M541" s="7"/>
      <c r="N541" s="7"/>
      <c r="O541" s="7"/>
      <c r="P541" s="6"/>
    </row>
    <row r="542" spans="1:16" x14ac:dyDescent="0.25">
      <c r="A542" s="9"/>
      <c r="B542" s="9"/>
      <c r="C542" s="9"/>
      <c r="D542" s="11"/>
      <c r="E542" s="8"/>
      <c r="F542" s="9"/>
      <c r="G542" s="8"/>
      <c r="H542" s="8"/>
      <c r="I542" s="8"/>
      <c r="J542" s="9"/>
      <c r="K542" s="8"/>
      <c r="L542" s="9"/>
      <c r="M542" s="9"/>
      <c r="N542" s="9"/>
      <c r="O542" s="9"/>
      <c r="P542" s="8"/>
    </row>
    <row r="543" spans="1:16" x14ac:dyDescent="0.25">
      <c r="A543" s="7"/>
      <c r="B543" s="7"/>
      <c r="C543" s="7"/>
      <c r="D543" s="10"/>
      <c r="E543" s="6"/>
      <c r="F543" s="7"/>
      <c r="G543" s="6"/>
      <c r="H543" s="6"/>
      <c r="I543" s="6"/>
      <c r="J543" s="7"/>
      <c r="K543" s="6"/>
      <c r="L543" s="7"/>
      <c r="M543" s="7"/>
      <c r="N543" s="7"/>
      <c r="O543" s="7"/>
      <c r="P543" s="6"/>
    </row>
    <row r="544" spans="1:16" x14ac:dyDescent="0.25">
      <c r="A544" s="9"/>
      <c r="B544" s="9"/>
      <c r="C544" s="9"/>
      <c r="D544" s="11"/>
      <c r="E544" s="8"/>
      <c r="F544" s="9"/>
      <c r="G544" s="8"/>
      <c r="H544" s="8"/>
      <c r="I544" s="8"/>
      <c r="J544" s="9"/>
      <c r="K544" s="8"/>
      <c r="L544" s="9"/>
      <c r="M544" s="9"/>
      <c r="N544" s="9"/>
      <c r="O544" s="9"/>
      <c r="P544" s="8"/>
    </row>
    <row r="545" spans="1:16" x14ac:dyDescent="0.25">
      <c r="A545" s="7"/>
      <c r="B545" s="7"/>
      <c r="C545" s="7"/>
      <c r="D545" s="10"/>
      <c r="E545" s="6"/>
      <c r="F545" s="7"/>
      <c r="G545" s="6"/>
      <c r="H545" s="6"/>
      <c r="I545" s="6"/>
      <c r="J545" s="7"/>
      <c r="K545" s="6"/>
      <c r="L545" s="7"/>
      <c r="M545" s="7"/>
      <c r="N545" s="7"/>
      <c r="O545" s="7"/>
      <c r="P545" s="6"/>
    </row>
    <row r="546" spans="1:16" x14ac:dyDescent="0.25">
      <c r="A546" s="9"/>
      <c r="B546" s="9"/>
      <c r="C546" s="9"/>
      <c r="D546" s="11"/>
      <c r="E546" s="8"/>
      <c r="F546" s="9"/>
      <c r="G546" s="8"/>
      <c r="H546" s="8"/>
      <c r="I546" s="8"/>
      <c r="J546" s="9"/>
      <c r="K546" s="8"/>
      <c r="L546" s="9"/>
      <c r="M546" s="9"/>
      <c r="N546" s="9"/>
      <c r="O546" s="9"/>
      <c r="P546" s="8"/>
    </row>
    <row r="547" spans="1:16" x14ac:dyDescent="0.25">
      <c r="A547" s="7"/>
      <c r="B547" s="7"/>
      <c r="C547" s="7"/>
      <c r="D547" s="10"/>
      <c r="E547" s="6"/>
      <c r="F547" s="7"/>
      <c r="G547" s="6"/>
      <c r="H547" s="6"/>
      <c r="I547" s="6"/>
      <c r="J547" s="7"/>
      <c r="K547" s="6"/>
      <c r="L547" s="7"/>
      <c r="M547" s="7"/>
      <c r="N547" s="7"/>
      <c r="O547" s="7"/>
      <c r="P547" s="6"/>
    </row>
    <row r="548" spans="1:16" x14ac:dyDescent="0.25">
      <c r="A548" s="9"/>
      <c r="B548" s="9"/>
      <c r="C548" s="9"/>
      <c r="D548" s="11"/>
      <c r="E548" s="8"/>
      <c r="F548" s="9"/>
      <c r="G548" s="8"/>
      <c r="H548" s="8"/>
      <c r="I548" s="8"/>
      <c r="J548" s="9"/>
      <c r="K548" s="8"/>
      <c r="L548" s="9"/>
      <c r="M548" s="9"/>
      <c r="N548" s="9"/>
      <c r="O548" s="9"/>
      <c r="P548" s="8"/>
    </row>
    <row r="549" spans="1:16" x14ac:dyDescent="0.25">
      <c r="A549" s="7"/>
      <c r="B549" s="7"/>
      <c r="C549" s="7"/>
      <c r="D549" s="10"/>
      <c r="E549" s="6"/>
      <c r="F549" s="7"/>
      <c r="G549" s="6"/>
      <c r="H549" s="6"/>
      <c r="I549" s="6"/>
      <c r="J549" s="7"/>
      <c r="K549" s="6"/>
      <c r="L549" s="7"/>
      <c r="M549" s="7"/>
      <c r="N549" s="7"/>
      <c r="O549" s="7"/>
      <c r="P549" s="6"/>
    </row>
    <row r="550" spans="1:16" x14ac:dyDescent="0.25">
      <c r="A550" s="9"/>
      <c r="B550" s="9"/>
      <c r="C550" s="9"/>
      <c r="D550" s="11"/>
      <c r="E550" s="8"/>
      <c r="F550" s="9"/>
      <c r="G550" s="8"/>
      <c r="H550" s="8"/>
      <c r="I550" s="8"/>
      <c r="J550" s="9"/>
      <c r="K550" s="8"/>
      <c r="L550" s="9"/>
      <c r="M550" s="9"/>
      <c r="N550" s="9"/>
      <c r="O550" s="9"/>
      <c r="P550" s="8"/>
    </row>
    <row r="551" spans="1:16" x14ac:dyDescent="0.25">
      <c r="A551" s="7"/>
      <c r="B551" s="7"/>
      <c r="C551" s="7"/>
      <c r="D551" s="10"/>
      <c r="E551" s="6"/>
      <c r="F551" s="7"/>
      <c r="G551" s="6"/>
      <c r="H551" s="6"/>
      <c r="I551" s="6"/>
      <c r="J551" s="7"/>
      <c r="K551" s="6"/>
      <c r="L551" s="7"/>
      <c r="M551" s="7"/>
      <c r="N551" s="7"/>
      <c r="O551" s="7"/>
      <c r="P551" s="6"/>
    </row>
    <row r="552" spans="1:16" x14ac:dyDescent="0.25">
      <c r="A552" s="9"/>
      <c r="B552" s="9"/>
      <c r="C552" s="9"/>
      <c r="D552" s="11"/>
      <c r="E552" s="8"/>
      <c r="F552" s="9"/>
      <c r="G552" s="8"/>
      <c r="H552" s="8"/>
      <c r="I552" s="8"/>
      <c r="J552" s="9"/>
      <c r="K552" s="8"/>
      <c r="L552" s="9"/>
      <c r="M552" s="9"/>
      <c r="N552" s="9"/>
      <c r="O552" s="9"/>
      <c r="P552" s="8"/>
    </row>
    <row r="553" spans="1:16" x14ac:dyDescent="0.25">
      <c r="A553" s="7"/>
      <c r="B553" s="7"/>
      <c r="C553" s="7"/>
      <c r="D553" s="10"/>
      <c r="E553" s="6"/>
      <c r="F553" s="7"/>
      <c r="G553" s="6"/>
      <c r="H553" s="6"/>
      <c r="I553" s="6"/>
      <c r="J553" s="7"/>
      <c r="K553" s="6"/>
      <c r="L553" s="7"/>
      <c r="M553" s="7"/>
      <c r="N553" s="7"/>
      <c r="O553" s="7"/>
      <c r="P553" s="6"/>
    </row>
    <row r="554" spans="1:16" x14ac:dyDescent="0.25">
      <c r="A554" s="9"/>
      <c r="B554" s="9"/>
      <c r="C554" s="9"/>
      <c r="D554" s="11"/>
      <c r="E554" s="8"/>
      <c r="F554" s="9"/>
      <c r="G554" s="8"/>
      <c r="H554" s="8"/>
      <c r="I554" s="8"/>
      <c r="J554" s="9"/>
      <c r="K554" s="8"/>
      <c r="L554" s="9"/>
      <c r="M554" s="9"/>
      <c r="N554" s="9"/>
      <c r="O554" s="9"/>
      <c r="P554" s="8"/>
    </row>
    <row r="555" spans="1:16" x14ac:dyDescent="0.25">
      <c r="A555" s="7"/>
      <c r="B555" s="7"/>
      <c r="C555" s="7"/>
      <c r="D555" s="10"/>
      <c r="E555" s="6"/>
      <c r="F555" s="7"/>
      <c r="G555" s="6"/>
      <c r="H555" s="6"/>
      <c r="I555" s="6"/>
      <c r="J555" s="7"/>
      <c r="K555" s="6"/>
      <c r="L555" s="7"/>
      <c r="M555" s="7"/>
      <c r="N555" s="7"/>
      <c r="O555" s="7"/>
      <c r="P555" s="6"/>
    </row>
    <row r="556" spans="1:16" x14ac:dyDescent="0.25">
      <c r="A556" s="9"/>
      <c r="B556" s="9"/>
      <c r="C556" s="9"/>
      <c r="D556" s="11"/>
      <c r="E556" s="8"/>
      <c r="F556" s="9"/>
      <c r="G556" s="8"/>
      <c r="H556" s="8"/>
      <c r="I556" s="8"/>
      <c r="J556" s="9"/>
      <c r="K556" s="8"/>
      <c r="L556" s="9"/>
      <c r="M556" s="9"/>
      <c r="N556" s="9"/>
      <c r="O556" s="9"/>
      <c r="P556" s="8"/>
    </row>
    <row r="557" spans="1:16" x14ac:dyDescent="0.25">
      <c r="A557" s="7"/>
      <c r="B557" s="7"/>
      <c r="C557" s="7"/>
      <c r="D557" s="10"/>
      <c r="E557" s="6"/>
      <c r="F557" s="7"/>
      <c r="G557" s="6"/>
      <c r="H557" s="6"/>
      <c r="I557" s="6"/>
      <c r="J557" s="7"/>
      <c r="K557" s="6"/>
      <c r="L557" s="7"/>
      <c r="M557" s="7"/>
      <c r="N557" s="7"/>
      <c r="O557" s="7"/>
      <c r="P557" s="6"/>
    </row>
    <row r="558" spans="1:16" x14ac:dyDescent="0.25">
      <c r="A558" s="9"/>
      <c r="B558" s="9"/>
      <c r="C558" s="9"/>
      <c r="D558" s="11"/>
      <c r="E558" s="8"/>
      <c r="F558" s="9"/>
      <c r="G558" s="8"/>
      <c r="H558" s="8"/>
      <c r="I558" s="8"/>
      <c r="J558" s="9"/>
      <c r="K558" s="8"/>
      <c r="L558" s="9"/>
      <c r="M558" s="9"/>
      <c r="N558" s="9"/>
      <c r="O558" s="9"/>
      <c r="P558" s="8"/>
    </row>
    <row r="559" spans="1:16" x14ac:dyDescent="0.25">
      <c r="A559" s="7"/>
      <c r="B559" s="7"/>
      <c r="C559" s="7"/>
      <c r="D559" s="10"/>
      <c r="E559" s="6"/>
      <c r="F559" s="7"/>
      <c r="G559" s="6"/>
      <c r="H559" s="6"/>
      <c r="I559" s="6"/>
      <c r="J559" s="7"/>
      <c r="K559" s="6"/>
      <c r="L559" s="7"/>
      <c r="M559" s="7"/>
      <c r="N559" s="7"/>
      <c r="O559" s="7"/>
      <c r="P559" s="6"/>
    </row>
    <row r="560" spans="1:16" x14ac:dyDescent="0.25">
      <c r="A560" s="9"/>
      <c r="B560" s="9"/>
      <c r="C560" s="9"/>
      <c r="D560" s="11"/>
      <c r="E560" s="8"/>
      <c r="F560" s="9"/>
      <c r="G560" s="8"/>
      <c r="H560" s="8"/>
      <c r="I560" s="8"/>
      <c r="J560" s="9"/>
      <c r="K560" s="8"/>
      <c r="L560" s="9"/>
      <c r="M560" s="9"/>
      <c r="N560" s="9"/>
      <c r="O560" s="9"/>
      <c r="P560" s="8"/>
    </row>
    <row r="561" spans="1:16" x14ac:dyDescent="0.25">
      <c r="A561" s="7"/>
      <c r="B561" s="7"/>
      <c r="C561" s="7"/>
      <c r="D561" s="10"/>
      <c r="E561" s="6"/>
      <c r="F561" s="7"/>
      <c r="G561" s="6"/>
      <c r="H561" s="6"/>
      <c r="I561" s="6"/>
      <c r="J561" s="7"/>
      <c r="K561" s="6"/>
      <c r="L561" s="7"/>
      <c r="M561" s="7"/>
      <c r="N561" s="7"/>
      <c r="O561" s="7"/>
      <c r="P561" s="6"/>
    </row>
    <row r="562" spans="1:16" x14ac:dyDescent="0.25">
      <c r="A562" s="9"/>
      <c r="B562" s="9"/>
      <c r="C562" s="9"/>
      <c r="D562" s="11"/>
      <c r="E562" s="8"/>
      <c r="F562" s="9"/>
      <c r="G562" s="8"/>
      <c r="H562" s="8"/>
      <c r="I562" s="8"/>
      <c r="J562" s="9"/>
      <c r="K562" s="8"/>
      <c r="L562" s="9"/>
      <c r="M562" s="9"/>
      <c r="N562" s="9"/>
      <c r="O562" s="9"/>
      <c r="P562" s="8"/>
    </row>
    <row r="563" spans="1:16" x14ac:dyDescent="0.25">
      <c r="A563" s="7"/>
      <c r="B563" s="7"/>
      <c r="C563" s="7"/>
      <c r="D563" s="10"/>
      <c r="E563" s="6"/>
      <c r="F563" s="7"/>
      <c r="G563" s="6"/>
      <c r="H563" s="6"/>
      <c r="I563" s="6"/>
      <c r="J563" s="7"/>
      <c r="K563" s="6"/>
      <c r="L563" s="7"/>
      <c r="M563" s="7"/>
      <c r="N563" s="7"/>
      <c r="O563" s="7"/>
      <c r="P563" s="6"/>
    </row>
    <row r="564" spans="1:16" x14ac:dyDescent="0.25">
      <c r="A564" s="9"/>
      <c r="B564" s="9"/>
      <c r="C564" s="9"/>
      <c r="D564" s="11"/>
      <c r="E564" s="8"/>
      <c r="F564" s="9"/>
      <c r="G564" s="8"/>
      <c r="H564" s="8"/>
      <c r="I564" s="8"/>
      <c r="J564" s="9"/>
      <c r="K564" s="8"/>
      <c r="L564" s="9"/>
      <c r="M564" s="9"/>
      <c r="N564" s="9"/>
      <c r="O564" s="9"/>
      <c r="P564" s="8"/>
    </row>
    <row r="565" spans="1:16" x14ac:dyDescent="0.25">
      <c r="A565" s="7"/>
      <c r="B565" s="7"/>
      <c r="C565" s="7"/>
      <c r="D565" s="10"/>
      <c r="E565" s="6"/>
      <c r="F565" s="7"/>
      <c r="G565" s="6"/>
      <c r="H565" s="6"/>
      <c r="I565" s="6"/>
      <c r="J565" s="7"/>
      <c r="K565" s="6"/>
      <c r="L565" s="7"/>
      <c r="M565" s="7"/>
      <c r="N565" s="7"/>
      <c r="O565" s="7"/>
      <c r="P565" s="6"/>
    </row>
    <row r="566" spans="1:16" x14ac:dyDescent="0.25">
      <c r="A566" s="9"/>
      <c r="B566" s="9"/>
      <c r="C566" s="9"/>
      <c r="D566" s="11"/>
      <c r="E566" s="8"/>
      <c r="F566" s="9"/>
      <c r="G566" s="8"/>
      <c r="H566" s="8"/>
      <c r="I566" s="8"/>
      <c r="J566" s="9"/>
      <c r="K566" s="8"/>
      <c r="L566" s="9"/>
      <c r="M566" s="9"/>
      <c r="N566" s="9"/>
      <c r="O566" s="9"/>
      <c r="P566" s="8"/>
    </row>
    <row r="567" spans="1:16" x14ac:dyDescent="0.25">
      <c r="A567" s="7"/>
      <c r="B567" s="7"/>
      <c r="C567" s="7"/>
      <c r="D567" s="10"/>
      <c r="E567" s="6"/>
      <c r="F567" s="7"/>
      <c r="G567" s="6"/>
      <c r="H567" s="6"/>
      <c r="I567" s="6"/>
      <c r="J567" s="7"/>
      <c r="K567" s="6"/>
      <c r="L567" s="7"/>
      <c r="M567" s="7"/>
      <c r="N567" s="7"/>
      <c r="O567" s="7"/>
      <c r="P567" s="6"/>
    </row>
    <row r="568" spans="1:16" x14ac:dyDescent="0.25">
      <c r="A568" s="9"/>
      <c r="B568" s="9"/>
      <c r="C568" s="9"/>
      <c r="D568" s="11"/>
      <c r="E568" s="8"/>
      <c r="F568" s="9"/>
      <c r="G568" s="8"/>
      <c r="H568" s="8"/>
      <c r="I568" s="8"/>
      <c r="J568" s="9"/>
      <c r="K568" s="8"/>
      <c r="L568" s="9"/>
      <c r="M568" s="9"/>
      <c r="N568" s="9"/>
      <c r="O568" s="9"/>
      <c r="P568" s="8"/>
    </row>
    <row r="569" spans="1:16" x14ac:dyDescent="0.25">
      <c r="A569" s="7"/>
      <c r="B569" s="7"/>
      <c r="C569" s="7"/>
      <c r="D569" s="10"/>
      <c r="E569" s="6"/>
      <c r="F569" s="7"/>
      <c r="G569" s="6"/>
      <c r="H569" s="6"/>
      <c r="I569" s="6"/>
      <c r="J569" s="7"/>
      <c r="K569" s="6"/>
      <c r="L569" s="7"/>
      <c r="M569" s="7"/>
      <c r="N569" s="7"/>
      <c r="O569" s="7"/>
      <c r="P569" s="6"/>
    </row>
    <row r="570" spans="1:16" x14ac:dyDescent="0.25">
      <c r="A570" s="9"/>
      <c r="B570" s="9"/>
      <c r="C570" s="9"/>
      <c r="D570" s="11"/>
      <c r="E570" s="8"/>
      <c r="F570" s="9"/>
      <c r="G570" s="8"/>
      <c r="H570" s="8"/>
      <c r="I570" s="8"/>
      <c r="J570" s="9"/>
      <c r="K570" s="8"/>
      <c r="L570" s="9"/>
      <c r="M570" s="9"/>
      <c r="N570" s="9"/>
      <c r="O570" s="9"/>
      <c r="P570" s="8"/>
    </row>
    <row r="571" spans="1:16" x14ac:dyDescent="0.25">
      <c r="A571" s="7"/>
      <c r="B571" s="7"/>
      <c r="C571" s="7"/>
      <c r="D571" s="10"/>
      <c r="E571" s="6"/>
      <c r="F571" s="7"/>
      <c r="G571" s="6"/>
      <c r="H571" s="6"/>
      <c r="I571" s="6"/>
      <c r="J571" s="7"/>
      <c r="K571" s="6"/>
      <c r="L571" s="7"/>
      <c r="M571" s="7"/>
      <c r="N571" s="7"/>
      <c r="O571" s="7"/>
      <c r="P571" s="6"/>
    </row>
    <row r="572" spans="1:16" x14ac:dyDescent="0.25">
      <c r="A572" s="9"/>
      <c r="B572" s="9"/>
      <c r="C572" s="9"/>
      <c r="D572" s="11"/>
      <c r="E572" s="8"/>
      <c r="F572" s="9"/>
      <c r="G572" s="8"/>
      <c r="H572" s="8"/>
      <c r="I572" s="8"/>
      <c r="J572" s="9"/>
      <c r="K572" s="8"/>
      <c r="L572" s="9"/>
      <c r="M572" s="9"/>
      <c r="N572" s="9"/>
      <c r="O572" s="9"/>
      <c r="P572" s="8"/>
    </row>
    <row r="573" spans="1:16" x14ac:dyDescent="0.25">
      <c r="A573" s="7"/>
      <c r="B573" s="7"/>
      <c r="C573" s="7"/>
      <c r="D573" s="10"/>
      <c r="E573" s="6"/>
      <c r="F573" s="7"/>
      <c r="G573" s="6"/>
      <c r="H573" s="6"/>
      <c r="I573" s="6"/>
      <c r="J573" s="7"/>
      <c r="K573" s="6"/>
      <c r="L573" s="7"/>
      <c r="M573" s="7"/>
      <c r="N573" s="7"/>
      <c r="O573" s="7"/>
      <c r="P573" s="6"/>
    </row>
    <row r="574" spans="1:16" x14ac:dyDescent="0.25">
      <c r="A574" s="9"/>
      <c r="B574" s="9"/>
      <c r="C574" s="9"/>
      <c r="D574" s="11"/>
      <c r="E574" s="8"/>
      <c r="F574" s="9"/>
      <c r="G574" s="8"/>
      <c r="H574" s="8"/>
      <c r="I574" s="8"/>
      <c r="J574" s="9"/>
      <c r="K574" s="8"/>
      <c r="L574" s="9"/>
      <c r="M574" s="9"/>
      <c r="N574" s="9"/>
      <c r="O574" s="9"/>
      <c r="P574" s="8"/>
    </row>
    <row r="575" spans="1:16" x14ac:dyDescent="0.25">
      <c r="A575" s="7"/>
      <c r="B575" s="7"/>
      <c r="C575" s="7"/>
      <c r="D575" s="10"/>
      <c r="E575" s="6"/>
      <c r="F575" s="7"/>
      <c r="G575" s="6"/>
      <c r="H575" s="6"/>
      <c r="I575" s="6"/>
      <c r="J575" s="7"/>
      <c r="K575" s="6"/>
      <c r="L575" s="7"/>
      <c r="M575" s="7"/>
      <c r="N575" s="7"/>
      <c r="O575" s="7"/>
      <c r="P575" s="6"/>
    </row>
    <row r="576" spans="1:16" x14ac:dyDescent="0.25">
      <c r="A576" s="9"/>
      <c r="B576" s="9"/>
      <c r="C576" s="9"/>
      <c r="D576" s="11"/>
      <c r="E576" s="8"/>
      <c r="F576" s="9"/>
      <c r="G576" s="8"/>
      <c r="H576" s="8"/>
      <c r="I576" s="8"/>
      <c r="J576" s="9"/>
      <c r="K576" s="8"/>
      <c r="L576" s="9"/>
      <c r="M576" s="9"/>
      <c r="N576" s="9"/>
      <c r="O576" s="9"/>
      <c r="P576" s="8"/>
    </row>
    <row r="577" spans="1:16" x14ac:dyDescent="0.25">
      <c r="A577" s="7"/>
      <c r="B577" s="7"/>
      <c r="C577" s="7"/>
      <c r="D577" s="10"/>
      <c r="E577" s="6"/>
      <c r="F577" s="7"/>
      <c r="G577" s="6"/>
      <c r="H577" s="6"/>
      <c r="I577" s="6"/>
      <c r="J577" s="7"/>
      <c r="K577" s="6"/>
      <c r="L577" s="7"/>
      <c r="M577" s="7"/>
      <c r="N577" s="7"/>
      <c r="O577" s="7"/>
      <c r="P577" s="6"/>
    </row>
    <row r="578" spans="1:16" x14ac:dyDescent="0.25">
      <c r="A578" s="9"/>
      <c r="B578" s="9"/>
      <c r="C578" s="9"/>
      <c r="D578" s="11"/>
      <c r="E578" s="8"/>
      <c r="F578" s="9"/>
      <c r="G578" s="8"/>
      <c r="H578" s="8"/>
      <c r="I578" s="8"/>
      <c r="J578" s="9"/>
      <c r="K578" s="8"/>
      <c r="L578" s="9"/>
      <c r="M578" s="9"/>
      <c r="N578" s="9"/>
      <c r="O578" s="9"/>
      <c r="P578" s="8"/>
    </row>
    <row r="579" spans="1:16" x14ac:dyDescent="0.25">
      <c r="A579" s="7"/>
      <c r="B579" s="7"/>
      <c r="C579" s="7"/>
      <c r="D579" s="10"/>
      <c r="E579" s="6"/>
      <c r="F579" s="7"/>
      <c r="G579" s="6"/>
      <c r="H579" s="6"/>
      <c r="I579" s="6"/>
      <c r="J579" s="7"/>
      <c r="K579" s="6"/>
      <c r="L579" s="7"/>
      <c r="M579" s="7"/>
      <c r="N579" s="7"/>
      <c r="O579" s="7"/>
      <c r="P579" s="6"/>
    </row>
    <row r="580" spans="1:16" x14ac:dyDescent="0.25">
      <c r="A580" s="9"/>
      <c r="B580" s="9"/>
      <c r="C580" s="9"/>
      <c r="D580" s="11"/>
      <c r="E580" s="8"/>
      <c r="F580" s="9"/>
      <c r="G580" s="8"/>
      <c r="H580" s="8"/>
      <c r="I580" s="8"/>
      <c r="J580" s="9"/>
      <c r="K580" s="8"/>
      <c r="L580" s="9"/>
      <c r="M580" s="9"/>
      <c r="N580" s="9"/>
      <c r="O580" s="9"/>
      <c r="P580" s="8"/>
    </row>
    <row r="581" spans="1:16" x14ac:dyDescent="0.25">
      <c r="A581" s="7"/>
      <c r="B581" s="7"/>
      <c r="C581" s="7"/>
      <c r="D581" s="10"/>
      <c r="E581" s="6"/>
      <c r="F581" s="7"/>
      <c r="G581" s="6"/>
      <c r="H581" s="6"/>
      <c r="I581" s="6"/>
      <c r="J581" s="7"/>
      <c r="K581" s="6"/>
      <c r="L581" s="7"/>
      <c r="M581" s="7"/>
      <c r="N581" s="7"/>
      <c r="O581" s="7"/>
      <c r="P581" s="6"/>
    </row>
    <row r="582" spans="1:16" x14ac:dyDescent="0.25">
      <c r="A582" s="9"/>
      <c r="B582" s="9"/>
      <c r="C582" s="9"/>
      <c r="D582" s="11"/>
      <c r="E582" s="8"/>
      <c r="F582" s="9"/>
      <c r="G582" s="8"/>
      <c r="H582" s="8"/>
      <c r="I582" s="8"/>
      <c r="J582" s="9"/>
      <c r="K582" s="8"/>
      <c r="L582" s="9"/>
      <c r="M582" s="9"/>
      <c r="N582" s="9"/>
      <c r="O582" s="9"/>
      <c r="P582" s="8"/>
    </row>
    <row r="583" spans="1:16" x14ac:dyDescent="0.25">
      <c r="A583" s="7"/>
      <c r="B583" s="7"/>
      <c r="C583" s="7"/>
      <c r="D583" s="10"/>
      <c r="E583" s="6"/>
      <c r="F583" s="7"/>
      <c r="G583" s="6"/>
      <c r="H583" s="6"/>
      <c r="I583" s="6"/>
      <c r="J583" s="7"/>
      <c r="K583" s="6"/>
      <c r="L583" s="7"/>
      <c r="M583" s="7"/>
      <c r="N583" s="7"/>
      <c r="O583" s="7"/>
      <c r="P583" s="6"/>
    </row>
    <row r="584" spans="1:16" x14ac:dyDescent="0.25">
      <c r="A584" s="9"/>
      <c r="B584" s="9"/>
      <c r="C584" s="9"/>
      <c r="D584" s="11"/>
      <c r="E584" s="8"/>
      <c r="F584" s="9"/>
      <c r="G584" s="8"/>
      <c r="H584" s="8"/>
      <c r="I584" s="8"/>
      <c r="J584" s="9"/>
      <c r="K584" s="8"/>
      <c r="L584" s="9"/>
      <c r="M584" s="9"/>
      <c r="N584" s="9"/>
      <c r="O584" s="9"/>
      <c r="P584" s="8"/>
    </row>
    <row r="585" spans="1:16" x14ac:dyDescent="0.25">
      <c r="A585" s="7"/>
      <c r="B585" s="7"/>
      <c r="C585" s="7"/>
      <c r="D585" s="10"/>
      <c r="E585" s="6"/>
      <c r="F585" s="7"/>
      <c r="G585" s="6"/>
      <c r="H585" s="6"/>
      <c r="I585" s="6"/>
      <c r="J585" s="7"/>
      <c r="K585" s="6"/>
      <c r="L585" s="7"/>
      <c r="M585" s="7"/>
      <c r="N585" s="7"/>
      <c r="O585" s="7"/>
      <c r="P585" s="6"/>
    </row>
    <row r="586" spans="1:16" x14ac:dyDescent="0.25">
      <c r="A586" s="9"/>
      <c r="B586" s="9"/>
      <c r="C586" s="9"/>
      <c r="D586" s="11"/>
      <c r="E586" s="8"/>
      <c r="F586" s="9"/>
      <c r="G586" s="8"/>
      <c r="H586" s="8"/>
      <c r="I586" s="8"/>
      <c r="J586" s="9"/>
      <c r="K586" s="8"/>
      <c r="L586" s="9"/>
      <c r="M586" s="9"/>
      <c r="N586" s="9"/>
      <c r="O586" s="9"/>
      <c r="P586" s="8"/>
    </row>
    <row r="587" spans="1:16" x14ac:dyDescent="0.25">
      <c r="A587" s="7"/>
      <c r="B587" s="7"/>
      <c r="C587" s="7"/>
      <c r="D587" s="10"/>
      <c r="E587" s="6"/>
      <c r="F587" s="7"/>
      <c r="G587" s="6"/>
      <c r="H587" s="6"/>
      <c r="I587" s="6"/>
      <c r="J587" s="7"/>
      <c r="K587" s="6"/>
      <c r="L587" s="7"/>
      <c r="M587" s="7"/>
      <c r="N587" s="7"/>
      <c r="O587" s="7"/>
      <c r="P587" s="6"/>
    </row>
    <row r="588" spans="1:16" x14ac:dyDescent="0.25">
      <c r="A588" s="9"/>
      <c r="B588" s="9"/>
      <c r="C588" s="9"/>
      <c r="D588" s="11"/>
      <c r="E588" s="8"/>
      <c r="F588" s="9"/>
      <c r="G588" s="8"/>
      <c r="H588" s="8"/>
      <c r="I588" s="8"/>
      <c r="J588" s="9"/>
      <c r="K588" s="8"/>
      <c r="L588" s="9"/>
      <c r="M588" s="9"/>
      <c r="N588" s="9"/>
      <c r="O588" s="9"/>
      <c r="P588" s="8"/>
    </row>
    <row r="589" spans="1:16" x14ac:dyDescent="0.25">
      <c r="A589" s="7"/>
      <c r="B589" s="7"/>
      <c r="C589" s="7"/>
      <c r="D589" s="10"/>
      <c r="E589" s="6"/>
      <c r="F589" s="7"/>
      <c r="G589" s="6"/>
      <c r="H589" s="6"/>
      <c r="I589" s="6"/>
      <c r="J589" s="7"/>
      <c r="K589" s="6"/>
      <c r="L589" s="7"/>
      <c r="M589" s="7"/>
      <c r="N589" s="7"/>
      <c r="O589" s="7"/>
      <c r="P589" s="6"/>
    </row>
    <row r="590" spans="1:16" x14ac:dyDescent="0.25">
      <c r="A590" s="9"/>
      <c r="B590" s="9"/>
      <c r="C590" s="9"/>
      <c r="D590" s="11"/>
      <c r="E590" s="8"/>
      <c r="F590" s="9"/>
      <c r="G590" s="8"/>
      <c r="H590" s="8"/>
      <c r="I590" s="8"/>
      <c r="J590" s="9"/>
      <c r="K590" s="8"/>
      <c r="L590" s="9"/>
      <c r="M590" s="9"/>
      <c r="N590" s="9"/>
      <c r="O590" s="9"/>
      <c r="P590" s="8"/>
    </row>
    <row r="591" spans="1:16" x14ac:dyDescent="0.25">
      <c r="A591" s="7"/>
      <c r="B591" s="7"/>
      <c r="C591" s="7"/>
      <c r="D591" s="10"/>
      <c r="E591" s="6"/>
      <c r="F591" s="7"/>
      <c r="G591" s="6"/>
      <c r="H591" s="6"/>
      <c r="I591" s="6"/>
      <c r="J591" s="7"/>
      <c r="K591" s="6"/>
      <c r="L591" s="7"/>
      <c r="M591" s="7"/>
      <c r="N591" s="7"/>
      <c r="O591" s="7"/>
      <c r="P591" s="6"/>
    </row>
    <row r="592" spans="1:16" x14ac:dyDescent="0.25">
      <c r="A592" s="9"/>
      <c r="B592" s="9"/>
      <c r="C592" s="9"/>
      <c r="D592" s="11"/>
      <c r="E592" s="8"/>
      <c r="F592" s="9"/>
      <c r="G592" s="8"/>
      <c r="H592" s="8"/>
      <c r="I592" s="8"/>
      <c r="J592" s="9"/>
      <c r="K592" s="8"/>
      <c r="L592" s="9"/>
      <c r="M592" s="9"/>
      <c r="N592" s="9"/>
      <c r="O592" s="9"/>
      <c r="P592" s="8"/>
    </row>
    <row r="593" spans="1:16" x14ac:dyDescent="0.25">
      <c r="A593" s="7"/>
      <c r="B593" s="7"/>
      <c r="C593" s="7"/>
      <c r="D593" s="10"/>
      <c r="E593" s="6"/>
      <c r="F593" s="7"/>
      <c r="G593" s="6"/>
      <c r="H593" s="6"/>
      <c r="I593" s="6"/>
      <c r="J593" s="7"/>
      <c r="K593" s="6"/>
      <c r="L593" s="7"/>
      <c r="M593" s="7"/>
      <c r="N593" s="7"/>
      <c r="O593" s="7"/>
      <c r="P593" s="6"/>
    </row>
    <row r="594" spans="1:16" x14ac:dyDescent="0.25">
      <c r="A594" s="9"/>
      <c r="B594" s="9"/>
      <c r="C594" s="9"/>
      <c r="D594" s="11"/>
      <c r="E594" s="8"/>
      <c r="F594" s="9"/>
      <c r="G594" s="8"/>
      <c r="H594" s="8"/>
      <c r="I594" s="8"/>
      <c r="J594" s="9"/>
      <c r="K594" s="8"/>
      <c r="L594" s="9"/>
      <c r="M594" s="9"/>
      <c r="N594" s="9"/>
      <c r="O594" s="9"/>
      <c r="P594" s="8"/>
    </row>
    <row r="595" spans="1:16" x14ac:dyDescent="0.25">
      <c r="A595" s="7"/>
      <c r="B595" s="7"/>
      <c r="C595" s="7"/>
      <c r="D595" s="10"/>
      <c r="E595" s="6"/>
      <c r="F595" s="7"/>
      <c r="G595" s="6"/>
      <c r="H595" s="6"/>
      <c r="I595" s="6"/>
      <c r="J595" s="7"/>
      <c r="K595" s="6"/>
      <c r="L595" s="7"/>
      <c r="M595" s="7"/>
      <c r="N595" s="7"/>
      <c r="O595" s="7"/>
      <c r="P595" s="6"/>
    </row>
    <row r="596" spans="1:16" x14ac:dyDescent="0.25">
      <c r="A596" s="9"/>
      <c r="B596" s="9"/>
      <c r="C596" s="9"/>
      <c r="D596" s="11"/>
      <c r="E596" s="8"/>
      <c r="F596" s="9"/>
      <c r="G596" s="8"/>
      <c r="H596" s="8"/>
      <c r="I596" s="8"/>
      <c r="J596" s="9"/>
      <c r="K596" s="8"/>
      <c r="L596" s="9"/>
      <c r="M596" s="9"/>
      <c r="N596" s="9"/>
      <c r="O596" s="9"/>
      <c r="P596" s="8"/>
    </row>
    <row r="597" spans="1:16" x14ac:dyDescent="0.25">
      <c r="A597" s="7"/>
      <c r="B597" s="7"/>
      <c r="C597" s="7"/>
      <c r="D597" s="10"/>
      <c r="E597" s="6"/>
      <c r="F597" s="7"/>
      <c r="G597" s="6"/>
      <c r="H597" s="6"/>
      <c r="I597" s="6"/>
      <c r="J597" s="7"/>
      <c r="K597" s="6"/>
      <c r="L597" s="7"/>
      <c r="M597" s="7"/>
      <c r="N597" s="7"/>
      <c r="O597" s="7"/>
      <c r="P597" s="6"/>
    </row>
    <row r="598" spans="1:16" x14ac:dyDescent="0.25">
      <c r="A598" s="9"/>
      <c r="B598" s="9"/>
      <c r="C598" s="9"/>
      <c r="D598" s="11"/>
      <c r="E598" s="8"/>
      <c r="F598" s="9"/>
      <c r="G598" s="8"/>
      <c r="H598" s="8"/>
      <c r="I598" s="8"/>
      <c r="J598" s="9"/>
      <c r="K598" s="8"/>
      <c r="L598" s="9"/>
      <c r="M598" s="9"/>
      <c r="N598" s="9"/>
      <c r="O598" s="9"/>
      <c r="P598" s="8"/>
    </row>
    <row r="599" spans="1:16" x14ac:dyDescent="0.25">
      <c r="A599" s="7"/>
      <c r="B599" s="7"/>
      <c r="C599" s="7"/>
      <c r="D599" s="10"/>
      <c r="E599" s="6"/>
      <c r="F599" s="7"/>
      <c r="G599" s="6"/>
      <c r="H599" s="6"/>
      <c r="I599" s="6"/>
      <c r="J599" s="7"/>
      <c r="K599" s="6"/>
      <c r="L599" s="7"/>
      <c r="M599" s="7"/>
      <c r="N599" s="7"/>
      <c r="O599" s="7"/>
      <c r="P599" s="6"/>
    </row>
    <row r="600" spans="1:16" x14ac:dyDescent="0.25">
      <c r="A600" s="9"/>
      <c r="B600" s="9"/>
      <c r="C600" s="9"/>
      <c r="D600" s="11"/>
      <c r="E600" s="8"/>
      <c r="F600" s="9"/>
      <c r="G600" s="8"/>
      <c r="H600" s="8"/>
      <c r="I600" s="8"/>
      <c r="J600" s="9"/>
      <c r="K600" s="8"/>
      <c r="L600" s="9"/>
      <c r="M600" s="9"/>
      <c r="N600" s="9"/>
      <c r="O600" s="9"/>
      <c r="P600" s="8"/>
    </row>
    <row r="601" spans="1:16" x14ac:dyDescent="0.25">
      <c r="A601" s="7"/>
      <c r="B601" s="7"/>
      <c r="C601" s="7"/>
      <c r="D601" s="10"/>
      <c r="E601" s="6"/>
      <c r="F601" s="7"/>
      <c r="G601" s="6"/>
      <c r="H601" s="6"/>
      <c r="I601" s="6"/>
      <c r="J601" s="7"/>
      <c r="K601" s="6"/>
      <c r="L601" s="7"/>
      <c r="M601" s="7"/>
      <c r="N601" s="7"/>
      <c r="O601" s="7"/>
      <c r="P601" s="6"/>
    </row>
    <row r="602" spans="1:16" x14ac:dyDescent="0.25">
      <c r="A602" s="9"/>
      <c r="B602" s="9"/>
      <c r="C602" s="9"/>
      <c r="D602" s="11"/>
      <c r="E602" s="8"/>
      <c r="F602" s="9"/>
      <c r="G602" s="8"/>
      <c r="H602" s="8"/>
      <c r="I602" s="8"/>
      <c r="J602" s="9"/>
      <c r="K602" s="8"/>
      <c r="L602" s="9"/>
      <c r="M602" s="9"/>
      <c r="N602" s="9"/>
      <c r="O602" s="9"/>
      <c r="P602" s="8"/>
    </row>
    <row r="603" spans="1:16" x14ac:dyDescent="0.25">
      <c r="A603" s="7"/>
      <c r="B603" s="7"/>
      <c r="C603" s="7"/>
      <c r="D603" s="10"/>
      <c r="E603" s="6"/>
      <c r="F603" s="7"/>
      <c r="G603" s="6"/>
      <c r="H603" s="6"/>
      <c r="I603" s="6"/>
      <c r="J603" s="7"/>
      <c r="K603" s="6"/>
      <c r="L603" s="7"/>
      <c r="M603" s="7"/>
      <c r="N603" s="7"/>
      <c r="O603" s="7"/>
      <c r="P603" s="6"/>
    </row>
    <row r="604" spans="1:16" x14ac:dyDescent="0.25">
      <c r="A604" s="9"/>
      <c r="B604" s="9"/>
      <c r="C604" s="9"/>
      <c r="D604" s="11"/>
      <c r="E604" s="8"/>
      <c r="F604" s="9"/>
      <c r="G604" s="8"/>
      <c r="H604" s="8"/>
      <c r="I604" s="8"/>
      <c r="J604" s="9"/>
      <c r="K604" s="8"/>
      <c r="L604" s="9"/>
      <c r="M604" s="9"/>
      <c r="N604" s="9"/>
      <c r="O604" s="9"/>
      <c r="P604" s="8"/>
    </row>
    <row r="605" spans="1:16" x14ac:dyDescent="0.25">
      <c r="A605" s="7"/>
      <c r="B605" s="7"/>
      <c r="C605" s="7"/>
      <c r="D605" s="10"/>
      <c r="E605" s="6"/>
      <c r="F605" s="7"/>
      <c r="G605" s="6"/>
      <c r="H605" s="6"/>
      <c r="I605" s="6"/>
      <c r="J605" s="7"/>
      <c r="K605" s="6"/>
      <c r="L605" s="7"/>
      <c r="M605" s="7"/>
      <c r="N605" s="7"/>
      <c r="O605" s="7"/>
      <c r="P605" s="6"/>
    </row>
    <row r="606" spans="1:16" x14ac:dyDescent="0.25">
      <c r="A606" s="9"/>
      <c r="B606" s="9"/>
      <c r="C606" s="9"/>
      <c r="D606" s="11"/>
      <c r="E606" s="8"/>
      <c r="F606" s="9"/>
      <c r="G606" s="8"/>
      <c r="H606" s="8"/>
      <c r="I606" s="8"/>
      <c r="J606" s="9"/>
      <c r="K606" s="8"/>
      <c r="L606" s="9"/>
      <c r="M606" s="9"/>
      <c r="N606" s="9"/>
      <c r="O606" s="9"/>
      <c r="P606" s="8"/>
    </row>
    <row r="607" spans="1:16" x14ac:dyDescent="0.25">
      <c r="A607" s="7"/>
      <c r="B607" s="7"/>
      <c r="C607" s="7"/>
      <c r="D607" s="10"/>
      <c r="E607" s="6"/>
      <c r="F607" s="7"/>
      <c r="G607" s="6"/>
      <c r="H607" s="6"/>
      <c r="I607" s="6"/>
      <c r="J607" s="7"/>
      <c r="K607" s="6"/>
      <c r="L607" s="7"/>
      <c r="M607" s="7"/>
      <c r="N607" s="7"/>
      <c r="O607" s="7"/>
      <c r="P607" s="6"/>
    </row>
    <row r="608" spans="1:16" x14ac:dyDescent="0.25">
      <c r="A608" s="9"/>
      <c r="B608" s="9"/>
      <c r="C608" s="9"/>
      <c r="D608" s="11"/>
      <c r="E608" s="8"/>
      <c r="F608" s="9"/>
      <c r="G608" s="8"/>
      <c r="H608" s="8"/>
      <c r="I608" s="8"/>
      <c r="J608" s="9"/>
      <c r="K608" s="8"/>
      <c r="L608" s="9"/>
      <c r="M608" s="9"/>
      <c r="N608" s="9"/>
      <c r="O608" s="9"/>
      <c r="P608" s="8"/>
    </row>
    <row r="609" spans="1:16" x14ac:dyDescent="0.25">
      <c r="A609" s="7"/>
      <c r="B609" s="7"/>
      <c r="C609" s="7"/>
      <c r="D609" s="10"/>
      <c r="E609" s="6"/>
      <c r="F609" s="7"/>
      <c r="G609" s="6"/>
      <c r="H609" s="6"/>
      <c r="I609" s="6"/>
      <c r="J609" s="7"/>
      <c r="K609" s="6"/>
      <c r="L609" s="7"/>
      <c r="M609" s="7"/>
      <c r="N609" s="7"/>
      <c r="O609" s="7"/>
      <c r="P609" s="6"/>
    </row>
    <row r="610" spans="1:16" x14ac:dyDescent="0.25">
      <c r="A610" s="9"/>
      <c r="B610" s="9"/>
      <c r="C610" s="9"/>
      <c r="D610" s="11"/>
      <c r="E610" s="8"/>
      <c r="F610" s="9"/>
      <c r="G610" s="8"/>
      <c r="H610" s="8"/>
      <c r="I610" s="8"/>
      <c r="J610" s="9"/>
      <c r="K610" s="8"/>
      <c r="L610" s="9"/>
      <c r="M610" s="9"/>
      <c r="N610" s="9"/>
      <c r="O610" s="9"/>
      <c r="P610" s="8"/>
    </row>
    <row r="611" spans="1:16" x14ac:dyDescent="0.25">
      <c r="A611" s="7"/>
      <c r="B611" s="7"/>
      <c r="C611" s="7"/>
      <c r="D611" s="10"/>
      <c r="E611" s="6"/>
      <c r="F611" s="7"/>
      <c r="G611" s="6"/>
      <c r="H611" s="6"/>
      <c r="I611" s="6"/>
      <c r="J611" s="7"/>
      <c r="K611" s="6"/>
      <c r="L611" s="7"/>
      <c r="M611" s="7"/>
      <c r="N611" s="7"/>
      <c r="O611" s="7"/>
      <c r="P611" s="6"/>
    </row>
    <row r="612" spans="1:16" x14ac:dyDescent="0.25">
      <c r="A612" s="9"/>
      <c r="B612" s="9"/>
      <c r="C612" s="9"/>
      <c r="D612" s="11"/>
      <c r="E612" s="8"/>
      <c r="F612" s="9"/>
      <c r="G612" s="8"/>
      <c r="H612" s="8"/>
      <c r="I612" s="8"/>
      <c r="J612" s="9"/>
      <c r="K612" s="8"/>
      <c r="L612" s="9"/>
      <c r="M612" s="9"/>
      <c r="N612" s="9"/>
      <c r="O612" s="9"/>
      <c r="P612" s="8"/>
    </row>
    <row r="613" spans="1:16" x14ac:dyDescent="0.25">
      <c r="A613" s="7"/>
      <c r="B613" s="7"/>
      <c r="C613" s="7"/>
      <c r="D613" s="10"/>
      <c r="E613" s="6"/>
      <c r="F613" s="7"/>
      <c r="G613" s="6"/>
      <c r="H613" s="6"/>
      <c r="I613" s="6"/>
      <c r="J613" s="7"/>
      <c r="K613" s="6"/>
      <c r="L613" s="7"/>
      <c r="M613" s="7"/>
      <c r="N613" s="7"/>
      <c r="O613" s="7"/>
      <c r="P613" s="6"/>
    </row>
    <row r="614" spans="1:16" x14ac:dyDescent="0.25">
      <c r="A614" s="9"/>
      <c r="B614" s="9"/>
      <c r="C614" s="9"/>
      <c r="D614" s="11"/>
      <c r="E614" s="8"/>
      <c r="F614" s="9"/>
      <c r="G614" s="8"/>
      <c r="H614" s="8"/>
      <c r="I614" s="8"/>
      <c r="J614" s="9"/>
      <c r="K614" s="8"/>
      <c r="L614" s="9"/>
      <c r="M614" s="9"/>
      <c r="N614" s="9"/>
      <c r="O614" s="9"/>
      <c r="P614" s="8"/>
    </row>
    <row r="615" spans="1:16" x14ac:dyDescent="0.25">
      <c r="A615" s="7"/>
      <c r="B615" s="7"/>
      <c r="C615" s="7"/>
      <c r="D615" s="10"/>
      <c r="E615" s="6"/>
      <c r="F615" s="7"/>
      <c r="G615" s="6"/>
      <c r="H615" s="6"/>
      <c r="I615" s="6"/>
      <c r="J615" s="7"/>
      <c r="K615" s="6"/>
      <c r="L615" s="7"/>
      <c r="M615" s="7"/>
      <c r="N615" s="7"/>
      <c r="O615" s="7"/>
      <c r="P615" s="6"/>
    </row>
    <row r="616" spans="1:16" x14ac:dyDescent="0.25">
      <c r="A616" s="9"/>
      <c r="B616" s="9"/>
      <c r="C616" s="9"/>
      <c r="D616" s="11"/>
      <c r="E616" s="8"/>
      <c r="F616" s="9"/>
      <c r="G616" s="8"/>
      <c r="H616" s="8"/>
      <c r="I616" s="8"/>
      <c r="J616" s="9"/>
      <c r="K616" s="8"/>
      <c r="L616" s="9"/>
      <c r="M616" s="9"/>
      <c r="N616" s="9"/>
      <c r="O616" s="9"/>
      <c r="P616" s="8"/>
    </row>
    <row r="617" spans="1:16" x14ac:dyDescent="0.25">
      <c r="A617" s="7"/>
      <c r="B617" s="7"/>
      <c r="C617" s="7"/>
      <c r="D617" s="10"/>
      <c r="E617" s="6"/>
      <c r="F617" s="7"/>
      <c r="G617" s="6"/>
      <c r="H617" s="6"/>
      <c r="I617" s="6"/>
      <c r="J617" s="7"/>
      <c r="K617" s="6"/>
      <c r="L617" s="7"/>
      <c r="M617" s="7"/>
      <c r="N617" s="7"/>
      <c r="O617" s="7"/>
      <c r="P617" s="6"/>
    </row>
    <row r="618" spans="1:16" x14ac:dyDescent="0.25">
      <c r="A618" s="9"/>
      <c r="B618" s="9"/>
      <c r="C618" s="9"/>
      <c r="D618" s="11"/>
      <c r="E618" s="8"/>
      <c r="F618" s="9"/>
      <c r="G618" s="8"/>
      <c r="H618" s="8"/>
      <c r="I618" s="8"/>
      <c r="J618" s="9"/>
      <c r="K618" s="8"/>
      <c r="L618" s="9"/>
      <c r="M618" s="9"/>
      <c r="N618" s="9"/>
      <c r="O618" s="9"/>
      <c r="P618" s="8"/>
    </row>
    <row r="619" spans="1:16" x14ac:dyDescent="0.25">
      <c r="A619" s="7"/>
      <c r="B619" s="7"/>
      <c r="C619" s="7"/>
      <c r="D619" s="10"/>
      <c r="E619" s="6"/>
      <c r="F619" s="7"/>
      <c r="G619" s="6"/>
      <c r="H619" s="6"/>
      <c r="I619" s="6"/>
      <c r="J619" s="7"/>
      <c r="K619" s="6"/>
      <c r="L619" s="7"/>
      <c r="M619" s="7"/>
      <c r="N619" s="7"/>
      <c r="O619" s="7"/>
      <c r="P619" s="6"/>
    </row>
    <row r="620" spans="1:16" x14ac:dyDescent="0.25">
      <c r="A620" s="9"/>
      <c r="B620" s="9"/>
      <c r="C620" s="9"/>
      <c r="D620" s="11"/>
      <c r="E620" s="8"/>
      <c r="F620" s="9"/>
      <c r="G620" s="8"/>
      <c r="H620" s="8"/>
      <c r="I620" s="8"/>
      <c r="J620" s="9"/>
      <c r="K620" s="8"/>
      <c r="L620" s="9"/>
      <c r="M620" s="9"/>
      <c r="N620" s="9"/>
      <c r="O620" s="9"/>
      <c r="P620" s="8"/>
    </row>
    <row r="621" spans="1:16" x14ac:dyDescent="0.25">
      <c r="A621" s="7"/>
      <c r="B621" s="7"/>
      <c r="C621" s="7"/>
      <c r="D621" s="10"/>
      <c r="E621" s="6"/>
      <c r="F621" s="7"/>
      <c r="G621" s="6"/>
      <c r="H621" s="6"/>
      <c r="I621" s="6"/>
      <c r="J621" s="7"/>
      <c r="K621" s="6"/>
      <c r="L621" s="7"/>
      <c r="M621" s="7"/>
      <c r="N621" s="7"/>
      <c r="O621" s="7"/>
      <c r="P621" s="6"/>
    </row>
    <row r="622" spans="1:16" x14ac:dyDescent="0.25">
      <c r="A622" s="9"/>
      <c r="B622" s="9"/>
      <c r="C622" s="9"/>
      <c r="D622" s="11"/>
      <c r="E622" s="8"/>
      <c r="F622" s="9"/>
      <c r="G622" s="8"/>
      <c r="H622" s="8"/>
      <c r="I622" s="8"/>
      <c r="J622" s="9"/>
      <c r="K622" s="8"/>
      <c r="L622" s="9"/>
      <c r="M622" s="9"/>
      <c r="N622" s="9"/>
      <c r="O622" s="9"/>
      <c r="P622" s="8"/>
    </row>
    <row r="623" spans="1:16" x14ac:dyDescent="0.25">
      <c r="A623" s="7"/>
      <c r="B623" s="7"/>
      <c r="C623" s="7"/>
      <c r="D623" s="10"/>
      <c r="E623" s="6"/>
      <c r="F623" s="7"/>
      <c r="G623" s="6"/>
      <c r="H623" s="6"/>
      <c r="I623" s="6"/>
      <c r="J623" s="7"/>
      <c r="K623" s="6"/>
      <c r="L623" s="7"/>
      <c r="M623" s="7"/>
      <c r="N623" s="7"/>
      <c r="O623" s="7"/>
      <c r="P623" s="6"/>
    </row>
    <row r="624" spans="1:16" x14ac:dyDescent="0.25">
      <c r="A624" s="9"/>
      <c r="B624" s="9"/>
      <c r="C624" s="9"/>
      <c r="D624" s="11"/>
      <c r="E624" s="8"/>
      <c r="F624" s="9"/>
      <c r="G624" s="8"/>
      <c r="H624" s="8"/>
      <c r="I624" s="8"/>
      <c r="J624" s="9"/>
      <c r="K624" s="8"/>
      <c r="L624" s="9"/>
      <c r="M624" s="9"/>
      <c r="N624" s="9"/>
      <c r="O624" s="9"/>
      <c r="P624" s="8"/>
    </row>
    <row r="625" spans="1:16" x14ac:dyDescent="0.25">
      <c r="A625" s="7"/>
      <c r="B625" s="7"/>
      <c r="C625" s="7"/>
      <c r="D625" s="10"/>
      <c r="E625" s="6"/>
      <c r="F625" s="7"/>
      <c r="G625" s="6"/>
      <c r="H625" s="6"/>
      <c r="I625" s="6"/>
      <c r="J625" s="7"/>
      <c r="K625" s="6"/>
      <c r="L625" s="7"/>
      <c r="M625" s="7"/>
      <c r="N625" s="7"/>
      <c r="O625" s="7"/>
      <c r="P625" s="6"/>
    </row>
    <row r="626" spans="1:16" x14ac:dyDescent="0.25">
      <c r="A626" s="9"/>
      <c r="B626" s="9"/>
      <c r="C626" s="9"/>
      <c r="D626" s="11"/>
      <c r="E626" s="8"/>
      <c r="F626" s="9"/>
      <c r="G626" s="8"/>
      <c r="H626" s="8"/>
      <c r="I626" s="8"/>
      <c r="J626" s="9"/>
      <c r="K626" s="8"/>
      <c r="L626" s="9"/>
      <c r="M626" s="9"/>
      <c r="N626" s="9"/>
      <c r="O626" s="9"/>
      <c r="P626" s="8"/>
    </row>
    <row r="627" spans="1:16" x14ac:dyDescent="0.25">
      <c r="A627" s="7"/>
      <c r="B627" s="7"/>
      <c r="C627" s="7"/>
      <c r="D627" s="10"/>
      <c r="E627" s="6"/>
      <c r="F627" s="7"/>
      <c r="G627" s="6"/>
      <c r="H627" s="6"/>
      <c r="I627" s="6"/>
      <c r="J627" s="7"/>
      <c r="K627" s="6"/>
      <c r="L627" s="7"/>
      <c r="M627" s="7"/>
      <c r="N627" s="7"/>
      <c r="O627" s="7"/>
      <c r="P627" s="6"/>
    </row>
    <row r="628" spans="1:16" x14ac:dyDescent="0.25">
      <c r="A628" s="9"/>
      <c r="B628" s="9"/>
      <c r="C628" s="9"/>
      <c r="D628" s="11"/>
      <c r="E628" s="8"/>
      <c r="F628" s="9"/>
      <c r="G628" s="8"/>
      <c r="H628" s="8"/>
      <c r="I628" s="8"/>
      <c r="J628" s="9"/>
      <c r="K628" s="8"/>
      <c r="L628" s="9"/>
      <c r="M628" s="9"/>
      <c r="N628" s="9"/>
      <c r="O628" s="9"/>
      <c r="P628" s="8"/>
    </row>
    <row r="629" spans="1:16" x14ac:dyDescent="0.25">
      <c r="A629" s="7"/>
      <c r="B629" s="7"/>
      <c r="C629" s="7"/>
      <c r="D629" s="10"/>
      <c r="E629" s="6"/>
      <c r="F629" s="7"/>
      <c r="G629" s="6"/>
      <c r="H629" s="6"/>
      <c r="I629" s="6"/>
      <c r="J629" s="7"/>
      <c r="K629" s="6"/>
      <c r="L629" s="7"/>
      <c r="M629" s="7"/>
      <c r="N629" s="7"/>
      <c r="O629" s="7"/>
      <c r="P629" s="6"/>
    </row>
    <row r="630" spans="1:16" x14ac:dyDescent="0.25">
      <c r="A630" s="9"/>
      <c r="B630" s="9"/>
      <c r="C630" s="9"/>
      <c r="D630" s="11"/>
      <c r="E630" s="8"/>
      <c r="F630" s="9"/>
      <c r="G630" s="8"/>
      <c r="H630" s="8"/>
      <c r="I630" s="8"/>
      <c r="J630" s="9"/>
      <c r="K630" s="8"/>
      <c r="L630" s="9"/>
      <c r="M630" s="9"/>
      <c r="N630" s="9"/>
      <c r="O630" s="9"/>
      <c r="P630" s="8"/>
    </row>
    <row r="631" spans="1:16" x14ac:dyDescent="0.25">
      <c r="A631" s="7"/>
      <c r="B631" s="7"/>
      <c r="C631" s="7"/>
      <c r="D631" s="10"/>
      <c r="E631" s="6"/>
      <c r="F631" s="7"/>
      <c r="G631" s="6"/>
      <c r="H631" s="6"/>
      <c r="I631" s="6"/>
      <c r="J631" s="7"/>
      <c r="K631" s="6"/>
      <c r="L631" s="7"/>
      <c r="M631" s="7"/>
      <c r="N631" s="7"/>
      <c r="O631" s="7"/>
      <c r="P631" s="6"/>
    </row>
    <row r="632" spans="1:16" x14ac:dyDescent="0.25">
      <c r="A632" s="9"/>
      <c r="B632" s="9"/>
      <c r="C632" s="9"/>
      <c r="D632" s="11"/>
      <c r="E632" s="8"/>
      <c r="F632" s="9"/>
      <c r="G632" s="8"/>
      <c r="H632" s="8"/>
      <c r="I632" s="8"/>
      <c r="J632" s="9"/>
      <c r="K632" s="8"/>
      <c r="L632" s="9"/>
      <c r="M632" s="9"/>
      <c r="N632" s="9"/>
      <c r="O632" s="9"/>
      <c r="P632" s="8"/>
    </row>
    <row r="633" spans="1:16" x14ac:dyDescent="0.25">
      <c r="A633" s="7"/>
      <c r="B633" s="7"/>
      <c r="C633" s="7"/>
      <c r="D633" s="10"/>
      <c r="E633" s="6"/>
      <c r="F633" s="7"/>
      <c r="G633" s="6"/>
      <c r="H633" s="6"/>
      <c r="I633" s="6"/>
      <c r="J633" s="7"/>
      <c r="K633" s="6"/>
      <c r="L633" s="7"/>
      <c r="M633" s="7"/>
      <c r="N633" s="7"/>
      <c r="O633" s="7"/>
      <c r="P633" s="6"/>
    </row>
    <row r="634" spans="1:16" x14ac:dyDescent="0.25">
      <c r="A634" s="9"/>
      <c r="B634" s="9"/>
      <c r="C634" s="9"/>
      <c r="D634" s="11"/>
      <c r="E634" s="8"/>
      <c r="F634" s="9"/>
      <c r="G634" s="8"/>
      <c r="H634" s="8"/>
      <c r="I634" s="8"/>
      <c r="J634" s="9"/>
      <c r="K634" s="8"/>
      <c r="L634" s="9"/>
      <c r="M634" s="9"/>
      <c r="N634" s="9"/>
      <c r="O634" s="9"/>
      <c r="P634" s="8"/>
    </row>
    <row r="635" spans="1:16" x14ac:dyDescent="0.25">
      <c r="A635" s="7"/>
      <c r="B635" s="7"/>
      <c r="C635" s="7"/>
      <c r="D635" s="10"/>
      <c r="E635" s="6"/>
      <c r="F635" s="7"/>
      <c r="G635" s="6"/>
      <c r="H635" s="6"/>
      <c r="I635" s="6"/>
      <c r="J635" s="7"/>
      <c r="K635" s="6"/>
      <c r="L635" s="7"/>
      <c r="M635" s="7"/>
      <c r="N635" s="7"/>
      <c r="O635" s="7"/>
      <c r="P635" s="6"/>
    </row>
    <row r="636" spans="1:16" x14ac:dyDescent="0.25">
      <c r="A636" s="9"/>
      <c r="B636" s="9"/>
      <c r="C636" s="9"/>
      <c r="D636" s="11"/>
      <c r="E636" s="8"/>
      <c r="F636" s="9"/>
      <c r="G636" s="8"/>
      <c r="H636" s="8"/>
      <c r="I636" s="8"/>
      <c r="J636" s="9"/>
      <c r="K636" s="8"/>
      <c r="L636" s="9"/>
      <c r="M636" s="9"/>
      <c r="N636" s="9"/>
      <c r="O636" s="9"/>
      <c r="P636" s="8"/>
    </row>
    <row r="637" spans="1:16" x14ac:dyDescent="0.25">
      <c r="A637" s="7"/>
      <c r="B637" s="7"/>
      <c r="C637" s="7"/>
      <c r="D637" s="10"/>
      <c r="E637" s="6"/>
      <c r="F637" s="7"/>
      <c r="G637" s="6"/>
      <c r="H637" s="6"/>
      <c r="I637" s="6"/>
      <c r="J637" s="7"/>
      <c r="K637" s="6"/>
      <c r="L637" s="7"/>
      <c r="M637" s="7"/>
      <c r="N637" s="7"/>
      <c r="O637" s="7"/>
      <c r="P637" s="6"/>
    </row>
    <row r="638" spans="1:16" x14ac:dyDescent="0.25">
      <c r="A638" s="9"/>
      <c r="B638" s="9"/>
      <c r="C638" s="9"/>
      <c r="D638" s="11"/>
      <c r="E638" s="8"/>
      <c r="F638" s="9"/>
      <c r="G638" s="8"/>
      <c r="H638" s="8"/>
      <c r="I638" s="8"/>
      <c r="J638" s="9"/>
      <c r="K638" s="8"/>
      <c r="L638" s="9"/>
      <c r="M638" s="9"/>
      <c r="N638" s="9"/>
      <c r="O638" s="9"/>
      <c r="P638" s="8"/>
    </row>
    <row r="639" spans="1:16" x14ac:dyDescent="0.25">
      <c r="A639" s="7"/>
      <c r="B639" s="7"/>
      <c r="C639" s="7"/>
      <c r="D639" s="10"/>
      <c r="E639" s="6"/>
      <c r="F639" s="7"/>
      <c r="G639" s="6"/>
      <c r="H639" s="6"/>
      <c r="I639" s="6"/>
      <c r="J639" s="7"/>
      <c r="K639" s="6"/>
      <c r="L639" s="7"/>
      <c r="M639" s="7"/>
      <c r="N639" s="7"/>
      <c r="O639" s="7"/>
      <c r="P639" s="6"/>
    </row>
    <row r="640" spans="1:16" x14ac:dyDescent="0.25">
      <c r="A640" s="9"/>
      <c r="B640" s="9"/>
      <c r="C640" s="9"/>
      <c r="D640" s="11"/>
      <c r="E640" s="8"/>
      <c r="F640" s="9"/>
      <c r="G640" s="8"/>
      <c r="H640" s="8"/>
      <c r="I640" s="8"/>
      <c r="J640" s="9"/>
      <c r="K640" s="8"/>
      <c r="L640" s="9"/>
      <c r="M640" s="9"/>
      <c r="N640" s="9"/>
      <c r="O640" s="9"/>
      <c r="P640" s="8"/>
    </row>
    <row r="641" spans="1:16" x14ac:dyDescent="0.25">
      <c r="A641" s="7"/>
      <c r="B641" s="7"/>
      <c r="C641" s="7"/>
      <c r="D641" s="10"/>
      <c r="E641" s="6"/>
      <c r="F641" s="7"/>
      <c r="G641" s="6"/>
      <c r="H641" s="6"/>
      <c r="I641" s="6"/>
      <c r="J641" s="7"/>
      <c r="K641" s="6"/>
      <c r="L641" s="7"/>
      <c r="M641" s="7"/>
      <c r="N641" s="7"/>
      <c r="O641" s="7"/>
      <c r="P641" s="6"/>
    </row>
    <row r="642" spans="1:16" x14ac:dyDescent="0.25">
      <c r="A642" s="9"/>
      <c r="B642" s="9"/>
      <c r="C642" s="9"/>
      <c r="D642" s="11"/>
      <c r="E642" s="8"/>
      <c r="F642" s="9"/>
      <c r="G642" s="8"/>
      <c r="H642" s="8"/>
      <c r="I642" s="8"/>
      <c r="J642" s="9"/>
      <c r="K642" s="8"/>
      <c r="L642" s="9"/>
      <c r="M642" s="9"/>
      <c r="N642" s="9"/>
      <c r="O642" s="9"/>
      <c r="P642" s="8"/>
    </row>
    <row r="643" spans="1:16" x14ac:dyDescent="0.25">
      <c r="A643" s="7"/>
      <c r="B643" s="7"/>
      <c r="C643" s="7"/>
      <c r="D643" s="10"/>
      <c r="E643" s="6"/>
      <c r="F643" s="7"/>
      <c r="G643" s="6"/>
      <c r="H643" s="6"/>
      <c r="I643" s="6"/>
      <c r="J643" s="7"/>
      <c r="K643" s="6"/>
      <c r="L643" s="7"/>
      <c r="M643" s="7"/>
      <c r="N643" s="7"/>
      <c r="O643" s="7"/>
      <c r="P643" s="6"/>
    </row>
    <row r="644" spans="1:16" x14ac:dyDescent="0.25">
      <c r="A644" s="9"/>
      <c r="B644" s="9"/>
      <c r="C644" s="9"/>
      <c r="D644" s="11"/>
      <c r="E644" s="8"/>
      <c r="F644" s="9"/>
      <c r="G644" s="8"/>
      <c r="H644" s="8"/>
      <c r="I644" s="8"/>
      <c r="J644" s="9"/>
      <c r="K644" s="8"/>
      <c r="L644" s="9"/>
      <c r="M644" s="9"/>
      <c r="N644" s="9"/>
      <c r="O644" s="9"/>
      <c r="P644" s="8"/>
    </row>
    <row r="645" spans="1:16" x14ac:dyDescent="0.25">
      <c r="A645" s="7"/>
      <c r="B645" s="7"/>
      <c r="C645" s="7"/>
      <c r="D645" s="10"/>
      <c r="E645" s="6"/>
      <c r="F645" s="7"/>
      <c r="G645" s="6"/>
      <c r="H645" s="6"/>
      <c r="I645" s="6"/>
      <c r="J645" s="7"/>
      <c r="K645" s="6"/>
      <c r="L645" s="7"/>
      <c r="M645" s="7"/>
      <c r="N645" s="7"/>
      <c r="O645" s="7"/>
      <c r="P645" s="6"/>
    </row>
    <row r="646" spans="1:16" x14ac:dyDescent="0.25">
      <c r="A646" s="9"/>
      <c r="B646" s="9"/>
      <c r="C646" s="9"/>
      <c r="D646" s="11"/>
      <c r="E646" s="8"/>
      <c r="F646" s="9"/>
      <c r="G646" s="8"/>
      <c r="H646" s="8"/>
      <c r="I646" s="8"/>
      <c r="J646" s="9"/>
      <c r="K646" s="8"/>
      <c r="L646" s="9"/>
      <c r="M646" s="9"/>
      <c r="N646" s="9"/>
      <c r="O646" s="9"/>
      <c r="P646" s="8"/>
    </row>
    <row r="647" spans="1:16" x14ac:dyDescent="0.25">
      <c r="A647" s="7"/>
      <c r="B647" s="7"/>
      <c r="C647" s="7"/>
      <c r="D647" s="10"/>
      <c r="E647" s="6"/>
      <c r="F647" s="7"/>
      <c r="G647" s="6"/>
      <c r="H647" s="6"/>
      <c r="I647" s="6"/>
      <c r="J647" s="7"/>
      <c r="K647" s="6"/>
      <c r="L647" s="7"/>
      <c r="M647" s="7"/>
      <c r="N647" s="7"/>
      <c r="O647" s="7"/>
      <c r="P647" s="6"/>
    </row>
    <row r="648" spans="1:16" x14ac:dyDescent="0.25">
      <c r="A648" s="9"/>
      <c r="B648" s="9"/>
      <c r="C648" s="9"/>
      <c r="D648" s="11"/>
      <c r="E648" s="8"/>
      <c r="F648" s="9"/>
      <c r="G648" s="8"/>
      <c r="H648" s="8"/>
      <c r="I648" s="8"/>
      <c r="J648" s="9"/>
      <c r="K648" s="8"/>
      <c r="L648" s="9"/>
      <c r="M648" s="9"/>
      <c r="N648" s="9"/>
      <c r="O648" s="9"/>
      <c r="P648" s="8"/>
    </row>
    <row r="649" spans="1:16" x14ac:dyDescent="0.25">
      <c r="A649" s="7"/>
      <c r="B649" s="7"/>
      <c r="C649" s="7"/>
      <c r="D649" s="10"/>
      <c r="E649" s="6"/>
      <c r="F649" s="7"/>
      <c r="G649" s="6"/>
      <c r="H649" s="6"/>
      <c r="I649" s="6"/>
      <c r="J649" s="7"/>
      <c r="K649" s="6"/>
      <c r="L649" s="7"/>
      <c r="M649" s="7"/>
      <c r="N649" s="7"/>
      <c r="O649" s="7"/>
      <c r="P649" s="6"/>
    </row>
    <row r="650" spans="1:16" x14ac:dyDescent="0.25">
      <c r="A650" s="9"/>
      <c r="B650" s="9"/>
      <c r="C650" s="9"/>
      <c r="D650" s="11"/>
      <c r="E650" s="8"/>
      <c r="F650" s="9"/>
      <c r="G650" s="8"/>
      <c r="H650" s="8"/>
      <c r="I650" s="8"/>
      <c r="J650" s="9"/>
      <c r="K650" s="8"/>
      <c r="L650" s="9"/>
      <c r="M650" s="9"/>
      <c r="N650" s="9"/>
      <c r="O650" s="9"/>
      <c r="P650" s="8"/>
    </row>
    <row r="651" spans="1:16" x14ac:dyDescent="0.25">
      <c r="A651" s="7"/>
      <c r="B651" s="7"/>
      <c r="C651" s="7"/>
      <c r="D651" s="10"/>
      <c r="E651" s="6"/>
      <c r="F651" s="7"/>
      <c r="G651" s="6"/>
      <c r="H651" s="6"/>
      <c r="I651" s="6"/>
      <c r="J651" s="7"/>
      <c r="K651" s="6"/>
      <c r="L651" s="7"/>
      <c r="M651" s="7"/>
      <c r="N651" s="7"/>
      <c r="O651" s="7"/>
      <c r="P651" s="6"/>
    </row>
    <row r="652" spans="1:16" x14ac:dyDescent="0.25">
      <c r="A652" s="9"/>
      <c r="B652" s="9"/>
      <c r="C652" s="9"/>
      <c r="D652" s="11"/>
      <c r="E652" s="8"/>
      <c r="F652" s="9"/>
      <c r="G652" s="8"/>
      <c r="H652" s="8"/>
      <c r="I652" s="8"/>
      <c r="J652" s="9"/>
      <c r="K652" s="8"/>
      <c r="L652" s="9"/>
      <c r="M652" s="9"/>
      <c r="N652" s="9"/>
      <c r="O652" s="9"/>
      <c r="P652" s="8"/>
    </row>
    <row r="653" spans="1:16" x14ac:dyDescent="0.25">
      <c r="A653" s="7"/>
      <c r="B653" s="7"/>
      <c r="C653" s="7"/>
      <c r="D653" s="10"/>
      <c r="E653" s="6"/>
      <c r="F653" s="7"/>
      <c r="G653" s="6"/>
      <c r="H653" s="6"/>
      <c r="I653" s="6"/>
      <c r="J653" s="7"/>
      <c r="K653" s="6"/>
      <c r="L653" s="7"/>
      <c r="M653" s="7"/>
      <c r="N653" s="7"/>
      <c r="O653" s="7"/>
      <c r="P653" s="6"/>
    </row>
    <row r="654" spans="1:16" x14ac:dyDescent="0.25">
      <c r="A654" s="9"/>
      <c r="B654" s="9"/>
      <c r="C654" s="9"/>
      <c r="D654" s="11"/>
      <c r="E654" s="8"/>
      <c r="F654" s="9"/>
      <c r="G654" s="8"/>
      <c r="H654" s="8"/>
      <c r="I654" s="8"/>
      <c r="J654" s="9"/>
      <c r="K654" s="8"/>
      <c r="L654" s="9"/>
      <c r="M654" s="9"/>
      <c r="N654" s="9"/>
      <c r="O654" s="9"/>
      <c r="P654" s="8"/>
    </row>
    <row r="655" spans="1:16" x14ac:dyDescent="0.25">
      <c r="A655" s="7"/>
      <c r="B655" s="7"/>
      <c r="C655" s="7"/>
      <c r="D655" s="10"/>
      <c r="E655" s="6"/>
      <c r="F655" s="7"/>
      <c r="G655" s="6"/>
      <c r="H655" s="6"/>
      <c r="I655" s="6"/>
      <c r="J655" s="7"/>
      <c r="K655" s="6"/>
      <c r="L655" s="7"/>
      <c r="M655" s="7"/>
      <c r="N655" s="7"/>
      <c r="O655" s="7"/>
      <c r="P655" s="6"/>
    </row>
    <row r="656" spans="1:16" x14ac:dyDescent="0.25">
      <c r="A656" s="9"/>
      <c r="B656" s="9"/>
      <c r="C656" s="9"/>
      <c r="D656" s="11"/>
      <c r="E656" s="8"/>
      <c r="F656" s="9"/>
      <c r="G656" s="8"/>
      <c r="H656" s="8"/>
      <c r="I656" s="8"/>
      <c r="J656" s="9"/>
      <c r="K656" s="8"/>
      <c r="L656" s="9"/>
      <c r="M656" s="9"/>
      <c r="N656" s="9"/>
      <c r="O656" s="9"/>
      <c r="P656" s="8"/>
    </row>
    <row r="657" spans="1:16" x14ac:dyDescent="0.25">
      <c r="A657" s="7"/>
      <c r="B657" s="7"/>
      <c r="C657" s="7"/>
      <c r="D657" s="10"/>
      <c r="E657" s="6"/>
      <c r="F657" s="7"/>
      <c r="G657" s="6"/>
      <c r="H657" s="6"/>
      <c r="I657" s="6"/>
      <c r="J657" s="7"/>
      <c r="K657" s="6"/>
      <c r="L657" s="7"/>
      <c r="M657" s="7"/>
      <c r="N657" s="7"/>
      <c r="O657" s="7"/>
      <c r="P657" s="6"/>
    </row>
    <row r="658" spans="1:16" x14ac:dyDescent="0.25">
      <c r="A658" s="9"/>
      <c r="B658" s="9"/>
      <c r="C658" s="9"/>
      <c r="D658" s="11"/>
      <c r="E658" s="8"/>
      <c r="F658" s="9"/>
      <c r="G658" s="8"/>
      <c r="H658" s="8"/>
      <c r="I658" s="8"/>
      <c r="J658" s="9"/>
      <c r="K658" s="8"/>
      <c r="L658" s="9"/>
      <c r="M658" s="9"/>
      <c r="N658" s="9"/>
      <c r="O658" s="9"/>
      <c r="P658" s="8"/>
    </row>
    <row r="659" spans="1:16" x14ac:dyDescent="0.25">
      <c r="A659" s="7"/>
      <c r="B659" s="7"/>
      <c r="C659" s="7"/>
      <c r="D659" s="10"/>
      <c r="E659" s="6"/>
      <c r="F659" s="7"/>
      <c r="G659" s="6"/>
      <c r="H659" s="6"/>
      <c r="I659" s="6"/>
      <c r="J659" s="7"/>
      <c r="K659" s="6"/>
      <c r="L659" s="7"/>
      <c r="M659" s="7"/>
      <c r="N659" s="7"/>
      <c r="O659" s="7"/>
      <c r="P659" s="6"/>
    </row>
    <row r="660" spans="1:16" x14ac:dyDescent="0.25">
      <c r="A660" s="9"/>
      <c r="B660" s="9"/>
      <c r="C660" s="9"/>
      <c r="D660" s="11"/>
      <c r="E660" s="8"/>
      <c r="F660" s="9"/>
      <c r="G660" s="8"/>
      <c r="H660" s="8"/>
      <c r="I660" s="8"/>
      <c r="J660" s="9"/>
      <c r="K660" s="8"/>
      <c r="L660" s="9"/>
      <c r="M660" s="9"/>
      <c r="N660" s="9"/>
      <c r="O660" s="9"/>
      <c r="P660" s="8"/>
    </row>
    <row r="661" spans="1:16" x14ac:dyDescent="0.25">
      <c r="A661" s="7"/>
      <c r="B661" s="7"/>
      <c r="C661" s="7"/>
      <c r="D661" s="10"/>
      <c r="E661" s="6"/>
      <c r="F661" s="7"/>
      <c r="G661" s="6"/>
      <c r="H661" s="6"/>
      <c r="I661" s="6"/>
      <c r="J661" s="7"/>
      <c r="K661" s="6"/>
      <c r="L661" s="7"/>
      <c r="M661" s="7"/>
      <c r="N661" s="7"/>
      <c r="O661" s="7"/>
      <c r="P661" s="6"/>
    </row>
    <row r="662" spans="1:16" x14ac:dyDescent="0.25">
      <c r="A662" s="9"/>
      <c r="B662" s="9"/>
      <c r="C662" s="9"/>
      <c r="D662" s="11"/>
      <c r="E662" s="8"/>
      <c r="F662" s="9"/>
      <c r="G662" s="8"/>
      <c r="H662" s="8"/>
      <c r="I662" s="8"/>
      <c r="J662" s="9"/>
      <c r="K662" s="8"/>
      <c r="L662" s="9"/>
      <c r="M662" s="9"/>
      <c r="N662" s="9"/>
      <c r="O662" s="9"/>
      <c r="P662" s="8"/>
    </row>
    <row r="663" spans="1:16" x14ac:dyDescent="0.25">
      <c r="A663" s="7"/>
      <c r="B663" s="7"/>
      <c r="C663" s="7"/>
      <c r="D663" s="10"/>
      <c r="E663" s="6"/>
      <c r="F663" s="7"/>
      <c r="G663" s="6"/>
      <c r="H663" s="6"/>
      <c r="I663" s="6"/>
      <c r="J663" s="7"/>
      <c r="K663" s="6"/>
      <c r="L663" s="7"/>
      <c r="M663" s="7"/>
      <c r="N663" s="7"/>
      <c r="O663" s="7"/>
      <c r="P663" s="6"/>
    </row>
    <row r="664" spans="1:16" x14ac:dyDescent="0.25">
      <c r="A664" s="9"/>
      <c r="B664" s="9"/>
      <c r="C664" s="9"/>
      <c r="D664" s="11"/>
      <c r="E664" s="8"/>
      <c r="F664" s="9"/>
      <c r="G664" s="8"/>
      <c r="H664" s="8"/>
      <c r="I664" s="8"/>
      <c r="J664" s="9"/>
      <c r="K664" s="8"/>
      <c r="L664" s="9"/>
      <c r="M664" s="9"/>
      <c r="N664" s="9"/>
      <c r="O664" s="9"/>
      <c r="P664" s="8"/>
    </row>
    <row r="665" spans="1:16" x14ac:dyDescent="0.25">
      <c r="A665" s="7"/>
      <c r="B665" s="7"/>
      <c r="C665" s="7"/>
      <c r="D665" s="10"/>
      <c r="E665" s="6"/>
      <c r="F665" s="7"/>
      <c r="G665" s="6"/>
      <c r="H665" s="6"/>
      <c r="I665" s="6"/>
      <c r="J665" s="7"/>
      <c r="K665" s="6"/>
      <c r="L665" s="7"/>
      <c r="M665" s="7"/>
      <c r="N665" s="7"/>
      <c r="O665" s="7"/>
      <c r="P665" s="6"/>
    </row>
    <row r="666" spans="1:16" x14ac:dyDescent="0.25">
      <c r="A666" s="9"/>
      <c r="B666" s="9"/>
      <c r="C666" s="9"/>
      <c r="D666" s="11"/>
      <c r="E666" s="8"/>
      <c r="F666" s="9"/>
      <c r="G666" s="8"/>
      <c r="H666" s="8"/>
      <c r="I666" s="8"/>
      <c r="J666" s="9"/>
      <c r="K666" s="8"/>
      <c r="L666" s="9"/>
      <c r="M666" s="9"/>
      <c r="N666" s="9"/>
      <c r="O666" s="9"/>
      <c r="P666" s="8"/>
    </row>
    <row r="667" spans="1:16" x14ac:dyDescent="0.25">
      <c r="A667" s="7"/>
      <c r="B667" s="7"/>
      <c r="C667" s="7"/>
      <c r="D667" s="10"/>
      <c r="E667" s="6"/>
      <c r="F667" s="7"/>
      <c r="G667" s="6"/>
      <c r="H667" s="6"/>
      <c r="I667" s="6"/>
      <c r="J667" s="7"/>
      <c r="K667" s="6"/>
      <c r="L667" s="7"/>
      <c r="M667" s="7"/>
      <c r="N667" s="7"/>
      <c r="O667" s="7"/>
      <c r="P667" s="6"/>
    </row>
    <row r="668" spans="1:16" x14ac:dyDescent="0.25">
      <c r="A668" s="9"/>
      <c r="B668" s="9"/>
      <c r="C668" s="9"/>
      <c r="D668" s="11"/>
      <c r="E668" s="8"/>
      <c r="F668" s="9"/>
      <c r="G668" s="8"/>
      <c r="H668" s="8"/>
      <c r="I668" s="8"/>
      <c r="J668" s="9"/>
      <c r="K668" s="8"/>
      <c r="L668" s="9"/>
      <c r="M668" s="9"/>
      <c r="N668" s="9"/>
      <c r="O668" s="9"/>
      <c r="P668" s="8"/>
    </row>
    <row r="669" spans="1:16" x14ac:dyDescent="0.25">
      <c r="A669" s="7"/>
      <c r="B669" s="7"/>
      <c r="C669" s="7"/>
      <c r="D669" s="10"/>
      <c r="E669" s="6"/>
      <c r="F669" s="7"/>
      <c r="G669" s="6"/>
      <c r="H669" s="6"/>
      <c r="I669" s="6"/>
      <c r="J669" s="7"/>
      <c r="K669" s="6"/>
      <c r="L669" s="7"/>
      <c r="M669" s="7"/>
      <c r="N669" s="7"/>
      <c r="O669" s="7"/>
      <c r="P669" s="6"/>
    </row>
    <row r="670" spans="1:16" x14ac:dyDescent="0.25">
      <c r="A670" s="9"/>
      <c r="B670" s="9"/>
      <c r="C670" s="9"/>
      <c r="D670" s="11"/>
      <c r="E670" s="8"/>
      <c r="F670" s="9"/>
      <c r="G670" s="8"/>
      <c r="H670" s="8"/>
      <c r="I670" s="8"/>
      <c r="J670" s="9"/>
      <c r="K670" s="8"/>
      <c r="L670" s="9"/>
      <c r="M670" s="9"/>
      <c r="N670" s="9"/>
      <c r="O670" s="9"/>
      <c r="P670" s="8"/>
    </row>
    <row r="671" spans="1:16" x14ac:dyDescent="0.25">
      <c r="A671" s="7"/>
      <c r="B671" s="7"/>
      <c r="C671" s="7"/>
      <c r="D671" s="10"/>
      <c r="E671" s="6"/>
      <c r="F671" s="7"/>
      <c r="G671" s="6"/>
      <c r="H671" s="6"/>
      <c r="I671" s="6"/>
      <c r="J671" s="7"/>
      <c r="K671" s="6"/>
      <c r="L671" s="7"/>
      <c r="M671" s="7"/>
      <c r="N671" s="7"/>
      <c r="O671" s="7"/>
      <c r="P671" s="6"/>
    </row>
    <row r="672" spans="1:16" x14ac:dyDescent="0.25">
      <c r="A672" s="9"/>
      <c r="B672" s="9"/>
      <c r="C672" s="9"/>
      <c r="D672" s="11"/>
      <c r="E672" s="8"/>
      <c r="F672" s="9"/>
      <c r="G672" s="8"/>
      <c r="H672" s="8"/>
      <c r="I672" s="8"/>
      <c r="J672" s="9"/>
      <c r="K672" s="8"/>
      <c r="L672" s="9"/>
      <c r="M672" s="9"/>
      <c r="N672" s="9"/>
      <c r="O672" s="9"/>
      <c r="P672" s="8"/>
    </row>
    <row r="673" spans="1:16" x14ac:dyDescent="0.25">
      <c r="A673" s="7"/>
      <c r="B673" s="7"/>
      <c r="C673" s="7"/>
      <c r="D673" s="10"/>
      <c r="E673" s="6"/>
      <c r="F673" s="7"/>
      <c r="G673" s="6"/>
      <c r="H673" s="6"/>
      <c r="I673" s="6"/>
      <c r="J673" s="7"/>
      <c r="K673" s="6"/>
      <c r="L673" s="7"/>
      <c r="M673" s="7"/>
      <c r="N673" s="7"/>
      <c r="O673" s="7"/>
      <c r="P673" s="6"/>
    </row>
    <row r="674" spans="1:16" x14ac:dyDescent="0.25">
      <c r="A674" s="9"/>
      <c r="B674" s="9"/>
      <c r="C674" s="9"/>
      <c r="D674" s="11"/>
      <c r="E674" s="8"/>
      <c r="F674" s="9"/>
      <c r="G674" s="8"/>
      <c r="H674" s="8"/>
      <c r="I674" s="8"/>
      <c r="J674" s="9"/>
      <c r="K674" s="8"/>
      <c r="L674" s="9"/>
      <c r="M674" s="9"/>
      <c r="N674" s="9"/>
      <c r="O674" s="9"/>
      <c r="P674" s="8"/>
    </row>
    <row r="675" spans="1:16" x14ac:dyDescent="0.25">
      <c r="A675" s="7"/>
      <c r="B675" s="7"/>
      <c r="C675" s="7"/>
      <c r="D675" s="10"/>
      <c r="E675" s="6"/>
      <c r="F675" s="7"/>
      <c r="G675" s="6"/>
      <c r="H675" s="6"/>
      <c r="I675" s="6"/>
      <c r="J675" s="7"/>
      <c r="K675" s="6"/>
      <c r="L675" s="7"/>
      <c r="M675" s="7"/>
      <c r="N675" s="7"/>
      <c r="O675" s="7"/>
      <c r="P675" s="6"/>
    </row>
    <row r="676" spans="1:16" x14ac:dyDescent="0.25">
      <c r="A676" s="9"/>
      <c r="B676" s="9"/>
      <c r="C676" s="9"/>
      <c r="D676" s="11"/>
      <c r="E676" s="8"/>
      <c r="F676" s="9"/>
      <c r="G676" s="8"/>
      <c r="H676" s="8"/>
      <c r="I676" s="8"/>
      <c r="J676" s="9"/>
      <c r="K676" s="8"/>
      <c r="L676" s="9"/>
      <c r="M676" s="9"/>
      <c r="N676" s="9"/>
      <c r="O676" s="9"/>
      <c r="P676" s="8"/>
    </row>
    <row r="677" spans="1:16" x14ac:dyDescent="0.25">
      <c r="A677" s="7"/>
      <c r="B677" s="7"/>
      <c r="C677" s="7"/>
      <c r="D677" s="10"/>
      <c r="E677" s="6"/>
      <c r="F677" s="7"/>
      <c r="G677" s="6"/>
      <c r="H677" s="6"/>
      <c r="I677" s="6"/>
      <c r="J677" s="7"/>
      <c r="K677" s="6"/>
      <c r="L677" s="7"/>
      <c r="M677" s="7"/>
      <c r="N677" s="7"/>
      <c r="O677" s="7"/>
      <c r="P677" s="6"/>
    </row>
    <row r="678" spans="1:16" x14ac:dyDescent="0.25">
      <c r="A678" s="9"/>
      <c r="B678" s="9"/>
      <c r="C678" s="9"/>
      <c r="D678" s="11"/>
      <c r="E678" s="8"/>
      <c r="F678" s="9"/>
      <c r="G678" s="8"/>
      <c r="H678" s="8"/>
      <c r="I678" s="8"/>
      <c r="J678" s="9"/>
      <c r="K678" s="8"/>
      <c r="L678" s="9"/>
      <c r="M678" s="9"/>
      <c r="N678" s="9"/>
      <c r="O678" s="9"/>
      <c r="P678" s="8"/>
    </row>
    <row r="679" spans="1:16" x14ac:dyDescent="0.25">
      <c r="A679" s="7"/>
      <c r="B679" s="7"/>
      <c r="C679" s="7"/>
      <c r="D679" s="10"/>
      <c r="E679" s="6"/>
      <c r="F679" s="7"/>
      <c r="G679" s="6"/>
      <c r="H679" s="6"/>
      <c r="I679" s="6"/>
      <c r="J679" s="7"/>
      <c r="K679" s="6"/>
      <c r="L679" s="7"/>
      <c r="M679" s="7"/>
      <c r="N679" s="7"/>
      <c r="O679" s="7"/>
      <c r="P679" s="6"/>
    </row>
    <row r="680" spans="1:16" x14ac:dyDescent="0.25">
      <c r="A680" s="9"/>
      <c r="B680" s="9"/>
      <c r="C680" s="9"/>
      <c r="D680" s="11"/>
      <c r="E680" s="8"/>
      <c r="F680" s="9"/>
      <c r="G680" s="8"/>
      <c r="H680" s="8"/>
      <c r="I680" s="8"/>
      <c r="J680" s="9"/>
      <c r="K680" s="8"/>
      <c r="L680" s="9"/>
      <c r="M680" s="9"/>
      <c r="N680" s="9"/>
      <c r="O680" s="9"/>
      <c r="P680" s="8"/>
    </row>
    <row r="681" spans="1:16" x14ac:dyDescent="0.25">
      <c r="A681" s="7"/>
      <c r="B681" s="7"/>
      <c r="C681" s="7"/>
      <c r="D681" s="10"/>
      <c r="E681" s="6"/>
      <c r="F681" s="7"/>
      <c r="G681" s="6"/>
      <c r="H681" s="6"/>
      <c r="I681" s="6"/>
      <c r="J681" s="7"/>
      <c r="K681" s="6"/>
      <c r="L681" s="7"/>
      <c r="M681" s="7"/>
      <c r="N681" s="7"/>
      <c r="O681" s="7"/>
      <c r="P681" s="6"/>
    </row>
    <row r="682" spans="1:16" x14ac:dyDescent="0.25">
      <c r="A682" s="9"/>
      <c r="B682" s="9"/>
      <c r="C682" s="9"/>
      <c r="D682" s="11"/>
      <c r="E682" s="8"/>
      <c r="F682" s="9"/>
      <c r="G682" s="8"/>
      <c r="H682" s="8"/>
      <c r="I682" s="8"/>
      <c r="J682" s="9"/>
      <c r="K682" s="8"/>
      <c r="L682" s="9"/>
      <c r="M682" s="9"/>
      <c r="N682" s="9"/>
      <c r="O682" s="9"/>
      <c r="P682" s="8"/>
    </row>
    <row r="683" spans="1:16" x14ac:dyDescent="0.25">
      <c r="A683" s="7"/>
      <c r="B683" s="7"/>
      <c r="C683" s="7"/>
      <c r="D683" s="10"/>
      <c r="E683" s="6"/>
      <c r="F683" s="7"/>
      <c r="G683" s="6"/>
      <c r="H683" s="6"/>
      <c r="I683" s="6"/>
      <c r="J683" s="7"/>
      <c r="K683" s="6"/>
      <c r="L683" s="7"/>
      <c r="M683" s="7"/>
      <c r="N683" s="7"/>
      <c r="O683" s="7"/>
      <c r="P683" s="6"/>
    </row>
    <row r="684" spans="1:16" x14ac:dyDescent="0.25">
      <c r="A684" s="9"/>
      <c r="B684" s="9"/>
      <c r="C684" s="9"/>
      <c r="D684" s="11"/>
      <c r="E684" s="8"/>
      <c r="F684" s="9"/>
      <c r="G684" s="8"/>
      <c r="H684" s="8"/>
      <c r="I684" s="8"/>
      <c r="J684" s="9"/>
      <c r="K684" s="8"/>
      <c r="L684" s="9"/>
      <c r="M684" s="9"/>
      <c r="N684" s="9"/>
      <c r="O684" s="9"/>
      <c r="P684" s="8"/>
    </row>
    <row r="685" spans="1:16" x14ac:dyDescent="0.25">
      <c r="A685" s="7"/>
      <c r="B685" s="7"/>
      <c r="C685" s="7"/>
      <c r="D685" s="10"/>
      <c r="E685" s="6"/>
      <c r="F685" s="7"/>
      <c r="G685" s="6"/>
      <c r="H685" s="6"/>
      <c r="I685" s="6"/>
      <c r="J685" s="7"/>
      <c r="K685" s="6"/>
      <c r="L685" s="7"/>
      <c r="M685" s="7"/>
      <c r="N685" s="7"/>
      <c r="O685" s="7"/>
      <c r="P685" s="6"/>
    </row>
    <row r="686" spans="1:16" x14ac:dyDescent="0.25">
      <c r="A686" s="9"/>
      <c r="B686" s="9"/>
      <c r="C686" s="9"/>
      <c r="D686" s="11"/>
      <c r="E686" s="8"/>
      <c r="F686" s="9"/>
      <c r="G686" s="8"/>
      <c r="H686" s="8"/>
      <c r="I686" s="8"/>
      <c r="J686" s="9"/>
      <c r="K686" s="8"/>
      <c r="L686" s="9"/>
      <c r="M686" s="9"/>
      <c r="N686" s="9"/>
      <c r="O686" s="9"/>
      <c r="P686" s="8"/>
    </row>
    <row r="687" spans="1:16" x14ac:dyDescent="0.25">
      <c r="A687" s="7"/>
      <c r="B687" s="7"/>
      <c r="C687" s="7"/>
      <c r="D687" s="10"/>
      <c r="E687" s="6"/>
      <c r="F687" s="7"/>
      <c r="G687" s="6"/>
      <c r="H687" s="6"/>
      <c r="I687" s="6"/>
      <c r="J687" s="7"/>
      <c r="K687" s="6"/>
      <c r="L687" s="7"/>
      <c r="M687" s="7"/>
      <c r="N687" s="7"/>
      <c r="O687" s="7"/>
      <c r="P687" s="6"/>
    </row>
    <row r="688" spans="1:16" x14ac:dyDescent="0.25">
      <c r="A688" s="9"/>
      <c r="B688" s="9"/>
      <c r="C688" s="9"/>
      <c r="D688" s="11"/>
      <c r="E688" s="8"/>
      <c r="F688" s="9"/>
      <c r="G688" s="8"/>
      <c r="H688" s="8"/>
      <c r="I688" s="8"/>
      <c r="J688" s="9"/>
      <c r="K688" s="8"/>
      <c r="L688" s="9"/>
      <c r="M688" s="9"/>
      <c r="N688" s="9"/>
      <c r="O688" s="9"/>
      <c r="P688" s="8"/>
    </row>
    <row r="689" spans="1:16" x14ac:dyDescent="0.25">
      <c r="A689" s="7"/>
      <c r="B689" s="7"/>
      <c r="C689" s="7"/>
      <c r="D689" s="10"/>
      <c r="E689" s="6"/>
      <c r="F689" s="7"/>
      <c r="G689" s="6"/>
      <c r="H689" s="6"/>
      <c r="I689" s="6"/>
      <c r="J689" s="7"/>
      <c r="K689" s="6"/>
      <c r="L689" s="7"/>
      <c r="M689" s="7"/>
      <c r="N689" s="7"/>
      <c r="O689" s="7"/>
      <c r="P689" s="6"/>
    </row>
    <row r="690" spans="1:16" x14ac:dyDescent="0.25">
      <c r="A690" s="9"/>
      <c r="B690" s="9"/>
      <c r="C690" s="9"/>
      <c r="D690" s="11"/>
      <c r="E690" s="8"/>
      <c r="F690" s="9"/>
      <c r="G690" s="8"/>
      <c r="H690" s="8"/>
      <c r="I690" s="8"/>
      <c r="J690" s="9"/>
      <c r="K690" s="8"/>
      <c r="L690" s="9"/>
      <c r="M690" s="9"/>
      <c r="N690" s="9"/>
      <c r="O690" s="9"/>
      <c r="P690" s="8"/>
    </row>
    <row r="691" spans="1:16" x14ac:dyDescent="0.25">
      <c r="A691" s="7"/>
      <c r="B691" s="7"/>
      <c r="C691" s="7"/>
      <c r="D691" s="10"/>
      <c r="E691" s="6"/>
      <c r="F691" s="7"/>
      <c r="G691" s="6"/>
      <c r="H691" s="6"/>
      <c r="I691" s="6"/>
      <c r="J691" s="7"/>
      <c r="K691" s="6"/>
      <c r="L691" s="7"/>
      <c r="M691" s="7"/>
      <c r="N691" s="7"/>
      <c r="O691" s="7"/>
      <c r="P691" s="6"/>
    </row>
    <row r="692" spans="1:16" x14ac:dyDescent="0.25">
      <c r="A692" s="9"/>
      <c r="B692" s="9"/>
      <c r="C692" s="9"/>
      <c r="D692" s="11"/>
      <c r="E692" s="8"/>
      <c r="F692" s="9"/>
      <c r="G692" s="8"/>
      <c r="H692" s="8"/>
      <c r="I692" s="8"/>
      <c r="J692" s="9"/>
      <c r="K692" s="8"/>
      <c r="L692" s="9"/>
      <c r="M692" s="9"/>
      <c r="N692" s="9"/>
      <c r="O692" s="9"/>
      <c r="P692" s="8"/>
    </row>
    <row r="693" spans="1:16" x14ac:dyDescent="0.25">
      <c r="A693" s="7"/>
      <c r="B693" s="7"/>
      <c r="C693" s="7"/>
      <c r="D693" s="10"/>
      <c r="E693" s="6"/>
      <c r="F693" s="7"/>
      <c r="G693" s="6"/>
      <c r="H693" s="6"/>
      <c r="I693" s="6"/>
      <c r="J693" s="7"/>
      <c r="K693" s="6"/>
      <c r="L693" s="7"/>
      <c r="M693" s="7"/>
      <c r="N693" s="7"/>
      <c r="O693" s="7"/>
      <c r="P693" s="6"/>
    </row>
    <row r="694" spans="1:16" x14ac:dyDescent="0.25">
      <c r="A694" s="9"/>
      <c r="B694" s="9"/>
      <c r="C694" s="9"/>
      <c r="D694" s="11"/>
      <c r="E694" s="8"/>
      <c r="F694" s="9"/>
      <c r="G694" s="8"/>
      <c r="H694" s="8"/>
      <c r="I694" s="8"/>
      <c r="J694" s="9"/>
      <c r="K694" s="8"/>
      <c r="L694" s="9"/>
      <c r="M694" s="9"/>
      <c r="N694" s="9"/>
      <c r="O694" s="9"/>
      <c r="P694" s="8"/>
    </row>
    <row r="695" spans="1:16" x14ac:dyDescent="0.25">
      <c r="A695" s="7"/>
      <c r="B695" s="7"/>
      <c r="C695" s="7"/>
      <c r="D695" s="10"/>
      <c r="E695" s="6"/>
      <c r="F695" s="7"/>
      <c r="G695" s="6"/>
      <c r="H695" s="6"/>
      <c r="I695" s="6"/>
      <c r="J695" s="7"/>
      <c r="K695" s="6"/>
      <c r="L695" s="7"/>
      <c r="M695" s="7"/>
      <c r="N695" s="7"/>
      <c r="O695" s="7"/>
      <c r="P695" s="6"/>
    </row>
    <row r="696" spans="1:16" x14ac:dyDescent="0.25">
      <c r="A696" s="9"/>
      <c r="B696" s="9"/>
      <c r="C696" s="9"/>
      <c r="D696" s="11"/>
      <c r="E696" s="8"/>
      <c r="F696" s="9"/>
      <c r="G696" s="8"/>
      <c r="H696" s="8"/>
      <c r="I696" s="8"/>
      <c r="J696" s="9"/>
      <c r="K696" s="8"/>
      <c r="L696" s="9"/>
      <c r="M696" s="9"/>
      <c r="N696" s="9"/>
      <c r="O696" s="9"/>
      <c r="P696" s="8"/>
    </row>
    <row r="697" spans="1:16" x14ac:dyDescent="0.25">
      <c r="A697" s="7"/>
      <c r="B697" s="7"/>
      <c r="C697" s="7"/>
      <c r="D697" s="10"/>
      <c r="E697" s="6"/>
      <c r="F697" s="7"/>
      <c r="G697" s="6"/>
      <c r="H697" s="6"/>
      <c r="I697" s="6"/>
      <c r="J697" s="7"/>
      <c r="K697" s="6"/>
      <c r="L697" s="7"/>
      <c r="M697" s="7"/>
      <c r="N697" s="7"/>
      <c r="O697" s="7"/>
      <c r="P697" s="6"/>
    </row>
    <row r="698" spans="1:16" x14ac:dyDescent="0.25">
      <c r="A698" s="9"/>
      <c r="B698" s="9"/>
      <c r="C698" s="9"/>
      <c r="D698" s="11"/>
      <c r="E698" s="8"/>
      <c r="F698" s="9"/>
      <c r="G698" s="8"/>
      <c r="H698" s="8"/>
      <c r="I698" s="8"/>
      <c r="J698" s="9"/>
      <c r="K698" s="8"/>
      <c r="L698" s="9"/>
      <c r="M698" s="9"/>
      <c r="N698" s="9"/>
      <c r="O698" s="9"/>
      <c r="P698" s="8"/>
    </row>
    <row r="699" spans="1:16" x14ac:dyDescent="0.25">
      <c r="A699" s="7"/>
      <c r="B699" s="7"/>
      <c r="C699" s="7"/>
      <c r="D699" s="10"/>
      <c r="E699" s="6"/>
      <c r="F699" s="7"/>
      <c r="G699" s="6"/>
      <c r="H699" s="6"/>
      <c r="I699" s="6"/>
      <c r="J699" s="7"/>
      <c r="K699" s="6"/>
      <c r="L699" s="7"/>
      <c r="M699" s="7"/>
      <c r="N699" s="7"/>
      <c r="O699" s="7"/>
      <c r="P699" s="6"/>
    </row>
    <row r="700" spans="1:16" x14ac:dyDescent="0.25">
      <c r="A700" s="9"/>
      <c r="B700" s="9"/>
      <c r="C700" s="9"/>
      <c r="D700" s="11"/>
      <c r="E700" s="8"/>
      <c r="F700" s="9"/>
      <c r="G700" s="8"/>
      <c r="H700" s="8"/>
      <c r="I700" s="8"/>
      <c r="J700" s="9"/>
      <c r="K700" s="8"/>
      <c r="L700" s="9"/>
      <c r="M700" s="9"/>
      <c r="N700" s="9"/>
      <c r="O700" s="9"/>
      <c r="P700" s="8"/>
    </row>
    <row r="701" spans="1:16" x14ac:dyDescent="0.25">
      <c r="A701" s="7"/>
      <c r="B701" s="7"/>
      <c r="C701" s="7"/>
      <c r="D701" s="10"/>
      <c r="E701" s="6"/>
      <c r="F701" s="7"/>
      <c r="G701" s="6"/>
      <c r="H701" s="6"/>
      <c r="I701" s="6"/>
      <c r="J701" s="7"/>
      <c r="K701" s="6"/>
      <c r="L701" s="7"/>
      <c r="M701" s="7"/>
      <c r="N701" s="7"/>
      <c r="O701" s="7"/>
      <c r="P701" s="6"/>
    </row>
    <row r="702" spans="1:16" x14ac:dyDescent="0.25">
      <c r="A702" s="9"/>
      <c r="B702" s="9"/>
      <c r="C702" s="9"/>
      <c r="D702" s="11"/>
      <c r="E702" s="8"/>
      <c r="F702" s="9"/>
      <c r="G702" s="8"/>
      <c r="H702" s="8"/>
      <c r="I702" s="8"/>
      <c r="J702" s="9"/>
      <c r="K702" s="8"/>
      <c r="L702" s="9"/>
      <c r="M702" s="9"/>
      <c r="N702" s="9"/>
      <c r="O702" s="9"/>
      <c r="P702" s="8"/>
    </row>
    <row r="703" spans="1:16" x14ac:dyDescent="0.25">
      <c r="A703" s="7"/>
      <c r="B703" s="7"/>
      <c r="C703" s="7"/>
      <c r="D703" s="10"/>
      <c r="E703" s="6"/>
      <c r="F703" s="7"/>
      <c r="G703" s="6"/>
      <c r="H703" s="6"/>
      <c r="I703" s="6"/>
      <c r="J703" s="7"/>
      <c r="K703" s="6"/>
      <c r="L703" s="7"/>
      <c r="M703" s="7"/>
      <c r="N703" s="7"/>
      <c r="O703" s="7"/>
      <c r="P703" s="6"/>
    </row>
    <row r="704" spans="1:16" x14ac:dyDescent="0.25">
      <c r="A704" s="9"/>
      <c r="B704" s="9"/>
      <c r="C704" s="9"/>
      <c r="D704" s="11"/>
      <c r="E704" s="8"/>
      <c r="F704" s="9"/>
      <c r="G704" s="8"/>
      <c r="H704" s="8"/>
      <c r="I704" s="8"/>
      <c r="J704" s="9"/>
      <c r="K704" s="8"/>
      <c r="L704" s="9"/>
      <c r="M704" s="9"/>
      <c r="N704" s="9"/>
      <c r="O704" s="9"/>
      <c r="P704" s="8"/>
    </row>
    <row r="705" spans="1:16" x14ac:dyDescent="0.25">
      <c r="A705" s="7"/>
      <c r="B705" s="7"/>
      <c r="C705" s="7"/>
      <c r="D705" s="10"/>
      <c r="E705" s="6"/>
      <c r="F705" s="7"/>
      <c r="G705" s="6"/>
      <c r="H705" s="6"/>
      <c r="I705" s="6"/>
      <c r="J705" s="7"/>
      <c r="K705" s="6"/>
      <c r="L705" s="7"/>
      <c r="M705" s="7"/>
      <c r="N705" s="7"/>
      <c r="O705" s="7"/>
      <c r="P705" s="6"/>
    </row>
    <row r="706" spans="1:16" x14ac:dyDescent="0.25">
      <c r="A706" s="9"/>
      <c r="B706" s="9"/>
      <c r="C706" s="9"/>
      <c r="D706" s="11"/>
      <c r="E706" s="8"/>
      <c r="F706" s="9"/>
      <c r="G706" s="8"/>
      <c r="H706" s="8"/>
      <c r="I706" s="8"/>
      <c r="J706" s="9"/>
      <c r="K706" s="8"/>
      <c r="L706" s="9"/>
      <c r="M706" s="9"/>
      <c r="N706" s="9"/>
      <c r="O706" s="9"/>
      <c r="P706" s="8"/>
    </row>
  </sheetData>
  <autoFilter ref="A2:P354"/>
  <customSheetViews>
    <customSheetView guid="{310FA467-7AC7-412E-B9B8-CED7810B1829}" showGridLines="0" showRowCol="0" showAutoFilter="1">
      <pane xSplit="5" ySplit="3" topLeftCell="F327" activePane="bottomRight" state="frozen"/>
      <selection pane="bottomRight" activeCell="F369" sqref="F369"/>
      <pageMargins left="0.7" right="0.7" top="0.75" bottom="0.75" header="0.3" footer="0.3"/>
      <pageSetup paperSize="9" orientation="portrait" verticalDpi="0" r:id="rId1"/>
      <autoFilter ref="A3:P3"/>
    </customSheetView>
  </customSheetViews>
  <mergeCells count="2">
    <mergeCell ref="A1:E1"/>
    <mergeCell ref="F1:P1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B4" sqref="B4"/>
    </sheetView>
  </sheetViews>
  <sheetFormatPr baseColWidth="10" defaultRowHeight="15.75" x14ac:dyDescent="0.25"/>
  <cols>
    <col min="1" max="1" width="12.875" bestFit="1" customWidth="1"/>
  </cols>
  <sheetData>
    <row r="3" spans="1:14" x14ac:dyDescent="0.25">
      <c r="A3" s="49" t="s">
        <v>0</v>
      </c>
      <c r="B3" s="48">
        <v>42736</v>
      </c>
      <c r="C3" s="48">
        <v>42767</v>
      </c>
      <c r="D3" s="48">
        <v>42795</v>
      </c>
      <c r="E3" s="48">
        <v>42826</v>
      </c>
      <c r="F3" s="48">
        <v>42856</v>
      </c>
      <c r="G3" s="48">
        <v>42887</v>
      </c>
      <c r="H3" s="48">
        <v>42917</v>
      </c>
      <c r="I3" s="48">
        <v>42948</v>
      </c>
      <c r="J3" s="48">
        <v>42979</v>
      </c>
      <c r="K3" s="48">
        <v>43009</v>
      </c>
      <c r="L3" s="48">
        <v>43040</v>
      </c>
      <c r="M3" s="48">
        <v>43070</v>
      </c>
      <c r="N3" s="48" t="s">
        <v>1291</v>
      </c>
    </row>
    <row r="4" spans="1:14" x14ac:dyDescent="0.25">
      <c r="A4" s="49" t="str">
        <f>+PLANNING_2018!D70</f>
        <v>FORMATEUR 1</v>
      </c>
      <c r="B4" s="100">
        <f>+SUM(PLANNING_2018!E70:AI70)</f>
        <v>0</v>
      </c>
      <c r="C4" s="100">
        <f>SUM(PLANNING_2018!AJ70:BK70)</f>
        <v>0</v>
      </c>
      <c r="D4" s="100">
        <f>SUM(PLANNING_2018!BL70:CP70)</f>
        <v>0</v>
      </c>
      <c r="E4" s="100">
        <f>SUM(PLANNING_2018!CQ70:DT70)</f>
        <v>0</v>
      </c>
      <c r="F4" s="100">
        <f>SUM(PLANNING_2018!DU70:EY70)</f>
        <v>0</v>
      </c>
      <c r="G4" s="100">
        <f>SUM(PLANNING_2018!EZ70:GC70)</f>
        <v>0</v>
      </c>
      <c r="H4" s="100">
        <f>SUM(PLANNING_2018!GD70:HH70)</f>
        <v>0</v>
      </c>
      <c r="I4" s="100">
        <f>SUM(PLANNING_2018!HI70:IM70)</f>
        <v>0</v>
      </c>
      <c r="J4" s="100">
        <f>SUM(PLANNING_2018!IN70:JQ70)</f>
        <v>0</v>
      </c>
      <c r="K4" s="100">
        <f>SUM(PLANNING_2018!JR70:KV70)</f>
        <v>0</v>
      </c>
      <c r="L4" s="100">
        <f>SUM(PLANNING_2018!KW70:LZ70)</f>
        <v>0</v>
      </c>
      <c r="M4" s="100">
        <f>SUM(PLANNING_2018!MA70:NE70)</f>
        <v>0</v>
      </c>
      <c r="N4" s="100">
        <f t="shared" ref="N4:N10" si="0">SUM(B4:M4)</f>
        <v>0</v>
      </c>
    </row>
    <row r="5" spans="1:14" x14ac:dyDescent="0.25">
      <c r="A5" s="49" t="str">
        <f>+PLANNING_2018!D71</f>
        <v>FORMATEUR 2</v>
      </c>
      <c r="B5" s="100">
        <f>+SUM(PLANNING_2018!E71:AI71)</f>
        <v>0</v>
      </c>
      <c r="C5" s="100">
        <f>SUM(PLANNING_2018!AJ71:BK71)</f>
        <v>0</v>
      </c>
      <c r="D5" s="100">
        <f>SUM(PLANNING_2018!BL71:CP71)</f>
        <v>0</v>
      </c>
      <c r="E5" s="100">
        <f>SUM(PLANNING_2018!CQ71:DT71)</f>
        <v>0</v>
      </c>
      <c r="F5" s="100">
        <f>SUM(PLANNING_2018!DU71:EY71)</f>
        <v>0</v>
      </c>
      <c r="G5" s="100">
        <f>SUM(PLANNING_2018!EZ71:GC71)</f>
        <v>0</v>
      </c>
      <c r="H5" s="100">
        <f>SUM(PLANNING_2018!GD71:HH71)</f>
        <v>0</v>
      </c>
      <c r="I5" s="100">
        <f>SUM(PLANNING_2018!HI71:IM71)</f>
        <v>0</v>
      </c>
      <c r="J5" s="100">
        <f>SUM(PLANNING_2018!IN71:JQ71)</f>
        <v>0</v>
      </c>
      <c r="K5" s="100">
        <f>SUM(PLANNING_2018!JR71:KV71)</f>
        <v>0</v>
      </c>
      <c r="L5" s="100">
        <f>SUM(PLANNING_2018!KW71:LZ71)</f>
        <v>0</v>
      </c>
      <c r="M5" s="100">
        <f>SUM(PLANNING_2018!MA71:NE71)</f>
        <v>0</v>
      </c>
      <c r="N5" s="100">
        <f t="shared" si="0"/>
        <v>0</v>
      </c>
    </row>
    <row r="6" spans="1:14" x14ac:dyDescent="0.25">
      <c r="A6" s="49" t="str">
        <f>+PLANNING_2018!D72</f>
        <v>FORMATEUR 3</v>
      </c>
      <c r="B6" s="100">
        <f>+SUM(PLANNING_2018!E72:AI72)</f>
        <v>0</v>
      </c>
      <c r="C6" s="100">
        <f>SUM(PLANNING_2018!AJ72:BK72)</f>
        <v>0</v>
      </c>
      <c r="D6" s="100">
        <f>SUM(PLANNING_2018!BL72:CP72)</f>
        <v>0</v>
      </c>
      <c r="E6" s="100">
        <f>SUM(PLANNING_2018!CQ72:DT72)</f>
        <v>0</v>
      </c>
      <c r="F6" s="100">
        <f>SUM(PLANNING_2018!DU72:EY72)</f>
        <v>0</v>
      </c>
      <c r="G6" s="100">
        <f>SUM(PLANNING_2018!EZ72:GC72)</f>
        <v>0</v>
      </c>
      <c r="H6" s="100">
        <f>SUM(PLANNING_2018!GD72:HH72)</f>
        <v>0</v>
      </c>
      <c r="I6" s="100">
        <f>SUM(PLANNING_2018!HI72:IM72)</f>
        <v>0</v>
      </c>
      <c r="J6" s="100">
        <f>SUM(PLANNING_2018!IN72:JQ72)</f>
        <v>0</v>
      </c>
      <c r="K6" s="100">
        <f>SUM(PLANNING_2018!JR72:KV72)</f>
        <v>0</v>
      </c>
      <c r="L6" s="100">
        <f>SUM(PLANNING_2018!KW72:LZ72)</f>
        <v>0</v>
      </c>
      <c r="M6" s="100">
        <f>SUM(PLANNING_2018!MA72:NE72)</f>
        <v>0</v>
      </c>
      <c r="N6" s="100">
        <f t="shared" si="0"/>
        <v>0</v>
      </c>
    </row>
    <row r="7" spans="1:14" x14ac:dyDescent="0.25">
      <c r="A7" s="49" t="str">
        <f>+PLANNING_2018!D73</f>
        <v>FORMATEUR 4</v>
      </c>
      <c r="B7" s="100">
        <f>+SUM(PLANNING_2018!E73:AI73)</f>
        <v>0</v>
      </c>
      <c r="C7" s="100">
        <f>SUM(PLANNING_2018!AJ73:BK73)</f>
        <v>0</v>
      </c>
      <c r="D7" s="100">
        <f>SUM(PLANNING_2018!BL73:CP73)</f>
        <v>0</v>
      </c>
      <c r="E7" s="100">
        <f>SUM(PLANNING_2018!CQ73:DT73)</f>
        <v>0</v>
      </c>
      <c r="F7" s="100">
        <f>SUM(PLANNING_2018!DU73:EY73)</f>
        <v>0</v>
      </c>
      <c r="G7" s="100">
        <f>SUM(PLANNING_2018!EZ73:GC73)</f>
        <v>0</v>
      </c>
      <c r="H7" s="100">
        <f>SUM(PLANNING_2018!GD73:HH73)</f>
        <v>0</v>
      </c>
      <c r="I7" s="100">
        <f>SUM(PLANNING_2018!HI73:IM73)</f>
        <v>0</v>
      </c>
      <c r="J7" s="100">
        <f>SUM(PLANNING_2018!IN73:JQ73)</f>
        <v>0</v>
      </c>
      <c r="K7" s="100">
        <f>SUM(PLANNING_2018!JR73:KV73)</f>
        <v>0</v>
      </c>
      <c r="L7" s="100">
        <f>SUM(PLANNING_2018!KW73:LZ73)</f>
        <v>0</v>
      </c>
      <c r="M7" s="100">
        <f>SUM(PLANNING_2018!MA73:NE73)</f>
        <v>0</v>
      </c>
      <c r="N7" s="100">
        <f t="shared" si="0"/>
        <v>0</v>
      </c>
    </row>
    <row r="8" spans="1:14" x14ac:dyDescent="0.25">
      <c r="A8" s="49" t="str">
        <f>+PLANNING_2018!D74</f>
        <v>FORMATEUR 5</v>
      </c>
      <c r="B8" s="100">
        <f>+SUM(PLANNING_2018!E74:AI74)</f>
        <v>0</v>
      </c>
      <c r="C8" s="100">
        <f>SUM(PLANNING_2018!AJ74:BK74)</f>
        <v>0</v>
      </c>
      <c r="D8" s="100">
        <f>SUM(PLANNING_2018!BL74:CP74)</f>
        <v>0</v>
      </c>
      <c r="E8" s="100">
        <f>SUM(PLANNING_2018!CQ74:DT74)</f>
        <v>0</v>
      </c>
      <c r="F8" s="100">
        <f>SUM(PLANNING_2018!DU74:EY74)</f>
        <v>0</v>
      </c>
      <c r="G8" s="100">
        <f>SUM(PLANNING_2018!EZ74:GC74)</f>
        <v>0</v>
      </c>
      <c r="H8" s="100">
        <f>SUM(PLANNING_2018!GD74:HH74)</f>
        <v>0</v>
      </c>
      <c r="I8" s="100">
        <f>SUM(PLANNING_2018!HI74:IM74)</f>
        <v>0</v>
      </c>
      <c r="J8" s="100">
        <f>SUM(PLANNING_2018!IN74:JQ74)</f>
        <v>0</v>
      </c>
      <c r="K8" s="100">
        <f>SUM(PLANNING_2018!JR74:KV74)</f>
        <v>0</v>
      </c>
      <c r="L8" s="100">
        <f>SUM(PLANNING_2018!KW74:LZ74)</f>
        <v>0</v>
      </c>
      <c r="M8" s="100">
        <f>SUM(PLANNING_2018!MA74:NE74)</f>
        <v>0</v>
      </c>
      <c r="N8" s="100">
        <f t="shared" si="0"/>
        <v>0</v>
      </c>
    </row>
    <row r="9" spans="1:14" x14ac:dyDescent="0.25">
      <c r="A9" s="49" t="str">
        <f>+PLANNING_2018!D75</f>
        <v>FORMATEUR 6</v>
      </c>
      <c r="B9" s="100">
        <f>+SUM(PLANNING_2018!E75:AI75)</f>
        <v>0</v>
      </c>
      <c r="C9" s="100">
        <f>SUM(PLANNING_2018!AJ75:BK75)</f>
        <v>0</v>
      </c>
      <c r="D9" s="100">
        <f>SUM(PLANNING_2018!BL75:CP75)</f>
        <v>0</v>
      </c>
      <c r="E9" s="100">
        <f>SUM(PLANNING_2018!CQ75:DT75)</f>
        <v>0</v>
      </c>
      <c r="F9" s="100">
        <f>SUM(PLANNING_2018!DU75:EY75)</f>
        <v>0</v>
      </c>
      <c r="G9" s="100">
        <f>SUM(PLANNING_2018!EZ75:GC75)</f>
        <v>0</v>
      </c>
      <c r="H9" s="100">
        <f>SUM(PLANNING_2018!GD75:HH75)</f>
        <v>0</v>
      </c>
      <c r="I9" s="100">
        <f>SUM(PLANNING_2018!HI75:IM75)</f>
        <v>0</v>
      </c>
      <c r="J9" s="100">
        <f>SUM(PLANNING_2018!IN75:JQ75)</f>
        <v>0</v>
      </c>
      <c r="K9" s="100">
        <f>SUM(PLANNING_2018!JR75:KV75)</f>
        <v>0</v>
      </c>
      <c r="L9" s="100">
        <f>SUM(PLANNING_2018!KW75:LZ75)</f>
        <v>0</v>
      </c>
      <c r="M9" s="100">
        <f>SUM(PLANNING_2018!MA75:NE75)</f>
        <v>0</v>
      </c>
      <c r="N9" s="100">
        <f t="shared" si="0"/>
        <v>0</v>
      </c>
    </row>
    <row r="10" spans="1:14" x14ac:dyDescent="0.25">
      <c r="A10" s="49" t="str">
        <f>PLANNING_2018!D76</f>
        <v>FORMATEUR 7</v>
      </c>
      <c r="B10" s="100">
        <f>+SUM(PLANNING_2018!E76:AI76)</f>
        <v>0</v>
      </c>
      <c r="C10" s="100">
        <f>+SUM(PLANNING_2018!F76:AJ76)</f>
        <v>0</v>
      </c>
      <c r="D10" s="100">
        <f>+SUM(PLANNING_2018!G76:AK76)</f>
        <v>0</v>
      </c>
      <c r="E10" s="100">
        <f>+SUM(PLANNING_2018!H76:AL76)</f>
        <v>0</v>
      </c>
      <c r="F10" s="100">
        <f>+SUM(PLANNING_2018!I76:AM76)</f>
        <v>0</v>
      </c>
      <c r="G10" s="100">
        <f>+SUM(PLANNING_2018!J76:AN76)</f>
        <v>0</v>
      </c>
      <c r="H10" s="100">
        <f>+SUM(PLANNING_2018!K76:AO76)</f>
        <v>0</v>
      </c>
      <c r="I10" s="100">
        <f>+SUM(PLANNING_2018!L76:AP76)</f>
        <v>0</v>
      </c>
      <c r="J10" s="100">
        <f>+SUM(PLANNING_2018!M76:AQ76)</f>
        <v>0</v>
      </c>
      <c r="K10" s="100">
        <f>+SUM(PLANNING_2018!N76:AR76)</f>
        <v>0</v>
      </c>
      <c r="L10" s="100">
        <f>+SUM(PLANNING_2018!O76:AS76)</f>
        <v>0</v>
      </c>
      <c r="M10" s="100">
        <f>+SUM(PLANNING_2018!P76:AT76)</f>
        <v>0</v>
      </c>
      <c r="N10" s="100">
        <f t="shared" si="0"/>
        <v>0</v>
      </c>
    </row>
    <row r="11" spans="1:14" x14ac:dyDescent="0.25">
      <c r="A11" s="49" t="str">
        <f>+PLANNING_2018!D77</f>
        <v>TOTAL/JOUR</v>
      </c>
      <c r="B11" s="100">
        <f>SUM(B4:B10)</f>
        <v>0</v>
      </c>
      <c r="C11" s="100">
        <f t="shared" ref="C11:M11" si="1">SUM(C4:C10)</f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  <c r="H11" s="100">
        <f t="shared" si="1"/>
        <v>0</v>
      </c>
      <c r="I11" s="100">
        <f t="shared" si="1"/>
        <v>0</v>
      </c>
      <c r="J11" s="100">
        <f t="shared" si="1"/>
        <v>0</v>
      </c>
      <c r="K11" s="100">
        <f t="shared" si="1"/>
        <v>0</v>
      </c>
      <c r="L11" s="100">
        <f t="shared" si="1"/>
        <v>0</v>
      </c>
      <c r="M11" s="100">
        <f t="shared" si="1"/>
        <v>0</v>
      </c>
      <c r="N11" s="100">
        <f>SUM(N4:N10)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workbookViewId="0">
      <pane xSplit="1" ySplit="1" topLeftCell="B2" activePane="bottomRight" state="frozen"/>
      <selection activeCell="D54" sqref="D54:D61"/>
      <selection pane="topRight" activeCell="D54" sqref="D54:D61"/>
      <selection pane="bottomLeft" activeCell="D54" sqref="D54:D61"/>
      <selection pane="bottomRight" activeCell="D3" sqref="D3"/>
    </sheetView>
  </sheetViews>
  <sheetFormatPr baseColWidth="10" defaultRowHeight="15.75" x14ac:dyDescent="0.25"/>
  <cols>
    <col min="1" max="1" width="12.875" bestFit="1" customWidth="1"/>
    <col min="2" max="2" width="5.25" bestFit="1" customWidth="1"/>
    <col min="3" max="3" width="2.875" bestFit="1" customWidth="1"/>
    <col min="4" max="4" width="1.875" bestFit="1" customWidth="1"/>
    <col min="5" max="5" width="2" bestFit="1" customWidth="1"/>
    <col min="6" max="6" width="2.875" bestFit="1" customWidth="1"/>
    <col min="7" max="7" width="2.5" bestFit="1" customWidth="1"/>
    <col min="8" max="8" width="1.875" bestFit="1" customWidth="1"/>
    <col min="9" max="9" width="4.75" bestFit="1" customWidth="1"/>
    <col min="10" max="10" width="5.25" bestFit="1" customWidth="1"/>
    <col min="11" max="11" width="2.875" bestFit="1" customWidth="1"/>
    <col min="12" max="12" width="1.875" bestFit="1" customWidth="1"/>
    <col min="13" max="13" width="2" bestFit="1" customWidth="1"/>
    <col min="14" max="14" width="2.875" bestFit="1" customWidth="1"/>
    <col min="15" max="15" width="2.5" bestFit="1" customWidth="1"/>
    <col min="16" max="16" width="1.875" bestFit="1" customWidth="1"/>
    <col min="17" max="17" width="4.75" bestFit="1" customWidth="1"/>
    <col min="18" max="18" width="5.25" bestFit="1" customWidth="1"/>
    <col min="19" max="19" width="2.875" bestFit="1" customWidth="1"/>
    <col min="20" max="20" width="1.875" bestFit="1" customWidth="1"/>
    <col min="21" max="21" width="2" bestFit="1" customWidth="1"/>
    <col min="22" max="22" width="2.875" bestFit="1" customWidth="1"/>
    <col min="23" max="23" width="2.5" bestFit="1" customWidth="1"/>
    <col min="24" max="24" width="1.875" bestFit="1" customWidth="1"/>
    <col min="25" max="25" width="4.75" bestFit="1" customWidth="1"/>
    <col min="26" max="26" width="5.25" bestFit="1" customWidth="1"/>
    <col min="27" max="27" width="2.875" bestFit="1" customWidth="1"/>
    <col min="28" max="28" width="1.875" bestFit="1" customWidth="1"/>
    <col min="29" max="29" width="2" bestFit="1" customWidth="1"/>
    <col min="30" max="30" width="4.875" bestFit="1" customWidth="1"/>
    <col min="31" max="31" width="2.5" bestFit="1" customWidth="1"/>
    <col min="32" max="32" width="1.875" bestFit="1" customWidth="1"/>
    <col min="33" max="33" width="4.75" bestFit="1" customWidth="1"/>
    <col min="34" max="34" width="5.25" bestFit="1" customWidth="1"/>
    <col min="35" max="35" width="2.875" bestFit="1" customWidth="1"/>
    <col min="36" max="36" width="1.875" bestFit="1" customWidth="1"/>
    <col min="37" max="37" width="2" bestFit="1" customWidth="1"/>
    <col min="38" max="38" width="2.875" bestFit="1" customWidth="1"/>
    <col min="39" max="39" width="2.5" bestFit="1" customWidth="1"/>
    <col min="40" max="40" width="1.875" bestFit="1" customWidth="1"/>
    <col min="41" max="41" width="4.75" bestFit="1" customWidth="1"/>
    <col min="42" max="42" width="5.25" bestFit="1" customWidth="1"/>
    <col min="43" max="44" width="2.875" bestFit="1" customWidth="1"/>
    <col min="45" max="45" width="2" bestFit="1" customWidth="1"/>
    <col min="46" max="46" width="2.875" bestFit="1" customWidth="1"/>
    <col min="47" max="47" width="2.5" bestFit="1" customWidth="1"/>
    <col min="48" max="48" width="1.875" bestFit="1" customWidth="1"/>
    <col min="49" max="49" width="4.75" bestFit="1" customWidth="1"/>
    <col min="50" max="50" width="5.25" bestFit="1" customWidth="1"/>
    <col min="51" max="51" width="2.875" bestFit="1" customWidth="1"/>
    <col min="52" max="52" width="1.875" bestFit="1" customWidth="1"/>
    <col min="53" max="53" width="2" bestFit="1" customWidth="1"/>
    <col min="54" max="54" width="2.875" bestFit="1" customWidth="1"/>
    <col min="55" max="55" width="2.5" bestFit="1" customWidth="1"/>
    <col min="56" max="56" width="2.875" bestFit="1" customWidth="1"/>
    <col min="57" max="57" width="4.75" bestFit="1" customWidth="1"/>
    <col min="58" max="58" width="5.25" bestFit="1" customWidth="1"/>
    <col min="59" max="59" width="2.875" bestFit="1" customWidth="1"/>
    <col min="60" max="60" width="1.875" bestFit="1" customWidth="1"/>
    <col min="61" max="62" width="2.875" bestFit="1" customWidth="1"/>
    <col min="63" max="63" width="2.5" bestFit="1" customWidth="1"/>
    <col min="64" max="64" width="2.875" bestFit="1" customWidth="1"/>
    <col min="65" max="65" width="4.75" bestFit="1" customWidth="1"/>
    <col min="66" max="66" width="5.25" bestFit="1" customWidth="1"/>
    <col min="67" max="67" width="2.875" bestFit="1" customWidth="1"/>
    <col min="68" max="68" width="1.875" bestFit="1" customWidth="1"/>
    <col min="69" max="69" width="2" bestFit="1" customWidth="1"/>
    <col min="70" max="70" width="2.875" bestFit="1" customWidth="1"/>
    <col min="71" max="71" width="2.5" bestFit="1" customWidth="1"/>
    <col min="72" max="72" width="1.875" bestFit="1" customWidth="1"/>
    <col min="73" max="73" width="4.75" bestFit="1" customWidth="1"/>
    <col min="74" max="74" width="5.25" bestFit="1" customWidth="1"/>
    <col min="75" max="75" width="2.875" bestFit="1" customWidth="1"/>
    <col min="76" max="76" width="1.875" bestFit="1" customWidth="1"/>
    <col min="77" max="77" width="2" bestFit="1" customWidth="1"/>
    <col min="78" max="78" width="2.875" bestFit="1" customWidth="1"/>
    <col min="79" max="79" width="2.5" bestFit="1" customWidth="1"/>
    <col min="80" max="80" width="1.875" bestFit="1" customWidth="1"/>
    <col min="81" max="81" width="4.75" bestFit="1" customWidth="1"/>
    <col min="82" max="82" width="5.25" bestFit="1" customWidth="1"/>
    <col min="83" max="83" width="2.875" bestFit="1" customWidth="1"/>
    <col min="84" max="84" width="1.875" bestFit="1" customWidth="1"/>
    <col min="85" max="85" width="2" bestFit="1" customWidth="1"/>
    <col min="86" max="86" width="2.875" bestFit="1" customWidth="1"/>
    <col min="87" max="87" width="2.5" bestFit="1" customWidth="1"/>
    <col min="88" max="88" width="1.875" bestFit="1" customWidth="1"/>
    <col min="89" max="89" width="4.75" bestFit="1" customWidth="1"/>
    <col min="90" max="90" width="5.25" bestFit="1" customWidth="1"/>
    <col min="91" max="91" width="2.875" bestFit="1" customWidth="1"/>
    <col min="92" max="92" width="1.875" bestFit="1" customWidth="1"/>
    <col min="93" max="93" width="2" bestFit="1" customWidth="1"/>
    <col min="94" max="94" width="2.875" bestFit="1" customWidth="1"/>
    <col min="95" max="95" width="2.5" bestFit="1" customWidth="1"/>
    <col min="96" max="96" width="1.875" bestFit="1" customWidth="1"/>
    <col min="97" max="97" width="4.75" bestFit="1" customWidth="1"/>
    <col min="98" max="98" width="9.5" bestFit="1" customWidth="1"/>
    <col min="99" max="99" width="5.625" bestFit="1" customWidth="1"/>
    <col min="100" max="100" width="5.875" bestFit="1" customWidth="1"/>
    <col min="101" max="101" width="6.75" bestFit="1" customWidth="1"/>
    <col min="102" max="102" width="6.375" bestFit="1" customWidth="1"/>
    <col min="103" max="103" width="5.75" bestFit="1" customWidth="1"/>
  </cols>
  <sheetData>
    <row r="1" spans="1:103" ht="16.5" thickBot="1" x14ac:dyDescent="0.3">
      <c r="B1" s="260">
        <v>43101</v>
      </c>
      <c r="C1" s="261"/>
      <c r="D1" s="261"/>
      <c r="E1" s="261"/>
      <c r="F1" s="261"/>
      <c r="G1" s="261"/>
      <c r="H1" s="261"/>
      <c r="I1" s="262"/>
      <c r="J1" s="260">
        <v>43132</v>
      </c>
      <c r="K1" s="261"/>
      <c r="L1" s="261"/>
      <c r="M1" s="261"/>
      <c r="N1" s="261"/>
      <c r="O1" s="261"/>
      <c r="P1" s="261"/>
      <c r="Q1" s="262"/>
      <c r="R1" s="260">
        <v>43160</v>
      </c>
      <c r="S1" s="261"/>
      <c r="T1" s="261"/>
      <c r="U1" s="261"/>
      <c r="V1" s="261"/>
      <c r="W1" s="261"/>
      <c r="X1" s="261"/>
      <c r="Y1" s="262"/>
      <c r="Z1" s="260">
        <v>43191</v>
      </c>
      <c r="AA1" s="261"/>
      <c r="AB1" s="261"/>
      <c r="AC1" s="261"/>
      <c r="AD1" s="261"/>
      <c r="AE1" s="261"/>
      <c r="AF1" s="261"/>
      <c r="AG1" s="262"/>
      <c r="AH1" s="260">
        <v>43221</v>
      </c>
      <c r="AI1" s="261"/>
      <c r="AJ1" s="261"/>
      <c r="AK1" s="261"/>
      <c r="AL1" s="261"/>
      <c r="AM1" s="261"/>
      <c r="AN1" s="261"/>
      <c r="AO1" s="262"/>
      <c r="AP1" s="260">
        <v>43252</v>
      </c>
      <c r="AQ1" s="261"/>
      <c r="AR1" s="261"/>
      <c r="AS1" s="261"/>
      <c r="AT1" s="261"/>
      <c r="AU1" s="261"/>
      <c r="AV1" s="261"/>
      <c r="AW1" s="262"/>
      <c r="AX1" s="260">
        <v>43282</v>
      </c>
      <c r="AY1" s="261"/>
      <c r="AZ1" s="261"/>
      <c r="BA1" s="261"/>
      <c r="BB1" s="261"/>
      <c r="BC1" s="261"/>
      <c r="BD1" s="261"/>
      <c r="BE1" s="262"/>
      <c r="BF1" s="260">
        <v>43313</v>
      </c>
      <c r="BG1" s="261"/>
      <c r="BH1" s="261"/>
      <c r="BI1" s="261"/>
      <c r="BJ1" s="261"/>
      <c r="BK1" s="261"/>
      <c r="BL1" s="261"/>
      <c r="BM1" s="262"/>
      <c r="BN1" s="260">
        <v>43344</v>
      </c>
      <c r="BO1" s="261"/>
      <c r="BP1" s="261"/>
      <c r="BQ1" s="261"/>
      <c r="BR1" s="261"/>
      <c r="BS1" s="261"/>
      <c r="BT1" s="261"/>
      <c r="BU1" s="262"/>
      <c r="BV1" s="260">
        <v>43374</v>
      </c>
      <c r="BW1" s="261"/>
      <c r="BX1" s="261"/>
      <c r="BY1" s="261"/>
      <c r="BZ1" s="261"/>
      <c r="CA1" s="261"/>
      <c r="CB1" s="261"/>
      <c r="CC1" s="262"/>
      <c r="CD1" s="260">
        <v>43405</v>
      </c>
      <c r="CE1" s="261"/>
      <c r="CF1" s="261"/>
      <c r="CG1" s="261"/>
      <c r="CH1" s="261"/>
      <c r="CI1" s="261"/>
      <c r="CJ1" s="261"/>
      <c r="CK1" s="262"/>
      <c r="CL1" s="260">
        <v>43435</v>
      </c>
      <c r="CM1" s="261"/>
      <c r="CN1" s="261"/>
      <c r="CO1" s="261"/>
      <c r="CP1" s="261"/>
      <c r="CQ1" s="261"/>
      <c r="CR1" s="261"/>
      <c r="CS1" s="262"/>
      <c r="CT1" s="263" t="s">
        <v>1358</v>
      </c>
      <c r="CU1" s="264"/>
      <c r="CV1" s="264"/>
      <c r="CW1" s="264"/>
      <c r="CX1" s="264"/>
      <c r="CY1" s="264"/>
    </row>
    <row r="2" spans="1:103" ht="16.5" thickBot="1" x14ac:dyDescent="0.3">
      <c r="A2" s="199" t="s">
        <v>0</v>
      </c>
      <c r="B2" s="198" t="s">
        <v>1355</v>
      </c>
      <c r="C2" s="50" t="s">
        <v>1276</v>
      </c>
      <c r="D2" s="50" t="s">
        <v>1284</v>
      </c>
      <c r="E2" s="113" t="s">
        <v>1351</v>
      </c>
      <c r="F2" s="50" t="s">
        <v>1293</v>
      </c>
      <c r="G2" s="50" t="s">
        <v>1304</v>
      </c>
      <c r="H2" s="130" t="s">
        <v>1342</v>
      </c>
      <c r="I2" s="200" t="s">
        <v>1357</v>
      </c>
      <c r="J2" s="198" t="s">
        <v>1355</v>
      </c>
      <c r="K2" s="50" t="s">
        <v>1276</v>
      </c>
      <c r="L2" s="50" t="s">
        <v>1284</v>
      </c>
      <c r="M2" s="113" t="s">
        <v>1351</v>
      </c>
      <c r="N2" s="50" t="s">
        <v>1293</v>
      </c>
      <c r="O2" s="50" t="s">
        <v>1304</v>
      </c>
      <c r="P2" s="130" t="s">
        <v>1342</v>
      </c>
      <c r="Q2" s="200" t="s">
        <v>1357</v>
      </c>
      <c r="R2" s="198" t="s">
        <v>1355</v>
      </c>
      <c r="S2" s="50" t="s">
        <v>1276</v>
      </c>
      <c r="T2" s="50" t="s">
        <v>1284</v>
      </c>
      <c r="U2" s="113" t="s">
        <v>1351</v>
      </c>
      <c r="V2" s="50" t="s">
        <v>1293</v>
      </c>
      <c r="W2" s="50" t="s">
        <v>1304</v>
      </c>
      <c r="X2" s="130" t="s">
        <v>1342</v>
      </c>
      <c r="Y2" s="200" t="s">
        <v>1357</v>
      </c>
      <c r="Z2" s="198" t="s">
        <v>1355</v>
      </c>
      <c r="AA2" s="50" t="s">
        <v>1276</v>
      </c>
      <c r="AB2" s="50" t="s">
        <v>1284</v>
      </c>
      <c r="AC2" s="113" t="s">
        <v>1351</v>
      </c>
      <c r="AD2" s="50" t="s">
        <v>1293</v>
      </c>
      <c r="AE2" s="50" t="s">
        <v>1304</v>
      </c>
      <c r="AF2" s="130" t="s">
        <v>1342</v>
      </c>
      <c r="AG2" s="200" t="s">
        <v>1357</v>
      </c>
      <c r="AH2" s="198" t="s">
        <v>1355</v>
      </c>
      <c r="AI2" s="50" t="s">
        <v>1276</v>
      </c>
      <c r="AJ2" s="50" t="s">
        <v>1284</v>
      </c>
      <c r="AK2" s="113" t="s">
        <v>1351</v>
      </c>
      <c r="AL2" s="50" t="s">
        <v>1293</v>
      </c>
      <c r="AM2" s="50" t="s">
        <v>1304</v>
      </c>
      <c r="AN2" s="130" t="s">
        <v>1342</v>
      </c>
      <c r="AO2" s="200" t="s">
        <v>1357</v>
      </c>
      <c r="AP2" s="198" t="s">
        <v>1355</v>
      </c>
      <c r="AQ2" s="50" t="s">
        <v>1276</v>
      </c>
      <c r="AR2" s="50" t="s">
        <v>1284</v>
      </c>
      <c r="AS2" s="113" t="s">
        <v>1351</v>
      </c>
      <c r="AT2" s="50" t="s">
        <v>1293</v>
      </c>
      <c r="AU2" s="50" t="s">
        <v>1304</v>
      </c>
      <c r="AV2" s="130" t="s">
        <v>1342</v>
      </c>
      <c r="AW2" s="200" t="s">
        <v>1357</v>
      </c>
      <c r="AX2" s="198" t="s">
        <v>1355</v>
      </c>
      <c r="AY2" s="50" t="s">
        <v>1276</v>
      </c>
      <c r="AZ2" s="50" t="s">
        <v>1284</v>
      </c>
      <c r="BA2" s="113" t="s">
        <v>1351</v>
      </c>
      <c r="BB2" s="50" t="s">
        <v>1293</v>
      </c>
      <c r="BC2" s="50" t="s">
        <v>1304</v>
      </c>
      <c r="BD2" s="130" t="s">
        <v>1342</v>
      </c>
      <c r="BE2" s="200" t="s">
        <v>1357</v>
      </c>
      <c r="BF2" s="198" t="s">
        <v>1355</v>
      </c>
      <c r="BG2" s="50" t="s">
        <v>1276</v>
      </c>
      <c r="BH2" s="50" t="s">
        <v>1284</v>
      </c>
      <c r="BI2" s="113" t="s">
        <v>1351</v>
      </c>
      <c r="BJ2" s="50" t="s">
        <v>1293</v>
      </c>
      <c r="BK2" s="50" t="s">
        <v>1304</v>
      </c>
      <c r="BL2" s="130" t="s">
        <v>1342</v>
      </c>
      <c r="BM2" s="200" t="s">
        <v>1357</v>
      </c>
      <c r="BN2" s="198" t="s">
        <v>1355</v>
      </c>
      <c r="BO2" s="50" t="s">
        <v>1276</v>
      </c>
      <c r="BP2" s="50" t="s">
        <v>1284</v>
      </c>
      <c r="BQ2" s="113" t="s">
        <v>1351</v>
      </c>
      <c r="BR2" s="50" t="s">
        <v>1293</v>
      </c>
      <c r="BS2" s="50" t="s">
        <v>1304</v>
      </c>
      <c r="BT2" s="130" t="s">
        <v>1342</v>
      </c>
      <c r="BU2" s="200" t="s">
        <v>1357</v>
      </c>
      <c r="BV2" s="198" t="s">
        <v>1355</v>
      </c>
      <c r="BW2" s="50" t="s">
        <v>1276</v>
      </c>
      <c r="BX2" s="50" t="s">
        <v>1284</v>
      </c>
      <c r="BY2" s="113" t="s">
        <v>1351</v>
      </c>
      <c r="BZ2" s="50" t="s">
        <v>1293</v>
      </c>
      <c r="CA2" s="50" t="s">
        <v>1304</v>
      </c>
      <c r="CB2" s="130" t="s">
        <v>1342</v>
      </c>
      <c r="CC2" s="200" t="s">
        <v>1357</v>
      </c>
      <c r="CD2" s="198" t="s">
        <v>1355</v>
      </c>
      <c r="CE2" s="50" t="s">
        <v>1276</v>
      </c>
      <c r="CF2" s="50" t="s">
        <v>1284</v>
      </c>
      <c r="CG2" s="113" t="s">
        <v>1351</v>
      </c>
      <c r="CH2" s="50" t="s">
        <v>1293</v>
      </c>
      <c r="CI2" s="50" t="s">
        <v>1304</v>
      </c>
      <c r="CJ2" s="130" t="s">
        <v>1342</v>
      </c>
      <c r="CK2" s="200" t="s">
        <v>1357</v>
      </c>
      <c r="CL2" s="198" t="s">
        <v>1355</v>
      </c>
      <c r="CM2" s="50" t="s">
        <v>1276</v>
      </c>
      <c r="CN2" s="50" t="s">
        <v>1284</v>
      </c>
      <c r="CO2" s="113" t="s">
        <v>1351</v>
      </c>
      <c r="CP2" s="50" t="s">
        <v>1293</v>
      </c>
      <c r="CQ2" s="50" t="s">
        <v>1304</v>
      </c>
      <c r="CR2" s="130" t="s">
        <v>1342</v>
      </c>
      <c r="CS2" s="200" t="s">
        <v>1357</v>
      </c>
      <c r="CT2" s="200" t="s">
        <v>1359</v>
      </c>
      <c r="CU2" s="200" t="s">
        <v>1360</v>
      </c>
      <c r="CV2" s="200" t="s">
        <v>1361</v>
      </c>
      <c r="CW2" s="200" t="s">
        <v>1362</v>
      </c>
      <c r="CX2" s="200" t="s">
        <v>1363</v>
      </c>
      <c r="CY2" s="200" t="s">
        <v>1364</v>
      </c>
    </row>
    <row r="3" spans="1:103" ht="16.5" thickBot="1" x14ac:dyDescent="0.3">
      <c r="A3" s="199" t="str">
        <f>PLANNING_2018!D6</f>
        <v>FORMATEUR 1</v>
      </c>
      <c r="B3" s="201">
        <f>SUM(PLANNING_2018!E70:AI70)</f>
        <v>0</v>
      </c>
      <c r="C3" s="202">
        <f>+COUNTIF(PLANNING_2018!E70:AI70,"R")</f>
        <v>0</v>
      </c>
      <c r="D3" s="202">
        <f>+COUNTIF(PLANNING_2018!E70:AI70,"V")</f>
        <v>0</v>
      </c>
      <c r="E3" s="202">
        <f>+COUNTIF(PLANNING_2018!E70:AI70,"JF")</f>
        <v>0</v>
      </c>
      <c r="F3" s="202">
        <f>+COUNTIF(PLANNING_2018!E70:AI70,"CM")</f>
        <v>0</v>
      </c>
      <c r="G3" s="202">
        <f>+COUNTIF(PLANNING_2018!E70:AI70,"CN")</f>
        <v>0</v>
      </c>
      <c r="H3" s="202">
        <f>+COUNTIF(PLANNING_2018!E70:AI70,"Q")</f>
        <v>0</v>
      </c>
      <c r="I3" s="203">
        <f>(B3+(D3*8)+(E3*8)+(G3*8))</f>
        <v>0</v>
      </c>
      <c r="J3" s="201">
        <f>SUM(PLANNING_2018!AJ70:BK70)</f>
        <v>0</v>
      </c>
      <c r="K3" s="202">
        <f>+COUNTIF(PLANNING_2018!AJ70:BK70,"R")</f>
        <v>0</v>
      </c>
      <c r="L3" s="202">
        <f>+COUNTIF(PLANNING_2018!AJ70:BK70,"V")</f>
        <v>0</v>
      </c>
      <c r="M3" s="202">
        <f>+COUNTIF(PLANNING_2018!AJ70:BK70,"JF")</f>
        <v>0</v>
      </c>
      <c r="N3" s="202">
        <f>+COUNTIF(PLANNING_2018!AJ70:BK70,"CM")</f>
        <v>0</v>
      </c>
      <c r="O3" s="202">
        <f>+COUNTIF(PLANNING_2018!AJ70:BK70,"CN")</f>
        <v>0</v>
      </c>
      <c r="P3" s="202">
        <f>+COUNTIF(PLANNING_2018!AJ70:BK70,"Q")</f>
        <v>0</v>
      </c>
      <c r="Q3" s="203">
        <f>(J3+(L3*8)+(M3*8)+(O3*8))</f>
        <v>0</v>
      </c>
      <c r="R3" s="201">
        <f>SUM(PLANNING_2018!BL70:CP70)</f>
        <v>0</v>
      </c>
      <c r="S3" s="202">
        <f>+COUNTIF(PLANNING_2018!BL70:CP70,"R")</f>
        <v>0</v>
      </c>
      <c r="T3" s="202">
        <f>+COUNTIF(PLANNING_2018!BL70:CP70,"V")</f>
        <v>0</v>
      </c>
      <c r="U3" s="202">
        <f>+COUNTIF(PLANNING_2018!BL70:CP70,"JF")</f>
        <v>0</v>
      </c>
      <c r="V3" s="202">
        <f>+COUNTIF(PLANNING_2018!BL70:CP70,"CM")</f>
        <v>0</v>
      </c>
      <c r="W3" s="202">
        <f>+COUNTIF(PLANNING_2018!BL70:CP70,"CN")</f>
        <v>0</v>
      </c>
      <c r="X3" s="202">
        <f>+COUNTIF(PLANNING_2018!BL70:CP70,"Q")</f>
        <v>0</v>
      </c>
      <c r="Y3" s="203">
        <f>(R3+(T3*8)+(U3*8)+(W3*8))</f>
        <v>0</v>
      </c>
      <c r="Z3" s="201">
        <f>SUM(PLANNING_2018!CQ70:DT70)</f>
        <v>0</v>
      </c>
      <c r="AA3" s="202">
        <f>+COUNTIF(PLANNING_2018!CQ70:DT70,"R")</f>
        <v>0</v>
      </c>
      <c r="AB3" s="202">
        <f>+COUNTIF(PLANNING_2018!CQ70:DT70,"V")</f>
        <v>0</v>
      </c>
      <c r="AC3" s="202">
        <f>+COUNTIF(PLANNING_2018!CQ70:DT70,"JF")</f>
        <v>0</v>
      </c>
      <c r="AD3" s="202">
        <f>+COUNTIF(PLANNING_2018!CQ70:DT70,"CM")</f>
        <v>0</v>
      </c>
      <c r="AE3" s="202">
        <f>+COUNTIF(PLANNING_2018!CQ70:DT70,"CN")</f>
        <v>0</v>
      </c>
      <c r="AF3" s="202">
        <f>+COUNTIF(PLANNING_2018!CQ70:DT70,"Q")</f>
        <v>0</v>
      </c>
      <c r="AG3" s="203">
        <f>(Z3+(AB3*8)+(AC3*8)+(AE3*8))</f>
        <v>0</v>
      </c>
      <c r="AH3" s="201">
        <f>SUM(PLANNING_2018!DU70:EY70)</f>
        <v>0</v>
      </c>
      <c r="AI3" s="202">
        <f>+COUNTIF(PLANNING_2018!DU70:EY70,"R")</f>
        <v>0</v>
      </c>
      <c r="AJ3" s="202">
        <f>+COUNTIF(PLANNING_2018!DU70:EY70,"V")</f>
        <v>0</v>
      </c>
      <c r="AK3" s="202">
        <f>+COUNTIF(PLANNING_2018!DU70:EY70,"JF")</f>
        <v>0</v>
      </c>
      <c r="AL3" s="202">
        <f>+COUNTIF(PLANNING_2018!DU70:EY70,"CM")</f>
        <v>0</v>
      </c>
      <c r="AM3" s="202">
        <f>+COUNTIF(PLANNING_2018!DU70:EY70,"CN")</f>
        <v>0</v>
      </c>
      <c r="AN3" s="202">
        <f>+COUNTIF(PLANNING_2018!DU70:EY70,"Q")</f>
        <v>0</v>
      </c>
      <c r="AO3" s="203">
        <f>(AH3+(AJ3*8)+(AK3*8)+(AM3*8))</f>
        <v>0</v>
      </c>
      <c r="AP3" s="201">
        <f>SUM(PLANNING_2018!EZ70:GC70)</f>
        <v>0</v>
      </c>
      <c r="AQ3" s="202">
        <f>+COUNTIF(PLANNING_2018!EZ70:GC70,"R")</f>
        <v>0</v>
      </c>
      <c r="AR3" s="202">
        <f>+COUNTIF(PLANNING_2018!EZ70:GC70,"V")</f>
        <v>0</v>
      </c>
      <c r="AS3" s="202">
        <f>+COUNTIF(PLANNING_2018!EZ70:GC70,"JF")</f>
        <v>0</v>
      </c>
      <c r="AT3" s="202">
        <f>+COUNTIF(PLANNING_2018!EZ70:GC70,"CM")</f>
        <v>0</v>
      </c>
      <c r="AU3" s="202">
        <f>+COUNTIF(PLANNING_2018!EZ70:GC70,"CN")</f>
        <v>0</v>
      </c>
      <c r="AV3" s="202">
        <f>+COUNTIF(PLANNING_2018!EZ70:GC70,"Q")</f>
        <v>0</v>
      </c>
      <c r="AW3" s="203">
        <f>(AP3+(AR3*8)+(AS3*8)+(AU3*8))</f>
        <v>0</v>
      </c>
      <c r="AX3" s="201">
        <f>SUM(PLANNING_2018!GD70:HH70)</f>
        <v>0</v>
      </c>
      <c r="AY3" s="202">
        <f>+COUNTIF(PLANNING_2018!GD70:HH70,"R")</f>
        <v>0</v>
      </c>
      <c r="AZ3" s="202">
        <f>+COUNTIF(PLANNING_2018!GD70:HH70,"V")</f>
        <v>0</v>
      </c>
      <c r="BA3" s="202">
        <f>+COUNTIF(PLANNING_2018!GD70:HH70,"JF")</f>
        <v>0</v>
      </c>
      <c r="BB3" s="202">
        <f>+COUNTIF(PLANNING_2018!GD70:HH70,"CM")</f>
        <v>0</v>
      </c>
      <c r="BC3" s="202">
        <f>+COUNTIF(PLANNING_2018!GD70:HH70,"CN")</f>
        <v>0</v>
      </c>
      <c r="BD3" s="202">
        <f>+COUNTIF(PLANNING_2018!GD70:HH70,"Q")</f>
        <v>0</v>
      </c>
      <c r="BE3" s="203">
        <f>(AX3+(AZ3*8)+(BA3*8)+(BC3*8))</f>
        <v>0</v>
      </c>
      <c r="BF3" s="201">
        <f>SUM(PLANNING_2018!HI70:IM70)</f>
        <v>0</v>
      </c>
      <c r="BG3" s="202">
        <f>+COUNTIF(PLANNING_2018!HI70:IM70,"R")</f>
        <v>0</v>
      </c>
      <c r="BH3" s="202">
        <f>+COUNTIF(PLANNING_2018!HI70:IM70,"V")</f>
        <v>0</v>
      </c>
      <c r="BI3" s="202">
        <f>+COUNTIF(PLANNING_2018!HI70:IM70,"JF")</f>
        <v>0</v>
      </c>
      <c r="BJ3" s="202">
        <f>+COUNTIF(PLANNING_2018!HI70:IM70,"CM")</f>
        <v>0</v>
      </c>
      <c r="BK3" s="202">
        <f>+COUNTIF(PLANNING_2018!HI70:IM70,"CN")</f>
        <v>0</v>
      </c>
      <c r="BL3" s="202">
        <f>+COUNTIF(PLANNING_2018!HI70:IM70,"Q")</f>
        <v>0</v>
      </c>
      <c r="BM3" s="203">
        <f>(BF3+(BH3*8)+(BI3*8)+(BK3*8))</f>
        <v>0</v>
      </c>
      <c r="BN3" s="201">
        <f>SUM(PLANNING_2018!IN70:JQ70)</f>
        <v>0</v>
      </c>
      <c r="BO3" s="202">
        <f>+COUNTIF(PLANNING_2018!IN70:JQ70,"R")</f>
        <v>0</v>
      </c>
      <c r="BP3" s="202">
        <f>+COUNTIF(PLANNING_2018!IN70:JQ70,"V")</f>
        <v>0</v>
      </c>
      <c r="BQ3" s="202">
        <f>+COUNTIF(PLANNING_2018!IN70:JQ70,"JF")</f>
        <v>0</v>
      </c>
      <c r="BR3" s="202">
        <f>+COUNTIF(PLANNING_2018!IN70:JQ70,"CM")</f>
        <v>0</v>
      </c>
      <c r="BS3" s="202">
        <f>+COUNTIF(PLANNING_2018!IN70:JQ70,"CN")</f>
        <v>0</v>
      </c>
      <c r="BT3" s="202">
        <f>+COUNTIF(PLANNING_2018!IN70:JQ70,"Q")</f>
        <v>0</v>
      </c>
      <c r="BU3" s="203">
        <f>(BN3+(BP3*8)+(BQ3*8)+(BS3*8))</f>
        <v>0</v>
      </c>
      <c r="BV3" s="201">
        <f>SUM(PLANNING_2018!JR70:KV70)</f>
        <v>0</v>
      </c>
      <c r="BW3" s="202">
        <f>+COUNTIF(PLANNING_2018!JR70:KV70,"R")</f>
        <v>0</v>
      </c>
      <c r="BX3" s="202">
        <f>+COUNTIF(PLANNING_2018!JR70:KV70,"V")</f>
        <v>0</v>
      </c>
      <c r="BY3" s="202">
        <f>+COUNTIF(PLANNING_2018!JR70:KV70,"JF")</f>
        <v>0</v>
      </c>
      <c r="BZ3" s="202">
        <f>+COUNTIF(PLANNING_2018!JR70:KV70,"CM")</f>
        <v>0</v>
      </c>
      <c r="CA3" s="202">
        <f>+COUNTIF(PLANNING_2018!JR70:KV70,"CN")</f>
        <v>0</v>
      </c>
      <c r="CB3" s="202">
        <f>+COUNTIF(PLANNING_2018!JR70:KV70,"Q")</f>
        <v>0</v>
      </c>
      <c r="CC3" s="203">
        <f>(BV3+(BX3*8)+(BY3*8)+(CA3*8))</f>
        <v>0</v>
      </c>
      <c r="CD3" s="201">
        <f>SUM(PLANNING_2018!KW70:LZ70)</f>
        <v>0</v>
      </c>
      <c r="CE3" s="202">
        <f>+COUNTIF(PLANNING_2018!KW70:LZ70,"R")</f>
        <v>0</v>
      </c>
      <c r="CF3" s="202">
        <f>+COUNTIF(PLANNING_2018!KW70:LZ70,"V")</f>
        <v>0</v>
      </c>
      <c r="CG3" s="202">
        <f>+COUNTIF(PLANNING_2018!KW70:LZ70,"JF")</f>
        <v>0</v>
      </c>
      <c r="CH3" s="202">
        <f>+COUNTIF(PLANNING_2018!KW70:LZ70,"CM")</f>
        <v>0</v>
      </c>
      <c r="CI3" s="202">
        <f>+COUNTIF(PLANNING_2018!KW70:LZ70,"CN")</f>
        <v>0</v>
      </c>
      <c r="CJ3" s="202">
        <f>+COUNTIF(PLANNING_2018!KW70:LZ70,"Q")</f>
        <v>0</v>
      </c>
      <c r="CK3" s="203">
        <f>(CD3+(CF3*8)+(CG3*8)+(CI3*8))</f>
        <v>0</v>
      </c>
      <c r="CL3" s="201">
        <f>SUM(PLANNING_2018!MA70:NE70)</f>
        <v>0</v>
      </c>
      <c r="CM3" s="202">
        <f>+COUNTIF(PLANNING_2018!MA70:NE70,"R")</f>
        <v>0</v>
      </c>
      <c r="CN3" s="202">
        <f>+COUNTIF(PLANNING_2018!MA70:NE70,"V")</f>
        <v>0</v>
      </c>
      <c r="CO3" s="202">
        <f>+COUNTIF(PLANNING_2018!MA70:NE70,"JF")</f>
        <v>0</v>
      </c>
      <c r="CP3" s="202">
        <f>+COUNTIF(PLANNING_2018!MA70:NE70,"CM")</f>
        <v>0</v>
      </c>
      <c r="CQ3" s="202">
        <f>+COUNTIF(PLANNING_2018!MA70:NE70,"CN")</f>
        <v>0</v>
      </c>
      <c r="CR3" s="202">
        <f>+COUNTIF(PLANNING_2018!MA70:NE70,"Q")</f>
        <v>0</v>
      </c>
      <c r="CS3" s="203">
        <f>(CL3+(CN3*8)+(CO3*8)+(CQ3*8))</f>
        <v>0</v>
      </c>
      <c r="CT3" s="203">
        <f t="shared" ref="CT3:CY3" si="0">+C3+K3+S3+AA3+AI3+AQ3+AY3+BG3+BO3+BW3+CE3+CM3</f>
        <v>0</v>
      </c>
      <c r="CU3" s="203">
        <f t="shared" si="0"/>
        <v>0</v>
      </c>
      <c r="CV3" s="203">
        <f t="shared" si="0"/>
        <v>0</v>
      </c>
      <c r="CW3" s="203">
        <f t="shared" si="0"/>
        <v>0</v>
      </c>
      <c r="CX3" s="203">
        <f t="shared" si="0"/>
        <v>0</v>
      </c>
      <c r="CY3" s="203">
        <f t="shared" si="0"/>
        <v>0</v>
      </c>
    </row>
    <row r="4" spans="1:103" ht="16.5" thickBot="1" x14ac:dyDescent="0.3">
      <c r="A4" s="199" t="str">
        <f>PLANNING_2018!D14</f>
        <v>FORMATEUR 2</v>
      </c>
      <c r="B4" s="204">
        <f>SUM(PLANNING_2018!E71:AI71)</f>
        <v>0</v>
      </c>
      <c r="C4" s="205">
        <f>+COUNTIF(PLANNING_2018!E71:AI71,"R")</f>
        <v>0</v>
      </c>
      <c r="D4" s="205">
        <f>+COUNTIF(PLANNING_2018!E71:AI71,"V")</f>
        <v>0</v>
      </c>
      <c r="E4" s="205">
        <f>+COUNTIF(PLANNING_2018!E71:AI71,"JF")</f>
        <v>0</v>
      </c>
      <c r="F4" s="205">
        <f>+COUNTIF(PLANNING_2018!E71:AI71,"CM")</f>
        <v>0</v>
      </c>
      <c r="G4" s="205">
        <f>+COUNTIF(PLANNING_2018!E71:AI71,"CN")</f>
        <v>0</v>
      </c>
      <c r="H4" s="205">
        <f>+COUNTIF(PLANNING_2018!E71:AI71,"Q")</f>
        <v>0</v>
      </c>
      <c r="I4" s="206">
        <f t="shared" ref="I4:I9" si="1">(B4+(D4*8)+(E4*8)+(G4*8))</f>
        <v>0</v>
      </c>
      <c r="J4" s="204">
        <f>SUM(PLANNING_2018!AJ71:BK71)</f>
        <v>0</v>
      </c>
      <c r="K4" s="205">
        <f>+COUNTIF(PLANNING_2018!AJ71:BK71,"R")</f>
        <v>0</v>
      </c>
      <c r="L4" s="205">
        <f>+COUNTIF(PLANNING_2018!AJ71:BK71,"V")</f>
        <v>0</v>
      </c>
      <c r="M4" s="205">
        <f>+COUNTIF(PLANNING_2018!AJ71:BK71,"JF")</f>
        <v>0</v>
      </c>
      <c r="N4" s="205">
        <f>+COUNTIF(PLANNING_2018!AJ71:BK71,"CM")</f>
        <v>0</v>
      </c>
      <c r="O4" s="205">
        <f>+COUNTIF(PLANNING_2018!AJ71:BK71,"CN")</f>
        <v>0</v>
      </c>
      <c r="P4" s="205">
        <f>+COUNTIF(PLANNING_2018!AJ71:BK71,"Q")</f>
        <v>0</v>
      </c>
      <c r="Q4" s="206">
        <f t="shared" ref="Q4:Q9" si="2">(J4+(L4*8)+(M4*8)+(O4*8))</f>
        <v>0</v>
      </c>
      <c r="R4" s="204">
        <f>SUM(PLANNING_2018!BL71:CP71)</f>
        <v>0</v>
      </c>
      <c r="S4" s="205">
        <f>+COUNTIF(PLANNING_2018!BL71:CP71,"R")</f>
        <v>0</v>
      </c>
      <c r="T4" s="205">
        <f>+COUNTIF(PLANNING_2018!BL71:CP71,"V")</f>
        <v>0</v>
      </c>
      <c r="U4" s="205">
        <f>+COUNTIF(PLANNING_2018!BL71:CP71,"JF")</f>
        <v>0</v>
      </c>
      <c r="V4" s="205">
        <f>+COUNTIF(PLANNING_2018!BL71:CP71,"CM")</f>
        <v>0</v>
      </c>
      <c r="W4" s="205">
        <f>+COUNTIF(PLANNING_2018!BL71:CP71,"CN")</f>
        <v>0</v>
      </c>
      <c r="X4" s="205">
        <f>+COUNTIF(PLANNING_2018!BL71:CP71,"Q")</f>
        <v>0</v>
      </c>
      <c r="Y4" s="206">
        <f t="shared" ref="Y4:Y9" si="3">(R4+(T4*8)+(U4*8)+(W4*8))</f>
        <v>0</v>
      </c>
      <c r="Z4" s="204">
        <f>SUM(PLANNING_2018!CQ71:DT71)</f>
        <v>0</v>
      </c>
      <c r="AA4" s="205">
        <f>+COUNTIF(PLANNING_2018!CQ71:DT71,"R")</f>
        <v>0</v>
      </c>
      <c r="AB4" s="205">
        <f>+COUNTIF(PLANNING_2018!CQ71:DT71,"V")</f>
        <v>0</v>
      </c>
      <c r="AC4" s="205">
        <f>+COUNTIF(PLANNING_2018!CQ71:DT71,"JF")</f>
        <v>0</v>
      </c>
      <c r="AD4" s="205">
        <f>+COUNTIF(PLANNING_2018!CQ71:DT71,"CM")</f>
        <v>0</v>
      </c>
      <c r="AE4" s="205">
        <f>+COUNTIF(PLANNING_2018!CQ71:DT71,"CN")</f>
        <v>0</v>
      </c>
      <c r="AF4" s="205">
        <f>+COUNTIF(PLANNING_2018!CQ71:DT71,"Q")</f>
        <v>0</v>
      </c>
      <c r="AG4" s="206">
        <f t="shared" ref="AG4:AG9" si="4">(Z4+(AB4*8)+(AC4*8)+(AE4*8))</f>
        <v>0</v>
      </c>
      <c r="AH4" s="204">
        <f>SUM(PLANNING_2018!DU71:EY71)</f>
        <v>0</v>
      </c>
      <c r="AI4" s="205">
        <f>+COUNTIF(PLANNING_2018!DU71:EY71,"R")</f>
        <v>0</v>
      </c>
      <c r="AJ4" s="205">
        <f>+COUNTIF(PLANNING_2018!DU71:EY71,"V")</f>
        <v>0</v>
      </c>
      <c r="AK4" s="205">
        <f>+COUNTIF(PLANNING_2018!DU71:EY71,"JF")</f>
        <v>0</v>
      </c>
      <c r="AL4" s="205">
        <f>+COUNTIF(PLANNING_2018!DU71:EY71,"CM")</f>
        <v>0</v>
      </c>
      <c r="AM4" s="205">
        <f>+COUNTIF(PLANNING_2018!DU71:EY71,"CN")</f>
        <v>0</v>
      </c>
      <c r="AN4" s="205">
        <f>+COUNTIF(PLANNING_2018!DU71:EY71,"Q")</f>
        <v>0</v>
      </c>
      <c r="AO4" s="206">
        <f t="shared" ref="AO4:AO9" si="5">(AH4+(AJ4*8)+(AK4*8)+(AM4*8))</f>
        <v>0</v>
      </c>
      <c r="AP4" s="204">
        <f>SUM(PLANNING_2018!EZ71:GC71)</f>
        <v>0</v>
      </c>
      <c r="AQ4" s="205">
        <f>+COUNTIF(PLANNING_2018!EZ71:GC71,"R")</f>
        <v>0</v>
      </c>
      <c r="AR4" s="205">
        <f>+COUNTIF(PLANNING_2018!EZ71:GC71,"V")</f>
        <v>0</v>
      </c>
      <c r="AS4" s="205">
        <f>+COUNTIF(PLANNING_2018!EZ71:GC71,"JF")</f>
        <v>0</v>
      </c>
      <c r="AT4" s="205">
        <f>+COUNTIF(PLANNING_2018!EZ71:GC71,"CM")</f>
        <v>0</v>
      </c>
      <c r="AU4" s="205">
        <f>+COUNTIF(PLANNING_2018!EZ71:GC71,"CN")</f>
        <v>0</v>
      </c>
      <c r="AV4" s="205">
        <f>+COUNTIF(PLANNING_2018!EZ71:GC71,"Q")</f>
        <v>0</v>
      </c>
      <c r="AW4" s="206">
        <f t="shared" ref="AW4:AW9" si="6">(AP4+(AR4*8)+(AS4*8)+(AU4*8))</f>
        <v>0</v>
      </c>
      <c r="AX4" s="204">
        <f>SUM(PLANNING_2018!GD71:HH71)</f>
        <v>0</v>
      </c>
      <c r="AY4" s="205">
        <f>+COUNTIF(PLANNING_2018!GD71:HH71,"R")</f>
        <v>0</v>
      </c>
      <c r="AZ4" s="205">
        <f>+COUNTIF(PLANNING_2018!GD71:HH71,"V")</f>
        <v>0</v>
      </c>
      <c r="BA4" s="205">
        <f>+COUNTIF(PLANNING_2018!GD71:HH71,"JF")</f>
        <v>0</v>
      </c>
      <c r="BB4" s="205">
        <f>+COUNTIF(PLANNING_2018!GD71:HH71,"CM")</f>
        <v>0</v>
      </c>
      <c r="BC4" s="205">
        <f>+COUNTIF(PLANNING_2018!GD71:HH71,"CN")</f>
        <v>0</v>
      </c>
      <c r="BD4" s="205">
        <f>+COUNTIF(PLANNING_2018!GD71:HH71,"Q")</f>
        <v>0</v>
      </c>
      <c r="BE4" s="206">
        <f t="shared" ref="BE4:BE9" si="7">(AX4+(AZ4*8)+(BA4*8)+(BC4*8))</f>
        <v>0</v>
      </c>
      <c r="BF4" s="204">
        <f>SUM(PLANNING_2018!HI71:IM71)</f>
        <v>0</v>
      </c>
      <c r="BG4" s="205">
        <f>+COUNTIF(PLANNING_2018!HI71:IM71,"R")</f>
        <v>0</v>
      </c>
      <c r="BH4" s="205">
        <f>+COUNTIF(PLANNING_2018!HI71:IM71,"V")</f>
        <v>0</v>
      </c>
      <c r="BI4" s="205">
        <f>+COUNTIF(PLANNING_2018!HI71:IM71,"JF")</f>
        <v>0</v>
      </c>
      <c r="BJ4" s="205">
        <f>+COUNTIF(PLANNING_2018!HI71:IM71,"CM")</f>
        <v>0</v>
      </c>
      <c r="BK4" s="205">
        <f>+COUNTIF(PLANNING_2018!HI71:IM71,"CN")</f>
        <v>0</v>
      </c>
      <c r="BL4" s="205">
        <f>+COUNTIF(PLANNING_2018!HI71:IM71,"Q")</f>
        <v>0</v>
      </c>
      <c r="BM4" s="206">
        <f t="shared" ref="BM4:BM9" si="8">(BF4+(BH4*8)+(BI4*8)+(BK4*8))</f>
        <v>0</v>
      </c>
      <c r="BN4" s="204">
        <f>SUM(PLANNING_2018!IN71:JQ71)</f>
        <v>0</v>
      </c>
      <c r="BO4" s="205">
        <f>+COUNTIF(PLANNING_2018!IN71:JQ71,"R")</f>
        <v>0</v>
      </c>
      <c r="BP4" s="205">
        <f>+COUNTIF(PLANNING_2018!IN71:JQ71,"V")</f>
        <v>0</v>
      </c>
      <c r="BQ4" s="205">
        <f>+COUNTIF(PLANNING_2018!IN71:JQ71,"JF")</f>
        <v>0</v>
      </c>
      <c r="BR4" s="205">
        <f>+COUNTIF(PLANNING_2018!IN71:JQ71,"CM")</f>
        <v>0</v>
      </c>
      <c r="BS4" s="205">
        <f>+COUNTIF(PLANNING_2018!IN71:JQ71,"CN")</f>
        <v>0</v>
      </c>
      <c r="BT4" s="205">
        <f>+COUNTIF(PLANNING_2018!IN71:JQ71,"Q")</f>
        <v>0</v>
      </c>
      <c r="BU4" s="206">
        <f t="shared" ref="BU4:BU9" si="9">(BN4+(BP4*8)+(BQ4*8)+(BS4*8))</f>
        <v>0</v>
      </c>
      <c r="BV4" s="204">
        <f>SUM(PLANNING_2018!JR71:KV71)</f>
        <v>0</v>
      </c>
      <c r="BW4" s="205">
        <f>+COUNTIF(PLANNING_2018!JR71:KV71,"R")</f>
        <v>0</v>
      </c>
      <c r="BX4" s="205">
        <f>+COUNTIF(PLANNING_2018!JR71:KV71,"V")</f>
        <v>0</v>
      </c>
      <c r="BY4" s="205">
        <f>+COUNTIF(PLANNING_2018!JR71:KV71,"JF")</f>
        <v>0</v>
      </c>
      <c r="BZ4" s="205">
        <f>+COUNTIF(PLANNING_2018!JR71:KV71,"CM")</f>
        <v>0</v>
      </c>
      <c r="CA4" s="205">
        <f>+COUNTIF(PLANNING_2018!JR71:KV71,"CN")</f>
        <v>0</v>
      </c>
      <c r="CB4" s="205">
        <f>+COUNTIF(PLANNING_2018!JR71:KV71,"Q")</f>
        <v>0</v>
      </c>
      <c r="CC4" s="206">
        <f t="shared" ref="CC4:CC9" si="10">(BV4+(BX4*8)+(BY4*8)+(CA4*8))</f>
        <v>0</v>
      </c>
      <c r="CD4" s="204">
        <f>SUM(PLANNING_2018!KW71:LZ71)</f>
        <v>0</v>
      </c>
      <c r="CE4" s="205">
        <f>+COUNTIF(PLANNING_2018!KW71:LZ71,"R")</f>
        <v>0</v>
      </c>
      <c r="CF4" s="205">
        <f>+COUNTIF(PLANNING_2018!KW71:LZ71,"V")</f>
        <v>0</v>
      </c>
      <c r="CG4" s="205">
        <f>+COUNTIF(PLANNING_2018!KW71:LZ71,"JF")</f>
        <v>0</v>
      </c>
      <c r="CH4" s="205">
        <f>+COUNTIF(PLANNING_2018!KW71:LZ71,"CM")</f>
        <v>0</v>
      </c>
      <c r="CI4" s="205">
        <f>+COUNTIF(PLANNING_2018!KW71:LZ71,"CN")</f>
        <v>0</v>
      </c>
      <c r="CJ4" s="205">
        <f>+COUNTIF(PLANNING_2018!KW71:LZ71,"Q")</f>
        <v>0</v>
      </c>
      <c r="CK4" s="206">
        <f t="shared" ref="CK4:CK9" si="11">(CD4+(CF4*8)+(CG4*8)+(CI4*8))</f>
        <v>0</v>
      </c>
      <c r="CL4" s="204">
        <f>SUM(PLANNING_2018!MA71:NE71)</f>
        <v>0</v>
      </c>
      <c r="CM4" s="205">
        <f>+COUNTIF(PLANNING_2018!MA71:NE71,"R")</f>
        <v>0</v>
      </c>
      <c r="CN4" s="205">
        <f>+COUNTIF(PLANNING_2018!MA71:NE71,"V")</f>
        <v>0</v>
      </c>
      <c r="CO4" s="205">
        <f>+COUNTIF(PLANNING_2018!MA71:NE71,"JF")</f>
        <v>0</v>
      </c>
      <c r="CP4" s="205">
        <f>+COUNTIF(PLANNING_2018!MA71:NE71,"CM")</f>
        <v>0</v>
      </c>
      <c r="CQ4" s="205">
        <f>+COUNTIF(PLANNING_2018!MA71:NE71,"CN")</f>
        <v>0</v>
      </c>
      <c r="CR4" s="205">
        <f>+COUNTIF(PLANNING_2018!MA71:NE71,"Q")</f>
        <v>0</v>
      </c>
      <c r="CS4" s="206">
        <f t="shared" ref="CS4:CS9" si="12">(CL4+(CN4*8)+(CO4*8)+(CQ4*8))</f>
        <v>0</v>
      </c>
      <c r="CT4" s="206">
        <f t="shared" ref="CT4:CT9" si="13">+C4+K4+S4+AA4+AI4+AQ4+AY4+BG4+BO4+BW4+CE4+CM4</f>
        <v>0</v>
      </c>
      <c r="CU4" s="206">
        <f t="shared" ref="CU4:CU9" si="14">+D4+L4+T4+AB4+AJ4+AR4+AZ4+BH4+BP4+BX4+CF4+CN4</f>
        <v>0</v>
      </c>
      <c r="CV4" s="206">
        <f t="shared" ref="CV4:CV9" si="15">+E4+M4+U4+AC4+AK4+AS4+BA4+BI4+BQ4+BY4+CG4+CO4</f>
        <v>0</v>
      </c>
      <c r="CW4" s="206">
        <f t="shared" ref="CW4:CW9" si="16">+F4+N4+V4+AD4+AL4+AT4+BB4+BJ4+BR4+BZ4+CH4+CP4</f>
        <v>0</v>
      </c>
      <c r="CX4" s="206">
        <f t="shared" ref="CX4:CX9" si="17">+G4+O4+W4+AE4+AM4+AU4+BC4+BK4+BS4+CA4+CI4+CQ4</f>
        <v>0</v>
      </c>
      <c r="CY4" s="206">
        <f t="shared" ref="CY4:CY9" si="18">+H4+P4+X4+AF4+AN4+AV4+BD4+BL4+BT4+CB4+CJ4+CR4</f>
        <v>0</v>
      </c>
    </row>
    <row r="5" spans="1:103" ht="16.5" thickBot="1" x14ac:dyDescent="0.3">
      <c r="A5" s="199" t="str">
        <f>PLANNING_2018!D22</f>
        <v>FORMATEUR 3</v>
      </c>
      <c r="B5" s="204">
        <f>SUM(PLANNING_2018!E72:AI72)</f>
        <v>0</v>
      </c>
      <c r="C5" s="205">
        <f>+COUNTIF(PLANNING_2018!E72:AI72,"R")</f>
        <v>0</v>
      </c>
      <c r="D5" s="205">
        <f>+COUNTIF(PLANNING_2018!E72:AI72,"V")</f>
        <v>0</v>
      </c>
      <c r="E5" s="205">
        <f>+COUNTIF(PLANNING_2018!E72:AI72,"JF")</f>
        <v>0</v>
      </c>
      <c r="F5" s="205">
        <f>+COUNTIF(PLANNING_2018!E72:AI72,"CM")</f>
        <v>0</v>
      </c>
      <c r="G5" s="205">
        <f>+COUNTIF(PLANNING_2018!E72:AI72,"CN")</f>
        <v>0</v>
      </c>
      <c r="H5" s="205">
        <f>+COUNTIF(PLANNING_2018!E72:AI72,"Q")</f>
        <v>0</v>
      </c>
      <c r="I5" s="206">
        <f t="shared" si="1"/>
        <v>0</v>
      </c>
      <c r="J5" s="204">
        <f>SUM(PLANNING_2018!AJ72:BK72)</f>
        <v>0</v>
      </c>
      <c r="K5" s="205">
        <f>+COUNTIF(PLANNING_2018!AJ72:BK72,"R")</f>
        <v>0</v>
      </c>
      <c r="L5" s="205">
        <f>+COUNTIF(PLANNING_2018!AJ72:BK72,"V")</f>
        <v>0</v>
      </c>
      <c r="M5" s="205">
        <f>+COUNTIF(PLANNING_2018!AJ72:BK72,"JF")</f>
        <v>0</v>
      </c>
      <c r="N5" s="205">
        <f>+COUNTIF(PLANNING_2018!AJ72:BK72,"CM")</f>
        <v>0</v>
      </c>
      <c r="O5" s="205">
        <f>+COUNTIF(PLANNING_2018!AJ72:BK72,"CN")</f>
        <v>0</v>
      </c>
      <c r="P5" s="205">
        <f>+COUNTIF(PLANNING_2018!AJ72:BK72,"Q")</f>
        <v>0</v>
      </c>
      <c r="Q5" s="206">
        <f t="shared" si="2"/>
        <v>0</v>
      </c>
      <c r="R5" s="204">
        <f>SUM(PLANNING_2018!BL72:CP72)</f>
        <v>0</v>
      </c>
      <c r="S5" s="205">
        <f>+COUNTIF(PLANNING_2018!BL72:CP72,"R")</f>
        <v>0</v>
      </c>
      <c r="T5" s="205">
        <f>+COUNTIF(PLANNING_2018!BL72:CP72,"V")</f>
        <v>0</v>
      </c>
      <c r="U5" s="205">
        <f>+COUNTIF(PLANNING_2018!BL72:CP72,"JF")</f>
        <v>0</v>
      </c>
      <c r="V5" s="205">
        <f>+COUNTIF(PLANNING_2018!BL72:CP72,"CM")</f>
        <v>0</v>
      </c>
      <c r="W5" s="205">
        <f>+COUNTIF(PLANNING_2018!BL72:CP72,"CN")</f>
        <v>0</v>
      </c>
      <c r="X5" s="205">
        <f>+COUNTIF(PLANNING_2018!BL72:CP72,"Q")</f>
        <v>0</v>
      </c>
      <c r="Y5" s="206">
        <f t="shared" si="3"/>
        <v>0</v>
      </c>
      <c r="Z5" s="204">
        <f>SUM(PLANNING_2018!CQ72:DT72)</f>
        <v>0</v>
      </c>
      <c r="AA5" s="205">
        <f>+COUNTIF(PLANNING_2018!CQ72:DT72,"R")</f>
        <v>0</v>
      </c>
      <c r="AB5" s="205">
        <f>+COUNTIF(PLANNING_2018!CQ72:DT72,"V")</f>
        <v>0</v>
      </c>
      <c r="AC5" s="205">
        <f>+COUNTIF(PLANNING_2018!CQ72:DT72,"JF")</f>
        <v>0</v>
      </c>
      <c r="AD5" s="205">
        <f>+COUNTIF(PLANNING_2018!CQ72:DT72,"CM")</f>
        <v>0</v>
      </c>
      <c r="AE5" s="205">
        <f>+COUNTIF(PLANNING_2018!CQ72:DT72,"CN")</f>
        <v>0</v>
      </c>
      <c r="AF5" s="205">
        <f>+COUNTIF(PLANNING_2018!CQ72:DT72,"Q")</f>
        <v>0</v>
      </c>
      <c r="AG5" s="206">
        <f t="shared" si="4"/>
        <v>0</v>
      </c>
      <c r="AH5" s="204">
        <f>SUM(PLANNING_2018!DU72:EY72)</f>
        <v>0</v>
      </c>
      <c r="AI5" s="205">
        <f>+COUNTIF(PLANNING_2018!DU72:EY72,"R")</f>
        <v>0</v>
      </c>
      <c r="AJ5" s="205">
        <f>+COUNTIF(PLANNING_2018!DU72:EY72,"V")</f>
        <v>0</v>
      </c>
      <c r="AK5" s="205">
        <f>+COUNTIF(PLANNING_2018!DU72:EY72,"JF")</f>
        <v>0</v>
      </c>
      <c r="AL5" s="205">
        <f>+COUNTIF(PLANNING_2018!DU72:EY72,"CM")</f>
        <v>0</v>
      </c>
      <c r="AM5" s="205">
        <f>+COUNTIF(PLANNING_2018!DU72:EY72,"CN")</f>
        <v>0</v>
      </c>
      <c r="AN5" s="205">
        <f>+COUNTIF(PLANNING_2018!DU72:EY72,"Q")</f>
        <v>0</v>
      </c>
      <c r="AO5" s="206">
        <f t="shared" si="5"/>
        <v>0</v>
      </c>
      <c r="AP5" s="204">
        <f>SUM(PLANNING_2018!EZ72:GC72)</f>
        <v>0</v>
      </c>
      <c r="AQ5" s="205">
        <f>+COUNTIF(PLANNING_2018!EZ72:GC72,"R")</f>
        <v>0</v>
      </c>
      <c r="AR5" s="205">
        <f>+COUNTIF(PLANNING_2018!EZ72:GC72,"V")</f>
        <v>0</v>
      </c>
      <c r="AS5" s="205">
        <f>+COUNTIF(PLANNING_2018!EZ72:GC72,"JF")</f>
        <v>0</v>
      </c>
      <c r="AT5" s="205">
        <f>+COUNTIF(PLANNING_2018!EZ72:GC72,"CM")</f>
        <v>0</v>
      </c>
      <c r="AU5" s="205">
        <f>+COUNTIF(PLANNING_2018!EZ72:GC72,"CN")</f>
        <v>0</v>
      </c>
      <c r="AV5" s="205">
        <f>+COUNTIF(PLANNING_2018!EZ72:GC72,"Q")</f>
        <v>0</v>
      </c>
      <c r="AW5" s="206">
        <f t="shared" si="6"/>
        <v>0</v>
      </c>
      <c r="AX5" s="204">
        <f>SUM(PLANNING_2018!GD72:HH72)</f>
        <v>0</v>
      </c>
      <c r="AY5" s="205">
        <f>+COUNTIF(PLANNING_2018!GD72:HH72,"R")</f>
        <v>0</v>
      </c>
      <c r="AZ5" s="205">
        <f>+COUNTIF(PLANNING_2018!GD72:HH72,"V")</f>
        <v>0</v>
      </c>
      <c r="BA5" s="205">
        <f>+COUNTIF(PLANNING_2018!GD72:HH72,"JF")</f>
        <v>0</v>
      </c>
      <c r="BB5" s="205">
        <f>+COUNTIF(PLANNING_2018!GD72:HH72,"CM")</f>
        <v>0</v>
      </c>
      <c r="BC5" s="205">
        <f>+COUNTIF(PLANNING_2018!GD72:HH72,"CN")</f>
        <v>0</v>
      </c>
      <c r="BD5" s="205">
        <f>+COUNTIF(PLANNING_2018!GD72:HH72,"Q")</f>
        <v>0</v>
      </c>
      <c r="BE5" s="206">
        <f t="shared" si="7"/>
        <v>0</v>
      </c>
      <c r="BF5" s="204">
        <f>SUM(PLANNING_2018!HI72:IM72)</f>
        <v>0</v>
      </c>
      <c r="BG5" s="205">
        <f>+COUNTIF(PLANNING_2018!HI72:IM72,"R")</f>
        <v>0</v>
      </c>
      <c r="BH5" s="205">
        <f>+COUNTIF(PLANNING_2018!HI72:IM72,"V")</f>
        <v>0</v>
      </c>
      <c r="BI5" s="205">
        <f>+COUNTIF(PLANNING_2018!HI72:IM72,"JF")</f>
        <v>0</v>
      </c>
      <c r="BJ5" s="205">
        <f>+COUNTIF(PLANNING_2018!HI72:IM72,"CM")</f>
        <v>0</v>
      </c>
      <c r="BK5" s="205">
        <f>+COUNTIF(PLANNING_2018!HI72:IM72,"CN")</f>
        <v>0</v>
      </c>
      <c r="BL5" s="205">
        <f>+COUNTIF(PLANNING_2018!HI72:IM72,"Q")</f>
        <v>0</v>
      </c>
      <c r="BM5" s="206">
        <f t="shared" si="8"/>
        <v>0</v>
      </c>
      <c r="BN5" s="204">
        <f>SUM(PLANNING_2018!IN72:JQ72)</f>
        <v>0</v>
      </c>
      <c r="BO5" s="205">
        <f>+COUNTIF(PLANNING_2018!IN72:JQ72,"R")</f>
        <v>0</v>
      </c>
      <c r="BP5" s="205">
        <f>+COUNTIF(PLANNING_2018!IN72:JQ72,"V")</f>
        <v>0</v>
      </c>
      <c r="BQ5" s="205">
        <f>+COUNTIF(PLANNING_2018!IN72:JQ72,"JF")</f>
        <v>0</v>
      </c>
      <c r="BR5" s="205">
        <f>+COUNTIF(PLANNING_2018!IN72:JQ72,"CM")</f>
        <v>0</v>
      </c>
      <c r="BS5" s="205">
        <f>+COUNTIF(PLANNING_2018!IN72:JQ72,"CN")</f>
        <v>0</v>
      </c>
      <c r="BT5" s="205">
        <f>+COUNTIF(PLANNING_2018!IN72:JQ72,"Q")</f>
        <v>0</v>
      </c>
      <c r="BU5" s="206">
        <f t="shared" si="9"/>
        <v>0</v>
      </c>
      <c r="BV5" s="204">
        <f>SUM(PLANNING_2018!JR72:KV72)</f>
        <v>0</v>
      </c>
      <c r="BW5" s="205">
        <f>+COUNTIF(PLANNING_2018!JR72:KV72,"R")</f>
        <v>0</v>
      </c>
      <c r="BX5" s="205">
        <f>+COUNTIF(PLANNING_2018!JR72:KV72,"V")</f>
        <v>0</v>
      </c>
      <c r="BY5" s="205">
        <f>+COUNTIF(PLANNING_2018!JR72:KV72,"JF")</f>
        <v>0</v>
      </c>
      <c r="BZ5" s="205">
        <f>+COUNTIF(PLANNING_2018!JR72:KV72,"CM")</f>
        <v>0</v>
      </c>
      <c r="CA5" s="205">
        <f>+COUNTIF(PLANNING_2018!JR72:KV72,"CN")</f>
        <v>0</v>
      </c>
      <c r="CB5" s="205">
        <f>+COUNTIF(PLANNING_2018!JR72:KV72,"Q")</f>
        <v>0</v>
      </c>
      <c r="CC5" s="206">
        <f t="shared" si="10"/>
        <v>0</v>
      </c>
      <c r="CD5" s="204">
        <f>SUM(PLANNING_2018!KW72:LZ72)</f>
        <v>0</v>
      </c>
      <c r="CE5" s="205">
        <f>+COUNTIF(PLANNING_2018!KW72:LZ72,"R")</f>
        <v>0</v>
      </c>
      <c r="CF5" s="205">
        <f>+COUNTIF(PLANNING_2018!KW72:LZ72,"V")</f>
        <v>0</v>
      </c>
      <c r="CG5" s="205">
        <f>+COUNTIF(PLANNING_2018!KW72:LZ72,"JF")</f>
        <v>0</v>
      </c>
      <c r="CH5" s="205">
        <f>+COUNTIF(PLANNING_2018!KW72:LZ72,"CM")</f>
        <v>0</v>
      </c>
      <c r="CI5" s="205">
        <f>+COUNTIF(PLANNING_2018!KW72:LZ72,"CN")</f>
        <v>0</v>
      </c>
      <c r="CJ5" s="205">
        <f>+COUNTIF(PLANNING_2018!KW72:LZ72,"Q")</f>
        <v>0</v>
      </c>
      <c r="CK5" s="206">
        <f t="shared" si="11"/>
        <v>0</v>
      </c>
      <c r="CL5" s="204">
        <f>SUM(PLANNING_2018!MA72:NE72)</f>
        <v>0</v>
      </c>
      <c r="CM5" s="205">
        <f>+COUNTIF(PLANNING_2018!MA72:NE72,"R")</f>
        <v>0</v>
      </c>
      <c r="CN5" s="205">
        <f>+COUNTIF(PLANNING_2018!MA72:NE72,"V")</f>
        <v>0</v>
      </c>
      <c r="CO5" s="205">
        <f>+COUNTIF(PLANNING_2018!MA72:NE72,"JF")</f>
        <v>0</v>
      </c>
      <c r="CP5" s="205">
        <f>+COUNTIF(PLANNING_2018!MA72:NE72,"CM")</f>
        <v>0</v>
      </c>
      <c r="CQ5" s="205">
        <f>+COUNTIF(PLANNING_2018!MA72:NE72,"CN")</f>
        <v>0</v>
      </c>
      <c r="CR5" s="205">
        <f>+COUNTIF(PLANNING_2018!MA72:NE72,"Q")</f>
        <v>0</v>
      </c>
      <c r="CS5" s="206">
        <f t="shared" si="12"/>
        <v>0</v>
      </c>
      <c r="CT5" s="206">
        <f t="shared" si="13"/>
        <v>0</v>
      </c>
      <c r="CU5" s="206">
        <f t="shared" si="14"/>
        <v>0</v>
      </c>
      <c r="CV5" s="206">
        <f t="shared" si="15"/>
        <v>0</v>
      </c>
      <c r="CW5" s="206">
        <f t="shared" si="16"/>
        <v>0</v>
      </c>
      <c r="CX5" s="206">
        <f t="shared" si="17"/>
        <v>0</v>
      </c>
      <c r="CY5" s="206">
        <f t="shared" si="18"/>
        <v>0</v>
      </c>
    </row>
    <row r="6" spans="1:103" ht="16.5" thickBot="1" x14ac:dyDescent="0.3">
      <c r="A6" s="199" t="str">
        <f>PLANNING_2018!D30</f>
        <v>FORMATEUR 4</v>
      </c>
      <c r="B6" s="204">
        <f>SUM(PLANNING_2018!E73:AI73)</f>
        <v>0</v>
      </c>
      <c r="C6" s="205">
        <f>+COUNTIF(PLANNING_2018!E73:AI73,"R")</f>
        <v>0</v>
      </c>
      <c r="D6" s="205">
        <f>+COUNTIF(PLANNING_2018!E73:AI73,"V")</f>
        <v>0</v>
      </c>
      <c r="E6" s="205">
        <f>+COUNTIF(PLANNING_2018!E73:AI73,"JF")</f>
        <v>0</v>
      </c>
      <c r="F6" s="205">
        <f>+COUNTIF(PLANNING_2018!E73:AI73,"CM")</f>
        <v>0</v>
      </c>
      <c r="G6" s="205">
        <f>+COUNTIF(PLANNING_2018!E73:AI73,"CN")</f>
        <v>0</v>
      </c>
      <c r="H6" s="205">
        <f>+COUNTIF(PLANNING_2018!E73:AI73,"Q")</f>
        <v>0</v>
      </c>
      <c r="I6" s="206">
        <f t="shared" si="1"/>
        <v>0</v>
      </c>
      <c r="J6" s="204">
        <f>SUM(PLANNING_2018!AJ73:BK73)</f>
        <v>0</v>
      </c>
      <c r="K6" s="205">
        <f>+COUNTIF(PLANNING_2018!AJ73:BK73,"R")</f>
        <v>0</v>
      </c>
      <c r="L6" s="205">
        <f>+COUNTIF(PLANNING_2018!AJ73:BK73,"V")</f>
        <v>0</v>
      </c>
      <c r="M6" s="205">
        <f>+COUNTIF(PLANNING_2018!AJ73:BK73,"JF")</f>
        <v>0</v>
      </c>
      <c r="N6" s="205">
        <f>+COUNTIF(PLANNING_2018!AJ73:BK73,"CM")</f>
        <v>0</v>
      </c>
      <c r="O6" s="205">
        <f>+COUNTIF(PLANNING_2018!AJ73:BK73,"CN")</f>
        <v>0</v>
      </c>
      <c r="P6" s="205">
        <f>+COUNTIF(PLANNING_2018!AJ73:BK73,"Q")</f>
        <v>0</v>
      </c>
      <c r="Q6" s="206">
        <f t="shared" si="2"/>
        <v>0</v>
      </c>
      <c r="R6" s="204">
        <f>SUM(PLANNING_2018!BL73:CP73)</f>
        <v>0</v>
      </c>
      <c r="S6" s="205">
        <f>+COUNTIF(PLANNING_2018!BL73:CP73,"R")</f>
        <v>0</v>
      </c>
      <c r="T6" s="205">
        <f>+COUNTIF(PLANNING_2018!BL73:CP73,"V")</f>
        <v>0</v>
      </c>
      <c r="U6" s="205">
        <f>+COUNTIF(PLANNING_2018!BL73:CP73,"JF")</f>
        <v>0</v>
      </c>
      <c r="V6" s="205">
        <f>+COUNTIF(PLANNING_2018!BL73:CP73,"CM")</f>
        <v>0</v>
      </c>
      <c r="W6" s="205">
        <f>+COUNTIF(PLANNING_2018!BL73:CP73,"CN")</f>
        <v>0</v>
      </c>
      <c r="X6" s="205">
        <f>+COUNTIF(PLANNING_2018!BL73:CP73,"Q")</f>
        <v>0</v>
      </c>
      <c r="Y6" s="206">
        <f t="shared" si="3"/>
        <v>0</v>
      </c>
      <c r="Z6" s="204">
        <f>SUM(PLANNING_2018!CQ73:DT73)</f>
        <v>0</v>
      </c>
      <c r="AA6" s="205">
        <f>+COUNTIF(PLANNING_2018!CQ73:DT73,"R")</f>
        <v>0</v>
      </c>
      <c r="AB6" s="205">
        <f>+COUNTIF(PLANNING_2018!CQ73:DT73,"V")</f>
        <v>0</v>
      </c>
      <c r="AC6" s="205">
        <f>+COUNTIF(PLANNING_2018!CQ73:DT73,"JF")</f>
        <v>0</v>
      </c>
      <c r="AD6" s="205">
        <f>+COUNTIF(PLANNING_2018!CQ73:DT73,"CM")</f>
        <v>0</v>
      </c>
      <c r="AE6" s="205">
        <f>+COUNTIF(PLANNING_2018!CQ73:DT73,"CN")</f>
        <v>0</v>
      </c>
      <c r="AF6" s="205">
        <f>+COUNTIF(PLANNING_2018!CQ73:DT73,"Q")</f>
        <v>0</v>
      </c>
      <c r="AG6" s="206">
        <f t="shared" si="4"/>
        <v>0</v>
      </c>
      <c r="AH6" s="204">
        <f>SUM(PLANNING_2018!DU73:EY73)</f>
        <v>0</v>
      </c>
      <c r="AI6" s="205">
        <f>+COUNTIF(PLANNING_2018!DU73:EY73,"R")</f>
        <v>0</v>
      </c>
      <c r="AJ6" s="205">
        <f>+COUNTIF(PLANNING_2018!DU73:EY73,"V")</f>
        <v>0</v>
      </c>
      <c r="AK6" s="205">
        <f>+COUNTIF(PLANNING_2018!DU73:EY73,"JF")</f>
        <v>0</v>
      </c>
      <c r="AL6" s="205">
        <f>+COUNTIF(PLANNING_2018!DU73:EY73,"CM")</f>
        <v>0</v>
      </c>
      <c r="AM6" s="205">
        <f>+COUNTIF(PLANNING_2018!DU73:EY73,"CN")</f>
        <v>0</v>
      </c>
      <c r="AN6" s="205">
        <f>+COUNTIF(PLANNING_2018!DU73:EY73,"Q")</f>
        <v>0</v>
      </c>
      <c r="AO6" s="206">
        <f t="shared" si="5"/>
        <v>0</v>
      </c>
      <c r="AP6" s="204">
        <f>SUM(PLANNING_2018!EZ73:GC73)</f>
        <v>0</v>
      </c>
      <c r="AQ6" s="205">
        <f>+COUNTIF(PLANNING_2018!EZ73:GC73,"R")</f>
        <v>0</v>
      </c>
      <c r="AR6" s="205">
        <f>+COUNTIF(PLANNING_2018!EZ73:GC73,"V")</f>
        <v>0</v>
      </c>
      <c r="AS6" s="205">
        <f>+COUNTIF(PLANNING_2018!EZ73:GC73,"JF")</f>
        <v>0</v>
      </c>
      <c r="AT6" s="205">
        <f>+COUNTIF(PLANNING_2018!EZ73:GC73,"CM")</f>
        <v>0</v>
      </c>
      <c r="AU6" s="205">
        <f>+COUNTIF(PLANNING_2018!EZ73:GC73,"CN")</f>
        <v>0</v>
      </c>
      <c r="AV6" s="205">
        <f>+COUNTIF(PLANNING_2018!EZ73:GC73,"Q")</f>
        <v>0</v>
      </c>
      <c r="AW6" s="206">
        <f t="shared" si="6"/>
        <v>0</v>
      </c>
      <c r="AX6" s="204">
        <f>SUM(PLANNING_2018!GD73:HH73)</f>
        <v>0</v>
      </c>
      <c r="AY6" s="205">
        <f>+COUNTIF(PLANNING_2018!GD73:HH73,"R")</f>
        <v>0</v>
      </c>
      <c r="AZ6" s="205">
        <f>+COUNTIF(PLANNING_2018!GD73:HH73,"V")</f>
        <v>0</v>
      </c>
      <c r="BA6" s="205">
        <f>+COUNTIF(PLANNING_2018!GD73:HH73,"JF")</f>
        <v>0</v>
      </c>
      <c r="BB6" s="205">
        <f>+COUNTIF(PLANNING_2018!GD73:HH73,"CM")</f>
        <v>0</v>
      </c>
      <c r="BC6" s="205">
        <f>+COUNTIF(PLANNING_2018!GD73:HH73,"CN")</f>
        <v>0</v>
      </c>
      <c r="BD6" s="205">
        <f>+COUNTIF(PLANNING_2018!GD73:HH73,"Q")</f>
        <v>0</v>
      </c>
      <c r="BE6" s="206">
        <f t="shared" si="7"/>
        <v>0</v>
      </c>
      <c r="BF6" s="204">
        <f>SUM(PLANNING_2018!HI73:IM73)</f>
        <v>0</v>
      </c>
      <c r="BG6" s="205">
        <f>+COUNTIF(PLANNING_2018!HI73:IM73,"R")</f>
        <v>0</v>
      </c>
      <c r="BH6" s="205">
        <f>+COUNTIF(PLANNING_2018!HI73:IM73,"V")</f>
        <v>0</v>
      </c>
      <c r="BI6" s="205">
        <f>+COUNTIF(PLANNING_2018!HI73:IM73,"JF")</f>
        <v>0</v>
      </c>
      <c r="BJ6" s="205">
        <f>+COUNTIF(PLANNING_2018!HI73:IM73,"CM")</f>
        <v>0</v>
      </c>
      <c r="BK6" s="205">
        <f>+COUNTIF(PLANNING_2018!HI73:IM73,"CN")</f>
        <v>0</v>
      </c>
      <c r="BL6" s="205">
        <f>+COUNTIF(PLANNING_2018!HI73:IM73,"Q")</f>
        <v>0</v>
      </c>
      <c r="BM6" s="206">
        <f t="shared" si="8"/>
        <v>0</v>
      </c>
      <c r="BN6" s="204">
        <f>SUM(PLANNING_2018!IN73:JQ73)</f>
        <v>0</v>
      </c>
      <c r="BO6" s="205">
        <f>+COUNTIF(PLANNING_2018!IN73:JQ73,"R")</f>
        <v>0</v>
      </c>
      <c r="BP6" s="205">
        <f>+COUNTIF(PLANNING_2018!IN73:JQ73,"V")</f>
        <v>0</v>
      </c>
      <c r="BQ6" s="205">
        <f>+COUNTIF(PLANNING_2018!IN73:JQ73,"JF")</f>
        <v>0</v>
      </c>
      <c r="BR6" s="205">
        <f>+COUNTIF(PLANNING_2018!IN73:JQ73,"CM")</f>
        <v>0</v>
      </c>
      <c r="BS6" s="205">
        <f>+COUNTIF(PLANNING_2018!IN73:JQ73,"CN")</f>
        <v>0</v>
      </c>
      <c r="BT6" s="205">
        <f>+COUNTIF(PLANNING_2018!IN73:JQ73,"Q")</f>
        <v>0</v>
      </c>
      <c r="BU6" s="206">
        <f t="shared" si="9"/>
        <v>0</v>
      </c>
      <c r="BV6" s="204">
        <f>SUM(PLANNING_2018!JR73:KV73)</f>
        <v>0</v>
      </c>
      <c r="BW6" s="205">
        <f>+COUNTIF(PLANNING_2018!JR73:KV73,"R")</f>
        <v>0</v>
      </c>
      <c r="BX6" s="205">
        <f>+COUNTIF(PLANNING_2018!JR73:KV73,"V")</f>
        <v>0</v>
      </c>
      <c r="BY6" s="205">
        <f>+COUNTIF(PLANNING_2018!JR73:KV73,"JF")</f>
        <v>0</v>
      </c>
      <c r="BZ6" s="205">
        <f>+COUNTIF(PLANNING_2018!JR73:KV73,"CM")</f>
        <v>0</v>
      </c>
      <c r="CA6" s="205">
        <f>+COUNTIF(PLANNING_2018!JR73:KV73,"CN")</f>
        <v>0</v>
      </c>
      <c r="CB6" s="205">
        <f>+COUNTIF(PLANNING_2018!JR73:KV73,"Q")</f>
        <v>0</v>
      </c>
      <c r="CC6" s="206">
        <f t="shared" si="10"/>
        <v>0</v>
      </c>
      <c r="CD6" s="204">
        <f>SUM(PLANNING_2018!KW73:LZ73)</f>
        <v>0</v>
      </c>
      <c r="CE6" s="205">
        <f>+COUNTIF(PLANNING_2018!KW73:LZ73,"R")</f>
        <v>0</v>
      </c>
      <c r="CF6" s="205">
        <f>+COUNTIF(PLANNING_2018!KW73:LZ73,"V")</f>
        <v>0</v>
      </c>
      <c r="CG6" s="205">
        <f>+COUNTIF(PLANNING_2018!KW73:LZ73,"JF")</f>
        <v>0</v>
      </c>
      <c r="CH6" s="205">
        <f>+COUNTIF(PLANNING_2018!KW73:LZ73,"CM")</f>
        <v>0</v>
      </c>
      <c r="CI6" s="205">
        <f>+COUNTIF(PLANNING_2018!KW73:LZ73,"CN")</f>
        <v>0</v>
      </c>
      <c r="CJ6" s="205">
        <f>+COUNTIF(PLANNING_2018!KW73:LZ73,"Q")</f>
        <v>0</v>
      </c>
      <c r="CK6" s="206">
        <f t="shared" si="11"/>
        <v>0</v>
      </c>
      <c r="CL6" s="204">
        <f>SUM(PLANNING_2018!MA73:NE73)</f>
        <v>0</v>
      </c>
      <c r="CM6" s="205">
        <f>+COUNTIF(PLANNING_2018!MA73:NE73,"R")</f>
        <v>0</v>
      </c>
      <c r="CN6" s="205">
        <f>+COUNTIF(PLANNING_2018!MA73:NE73,"V")</f>
        <v>0</v>
      </c>
      <c r="CO6" s="205">
        <f>+COUNTIF(PLANNING_2018!MA73:NE73,"JF")</f>
        <v>0</v>
      </c>
      <c r="CP6" s="205">
        <f>+COUNTIF(PLANNING_2018!MA73:NE73,"CM")</f>
        <v>0</v>
      </c>
      <c r="CQ6" s="205">
        <f>+COUNTIF(PLANNING_2018!MA73:NE73,"CN")</f>
        <v>0</v>
      </c>
      <c r="CR6" s="205">
        <f>+COUNTIF(PLANNING_2018!MA73:NE73,"Q")</f>
        <v>0</v>
      </c>
      <c r="CS6" s="206">
        <f t="shared" si="12"/>
        <v>0</v>
      </c>
      <c r="CT6" s="206">
        <f t="shared" si="13"/>
        <v>0</v>
      </c>
      <c r="CU6" s="206">
        <f t="shared" si="14"/>
        <v>0</v>
      </c>
      <c r="CV6" s="206">
        <f t="shared" si="15"/>
        <v>0</v>
      </c>
      <c r="CW6" s="206">
        <f t="shared" si="16"/>
        <v>0</v>
      </c>
      <c r="CX6" s="206">
        <f t="shared" si="17"/>
        <v>0</v>
      </c>
      <c r="CY6" s="206">
        <f t="shared" si="18"/>
        <v>0</v>
      </c>
    </row>
    <row r="7" spans="1:103" ht="16.5" thickBot="1" x14ac:dyDescent="0.3">
      <c r="A7" s="199" t="str">
        <f>PLANNING_2018!D38</f>
        <v>FORMATEUR 5</v>
      </c>
      <c r="B7" s="204">
        <f>SUM(PLANNING_2018!E74:AI74)</f>
        <v>0</v>
      </c>
      <c r="C7" s="205">
        <f>+COUNTIF(PLANNING_2018!E74:AI74,"R")</f>
        <v>0</v>
      </c>
      <c r="D7" s="205">
        <f>+COUNTIF(PLANNING_2018!E74:AI74,"V")</f>
        <v>0</v>
      </c>
      <c r="E7" s="205">
        <f>+COUNTIF(PLANNING_2018!E74:AI74,"JF")</f>
        <v>0</v>
      </c>
      <c r="F7" s="205">
        <f>+COUNTIF(PLANNING_2018!E74:AI74,"CM")</f>
        <v>0</v>
      </c>
      <c r="G7" s="205">
        <f>+COUNTIF(PLANNING_2018!E74:AI74,"CN")</f>
        <v>0</v>
      </c>
      <c r="H7" s="205">
        <f>+COUNTIF(PLANNING_2018!E74:AI74,"Q")</f>
        <v>0</v>
      </c>
      <c r="I7" s="206">
        <f t="shared" si="1"/>
        <v>0</v>
      </c>
      <c r="J7" s="204">
        <f>SUM(PLANNING_2018!AJ74:BK74)</f>
        <v>0</v>
      </c>
      <c r="K7" s="205">
        <f>+COUNTIF(PLANNING_2018!AJ74:BK74,"R")</f>
        <v>0</v>
      </c>
      <c r="L7" s="205">
        <f>+COUNTIF(PLANNING_2018!AJ74:BK74,"V")</f>
        <v>0</v>
      </c>
      <c r="M7" s="205">
        <f>+COUNTIF(PLANNING_2018!AJ74:BK74,"JF")</f>
        <v>0</v>
      </c>
      <c r="N7" s="205">
        <f>+COUNTIF(PLANNING_2018!AJ74:BK74,"CM")</f>
        <v>0</v>
      </c>
      <c r="O7" s="205">
        <f>+COUNTIF(PLANNING_2018!AJ74:BK74,"CN")</f>
        <v>0</v>
      </c>
      <c r="P7" s="205">
        <f>+COUNTIF(PLANNING_2018!AJ74:BK74,"Q")</f>
        <v>0</v>
      </c>
      <c r="Q7" s="206">
        <f t="shared" si="2"/>
        <v>0</v>
      </c>
      <c r="R7" s="204">
        <f>SUM(PLANNING_2018!BL74:CP74)</f>
        <v>0</v>
      </c>
      <c r="S7" s="205">
        <f>+COUNTIF(PLANNING_2018!BL74:CP74,"R")</f>
        <v>0</v>
      </c>
      <c r="T7" s="205">
        <f>+COUNTIF(PLANNING_2018!BL74:CP74,"V")</f>
        <v>0</v>
      </c>
      <c r="U7" s="205">
        <f>+COUNTIF(PLANNING_2018!BL74:CP74,"JF")</f>
        <v>0</v>
      </c>
      <c r="V7" s="205">
        <f>+COUNTIF(PLANNING_2018!BL74:CP74,"CM")</f>
        <v>0</v>
      </c>
      <c r="W7" s="205">
        <f>+COUNTIF(PLANNING_2018!BL74:CP74,"CN")</f>
        <v>0</v>
      </c>
      <c r="X7" s="205">
        <f>+COUNTIF(PLANNING_2018!BL74:CP74,"Q")</f>
        <v>0</v>
      </c>
      <c r="Y7" s="206">
        <f t="shared" si="3"/>
        <v>0</v>
      </c>
      <c r="Z7" s="204">
        <f>SUM(PLANNING_2018!CQ74:DT74)</f>
        <v>0</v>
      </c>
      <c r="AA7" s="205">
        <f>+COUNTIF(PLANNING_2018!CQ74:DT74,"R")</f>
        <v>0</v>
      </c>
      <c r="AB7" s="205">
        <f>+COUNTIF(PLANNING_2018!CQ74:DT74,"V")</f>
        <v>0</v>
      </c>
      <c r="AC7" s="205">
        <f>+COUNTIF(PLANNING_2018!CQ74:DT74,"JF")</f>
        <v>0</v>
      </c>
      <c r="AD7" s="205">
        <f>+COUNTIF(PLANNING_2018!CQ74:DT74,"CM")</f>
        <v>0</v>
      </c>
      <c r="AE7" s="205">
        <f>+COUNTIF(PLANNING_2018!CQ74:DT74,"CN")</f>
        <v>0</v>
      </c>
      <c r="AF7" s="205">
        <f>+COUNTIF(PLANNING_2018!CQ74:DT74,"Q")</f>
        <v>0</v>
      </c>
      <c r="AG7" s="206">
        <f t="shared" si="4"/>
        <v>0</v>
      </c>
      <c r="AH7" s="204">
        <f>SUM(PLANNING_2018!DU74:EY74)</f>
        <v>0</v>
      </c>
      <c r="AI7" s="205">
        <f>+COUNTIF(PLANNING_2018!DU74:EY74,"R")</f>
        <v>0</v>
      </c>
      <c r="AJ7" s="205">
        <f>+COUNTIF(PLANNING_2018!DU74:EY74,"V")</f>
        <v>0</v>
      </c>
      <c r="AK7" s="205">
        <f>+COUNTIF(PLANNING_2018!DU74:EY74,"JF")</f>
        <v>0</v>
      </c>
      <c r="AL7" s="205">
        <f>+COUNTIF(PLANNING_2018!DU74:EY74,"CM")</f>
        <v>0</v>
      </c>
      <c r="AM7" s="205">
        <f>+COUNTIF(PLANNING_2018!DU74:EY74,"CN")</f>
        <v>0</v>
      </c>
      <c r="AN7" s="205">
        <f>+COUNTIF(PLANNING_2018!DU74:EY74,"Q")</f>
        <v>0</v>
      </c>
      <c r="AO7" s="206">
        <f t="shared" si="5"/>
        <v>0</v>
      </c>
      <c r="AP7" s="204">
        <f>SUM(PLANNING_2018!EZ74:GC74)</f>
        <v>0</v>
      </c>
      <c r="AQ7" s="205">
        <f>+COUNTIF(PLANNING_2018!EZ74:GC74,"R")</f>
        <v>0</v>
      </c>
      <c r="AR7" s="205">
        <f>+COUNTIF(PLANNING_2018!EZ74:GC74,"V")</f>
        <v>0</v>
      </c>
      <c r="AS7" s="205">
        <f>+COUNTIF(PLANNING_2018!EZ74:GC74,"JF")</f>
        <v>0</v>
      </c>
      <c r="AT7" s="205">
        <f>+COUNTIF(PLANNING_2018!EZ74:GC74,"CM")</f>
        <v>0</v>
      </c>
      <c r="AU7" s="205">
        <f>+COUNTIF(PLANNING_2018!EZ74:GC74,"CN")</f>
        <v>0</v>
      </c>
      <c r="AV7" s="205">
        <f>+COUNTIF(PLANNING_2018!EZ74:GC74,"Q")</f>
        <v>0</v>
      </c>
      <c r="AW7" s="206">
        <f t="shared" si="6"/>
        <v>0</v>
      </c>
      <c r="AX7" s="204">
        <f>SUM(PLANNING_2018!GD74:HH74)</f>
        <v>0</v>
      </c>
      <c r="AY7" s="205">
        <f>+COUNTIF(PLANNING_2018!GD74:HH74,"R")</f>
        <v>0</v>
      </c>
      <c r="AZ7" s="205">
        <f>+COUNTIF(PLANNING_2018!GD74:HH74,"V")</f>
        <v>0</v>
      </c>
      <c r="BA7" s="205">
        <f>+COUNTIF(PLANNING_2018!GD74:HH74,"JF")</f>
        <v>0</v>
      </c>
      <c r="BB7" s="205">
        <f>+COUNTIF(PLANNING_2018!GD74:HH74,"CM")</f>
        <v>0</v>
      </c>
      <c r="BC7" s="205">
        <f>+COUNTIF(PLANNING_2018!GD74:HH74,"CN")</f>
        <v>0</v>
      </c>
      <c r="BD7" s="205">
        <f>+COUNTIF(PLANNING_2018!GD74:HH74,"Q")</f>
        <v>0</v>
      </c>
      <c r="BE7" s="206">
        <f t="shared" si="7"/>
        <v>0</v>
      </c>
      <c r="BF7" s="204">
        <f>SUM(PLANNING_2018!HI74:IM74)</f>
        <v>0</v>
      </c>
      <c r="BG7" s="205">
        <f>+COUNTIF(PLANNING_2018!HI74:IM74,"R")</f>
        <v>0</v>
      </c>
      <c r="BH7" s="205">
        <f>+COUNTIF(PLANNING_2018!HI74:IM74,"V")</f>
        <v>0</v>
      </c>
      <c r="BI7" s="205">
        <f>+COUNTIF(PLANNING_2018!HI74:IM74,"JF")</f>
        <v>0</v>
      </c>
      <c r="BJ7" s="205">
        <f>+COUNTIF(PLANNING_2018!HI74:IM74,"CM")</f>
        <v>0</v>
      </c>
      <c r="BK7" s="205">
        <f>+COUNTIF(PLANNING_2018!HI74:IM74,"CN")</f>
        <v>0</v>
      </c>
      <c r="BL7" s="205">
        <f>+COUNTIF(PLANNING_2018!HI74:IM74,"Q")</f>
        <v>0</v>
      </c>
      <c r="BM7" s="206">
        <f t="shared" si="8"/>
        <v>0</v>
      </c>
      <c r="BN7" s="204">
        <f>SUM(PLANNING_2018!IN74:JQ74)</f>
        <v>0</v>
      </c>
      <c r="BO7" s="205">
        <f>+COUNTIF(PLANNING_2018!IN74:JQ74,"R")</f>
        <v>0</v>
      </c>
      <c r="BP7" s="205">
        <f>+COUNTIF(PLANNING_2018!IN74:JQ74,"V")</f>
        <v>0</v>
      </c>
      <c r="BQ7" s="205">
        <f>+COUNTIF(PLANNING_2018!IN74:JQ74,"JF")</f>
        <v>0</v>
      </c>
      <c r="BR7" s="205">
        <f>+COUNTIF(PLANNING_2018!IN74:JQ74,"CM")</f>
        <v>0</v>
      </c>
      <c r="BS7" s="205">
        <f>+COUNTIF(PLANNING_2018!IN74:JQ74,"CN")</f>
        <v>0</v>
      </c>
      <c r="BT7" s="205">
        <f>+COUNTIF(PLANNING_2018!IN74:JQ74,"Q")</f>
        <v>0</v>
      </c>
      <c r="BU7" s="206">
        <f t="shared" si="9"/>
        <v>0</v>
      </c>
      <c r="BV7" s="204">
        <f>SUM(PLANNING_2018!JR74:KV74)</f>
        <v>0</v>
      </c>
      <c r="BW7" s="205">
        <f>+COUNTIF(PLANNING_2018!JR74:KV74,"R")</f>
        <v>0</v>
      </c>
      <c r="BX7" s="205">
        <f>+COUNTIF(PLANNING_2018!JR74:KV74,"V")</f>
        <v>0</v>
      </c>
      <c r="BY7" s="205">
        <f>+COUNTIF(PLANNING_2018!JR74:KV74,"JF")</f>
        <v>0</v>
      </c>
      <c r="BZ7" s="205">
        <f>+COUNTIF(PLANNING_2018!JR74:KV74,"CM")</f>
        <v>0</v>
      </c>
      <c r="CA7" s="205">
        <f>+COUNTIF(PLANNING_2018!JR74:KV74,"CN")</f>
        <v>0</v>
      </c>
      <c r="CB7" s="205">
        <f>+COUNTIF(PLANNING_2018!JR74:KV74,"Q")</f>
        <v>0</v>
      </c>
      <c r="CC7" s="206">
        <f t="shared" si="10"/>
        <v>0</v>
      </c>
      <c r="CD7" s="204">
        <f>SUM(PLANNING_2018!KW74:LZ74)</f>
        <v>0</v>
      </c>
      <c r="CE7" s="205">
        <f>+COUNTIF(PLANNING_2018!KW74:LZ74,"R")</f>
        <v>0</v>
      </c>
      <c r="CF7" s="205">
        <f>+COUNTIF(PLANNING_2018!KW74:LZ74,"V")</f>
        <v>0</v>
      </c>
      <c r="CG7" s="205">
        <f>+COUNTIF(PLANNING_2018!KW74:LZ74,"JF")</f>
        <v>0</v>
      </c>
      <c r="CH7" s="205">
        <f>+COUNTIF(PLANNING_2018!KW74:LZ74,"CM")</f>
        <v>0</v>
      </c>
      <c r="CI7" s="205">
        <f>+COUNTIF(PLANNING_2018!KW74:LZ74,"CN")</f>
        <v>0</v>
      </c>
      <c r="CJ7" s="205">
        <f>+COUNTIF(PLANNING_2018!KW74:LZ74,"Q")</f>
        <v>0</v>
      </c>
      <c r="CK7" s="206">
        <f t="shared" si="11"/>
        <v>0</v>
      </c>
      <c r="CL7" s="204">
        <f>SUM(PLANNING_2018!MA74:NE74)</f>
        <v>0</v>
      </c>
      <c r="CM7" s="205">
        <f>+COUNTIF(PLANNING_2018!MA74:NE74,"R")</f>
        <v>0</v>
      </c>
      <c r="CN7" s="205">
        <f>+COUNTIF(PLANNING_2018!MA74:NE74,"V")</f>
        <v>0</v>
      </c>
      <c r="CO7" s="205">
        <f>+COUNTIF(PLANNING_2018!MA74:NE74,"JF")</f>
        <v>0</v>
      </c>
      <c r="CP7" s="205">
        <f>+COUNTIF(PLANNING_2018!MA74:NE74,"CM")</f>
        <v>0</v>
      </c>
      <c r="CQ7" s="205">
        <f>+COUNTIF(PLANNING_2018!MA74:NE74,"CN")</f>
        <v>0</v>
      </c>
      <c r="CR7" s="205">
        <f>+COUNTIF(PLANNING_2018!MA74:NE74,"Q")</f>
        <v>0</v>
      </c>
      <c r="CS7" s="206">
        <f t="shared" si="12"/>
        <v>0</v>
      </c>
      <c r="CT7" s="206">
        <f t="shared" si="13"/>
        <v>0</v>
      </c>
      <c r="CU7" s="206">
        <f t="shared" si="14"/>
        <v>0</v>
      </c>
      <c r="CV7" s="206">
        <f t="shared" si="15"/>
        <v>0</v>
      </c>
      <c r="CW7" s="206">
        <f t="shared" si="16"/>
        <v>0</v>
      </c>
      <c r="CX7" s="206">
        <f t="shared" si="17"/>
        <v>0</v>
      </c>
      <c r="CY7" s="206">
        <f t="shared" si="18"/>
        <v>0</v>
      </c>
    </row>
    <row r="8" spans="1:103" ht="16.5" thickBot="1" x14ac:dyDescent="0.3">
      <c r="A8" s="199" t="str">
        <f>PLANNING_2018!D46</f>
        <v>FORMATEUR 6</v>
      </c>
      <c r="B8" s="204">
        <f>SUM(PLANNING_2018!E75:AI75)</f>
        <v>0</v>
      </c>
      <c r="C8" s="205">
        <f>+COUNTIF(PLANNING_2018!E75:AI75,"R")</f>
        <v>0</v>
      </c>
      <c r="D8" s="205">
        <f>+COUNTIF(PLANNING_2018!E75:AI75,"V")</f>
        <v>0</v>
      </c>
      <c r="E8" s="205">
        <f>+COUNTIF(PLANNING_2018!E75:AI75,"JF")</f>
        <v>0</v>
      </c>
      <c r="F8" s="205">
        <f>+COUNTIF(PLANNING_2018!E75:AI75,"CM")</f>
        <v>0</v>
      </c>
      <c r="G8" s="205">
        <f>+COUNTIF(PLANNING_2018!E75:AI75,"CN")</f>
        <v>0</v>
      </c>
      <c r="H8" s="205">
        <f>+COUNTIF(PLANNING_2018!E75:AI75,"Q")</f>
        <v>0</v>
      </c>
      <c r="I8" s="206">
        <f t="shared" si="1"/>
        <v>0</v>
      </c>
      <c r="J8" s="204">
        <f>SUM(PLANNING_2018!AJ75:BK75)</f>
        <v>0</v>
      </c>
      <c r="K8" s="205">
        <f>+COUNTIF(PLANNING_2018!AJ75:BK75,"R")</f>
        <v>0</v>
      </c>
      <c r="L8" s="205">
        <f>+COUNTIF(PLANNING_2018!AJ75:BK75,"V")</f>
        <v>0</v>
      </c>
      <c r="M8" s="205">
        <f>+COUNTIF(PLANNING_2018!AJ75:BK75,"JF")</f>
        <v>0</v>
      </c>
      <c r="N8" s="205">
        <f>+COUNTIF(PLANNING_2018!AJ75:BK75,"CM")</f>
        <v>0</v>
      </c>
      <c r="O8" s="205">
        <f>+COUNTIF(PLANNING_2018!AJ75:BK75,"CN")</f>
        <v>0</v>
      </c>
      <c r="P8" s="205">
        <f>+COUNTIF(PLANNING_2018!AJ75:BK75,"Q")</f>
        <v>0</v>
      </c>
      <c r="Q8" s="206">
        <f t="shared" si="2"/>
        <v>0</v>
      </c>
      <c r="R8" s="204">
        <f>SUM(PLANNING_2018!BL75:CP75)</f>
        <v>0</v>
      </c>
      <c r="S8" s="205">
        <f>+COUNTIF(PLANNING_2018!BL75:CP75,"R")</f>
        <v>0</v>
      </c>
      <c r="T8" s="205">
        <f>+COUNTIF(PLANNING_2018!BL75:CP75,"V")</f>
        <v>0</v>
      </c>
      <c r="U8" s="205">
        <f>+COUNTIF(PLANNING_2018!BL75:CP75,"JF")</f>
        <v>0</v>
      </c>
      <c r="V8" s="205">
        <f>+COUNTIF(PLANNING_2018!BL75:CP75,"CM")</f>
        <v>0</v>
      </c>
      <c r="W8" s="205">
        <f>+COUNTIF(PLANNING_2018!BL75:CP75,"CN")</f>
        <v>0</v>
      </c>
      <c r="X8" s="205">
        <f>+COUNTIF(PLANNING_2018!BL75:CP75,"Q")</f>
        <v>0</v>
      </c>
      <c r="Y8" s="206">
        <f t="shared" si="3"/>
        <v>0</v>
      </c>
      <c r="Z8" s="204">
        <f>SUM(PLANNING_2018!CQ75:DT75)</f>
        <v>0</v>
      </c>
      <c r="AA8" s="205">
        <f>+COUNTIF(PLANNING_2018!CQ75:DT75,"R")</f>
        <v>0</v>
      </c>
      <c r="AB8" s="205">
        <f>+COUNTIF(PLANNING_2018!CQ75:DT75,"V")</f>
        <v>0</v>
      </c>
      <c r="AC8" s="205">
        <f>+COUNTIF(PLANNING_2018!CQ75:DT75,"JF")</f>
        <v>0</v>
      </c>
      <c r="AD8" s="205">
        <f>+COUNTIF(PLANNING_2018!CQ75:DT75,"CM")</f>
        <v>0</v>
      </c>
      <c r="AE8" s="205">
        <f>+COUNTIF(PLANNING_2018!CQ75:DT75,"CN")</f>
        <v>0</v>
      </c>
      <c r="AF8" s="205">
        <f>+COUNTIF(PLANNING_2018!CQ75:DT75,"Q")</f>
        <v>0</v>
      </c>
      <c r="AG8" s="206">
        <f t="shared" si="4"/>
        <v>0</v>
      </c>
      <c r="AH8" s="204">
        <f>SUM(PLANNING_2018!DU75:EY75)</f>
        <v>0</v>
      </c>
      <c r="AI8" s="205">
        <f>+COUNTIF(PLANNING_2018!DU75:EY75,"R")</f>
        <v>0</v>
      </c>
      <c r="AJ8" s="205">
        <f>+COUNTIF(PLANNING_2018!DU75:EY75,"V")</f>
        <v>0</v>
      </c>
      <c r="AK8" s="205">
        <f>+COUNTIF(PLANNING_2018!DU75:EY75,"JF")</f>
        <v>0</v>
      </c>
      <c r="AL8" s="205">
        <f>+COUNTIF(PLANNING_2018!DU75:EY75,"CM")</f>
        <v>0</v>
      </c>
      <c r="AM8" s="205">
        <f>+COUNTIF(PLANNING_2018!DU75:EY75,"CN")</f>
        <v>0</v>
      </c>
      <c r="AN8" s="205">
        <f>+COUNTIF(PLANNING_2018!DU75:EY75,"Q")</f>
        <v>0</v>
      </c>
      <c r="AO8" s="206">
        <f t="shared" si="5"/>
        <v>0</v>
      </c>
      <c r="AP8" s="204">
        <f>SUM(PLANNING_2018!EZ75:GC75)</f>
        <v>0</v>
      </c>
      <c r="AQ8" s="205">
        <f>+COUNTIF(PLANNING_2018!EZ75:GC75,"R")</f>
        <v>0</v>
      </c>
      <c r="AR8" s="205">
        <f>+COUNTIF(PLANNING_2018!EZ75:GC75,"V")</f>
        <v>0</v>
      </c>
      <c r="AS8" s="205">
        <f>+COUNTIF(PLANNING_2018!EZ75:GC75,"JF")</f>
        <v>0</v>
      </c>
      <c r="AT8" s="205">
        <f>+COUNTIF(PLANNING_2018!EZ75:GC75,"CM")</f>
        <v>0</v>
      </c>
      <c r="AU8" s="205">
        <f>+COUNTIF(PLANNING_2018!EZ75:GC75,"CN")</f>
        <v>0</v>
      </c>
      <c r="AV8" s="205">
        <f>+COUNTIF(PLANNING_2018!EZ75:GC75,"Q")</f>
        <v>0</v>
      </c>
      <c r="AW8" s="206">
        <f t="shared" si="6"/>
        <v>0</v>
      </c>
      <c r="AX8" s="204">
        <f>SUM(PLANNING_2018!GD75:HH75)</f>
        <v>0</v>
      </c>
      <c r="AY8" s="205">
        <f>+COUNTIF(PLANNING_2018!GD75:HH75,"R")</f>
        <v>0</v>
      </c>
      <c r="AZ8" s="205">
        <f>+COUNTIF(PLANNING_2018!GD75:HH75,"V")</f>
        <v>0</v>
      </c>
      <c r="BA8" s="205">
        <f>+COUNTIF(PLANNING_2018!GD75:HH75,"JF")</f>
        <v>0</v>
      </c>
      <c r="BB8" s="205">
        <f>+COUNTIF(PLANNING_2018!GD75:HH75,"CM")</f>
        <v>0</v>
      </c>
      <c r="BC8" s="205">
        <f>+COUNTIF(PLANNING_2018!GD75:HH75,"CN")</f>
        <v>0</v>
      </c>
      <c r="BD8" s="205">
        <f>+COUNTIF(PLANNING_2018!GD75:HH75,"Q")</f>
        <v>0</v>
      </c>
      <c r="BE8" s="206">
        <f t="shared" si="7"/>
        <v>0</v>
      </c>
      <c r="BF8" s="204">
        <f>SUM(PLANNING_2018!HI75:IM75)</f>
        <v>0</v>
      </c>
      <c r="BG8" s="205">
        <f>+COUNTIF(PLANNING_2018!HI75:IM75,"R")</f>
        <v>0</v>
      </c>
      <c r="BH8" s="205">
        <f>+COUNTIF(PLANNING_2018!HI75:IM75,"V")</f>
        <v>0</v>
      </c>
      <c r="BI8" s="205">
        <f>+COUNTIF(PLANNING_2018!HI75:IM75,"JF")</f>
        <v>0</v>
      </c>
      <c r="BJ8" s="205">
        <f>+COUNTIF(PLANNING_2018!HI75:IM75,"CM")</f>
        <v>0</v>
      </c>
      <c r="BK8" s="205">
        <f>+COUNTIF(PLANNING_2018!HI75:IM75,"CN")</f>
        <v>0</v>
      </c>
      <c r="BL8" s="205">
        <f>+COUNTIF(PLANNING_2018!HI75:IM75,"Q")</f>
        <v>0</v>
      </c>
      <c r="BM8" s="206">
        <f t="shared" si="8"/>
        <v>0</v>
      </c>
      <c r="BN8" s="204">
        <f>SUM(PLANNING_2018!IN75:JQ75)</f>
        <v>0</v>
      </c>
      <c r="BO8" s="205">
        <f>+COUNTIF(PLANNING_2018!IN75:JQ75,"R")</f>
        <v>0</v>
      </c>
      <c r="BP8" s="205">
        <f>+COUNTIF(PLANNING_2018!IN75:JQ75,"V")</f>
        <v>0</v>
      </c>
      <c r="BQ8" s="205">
        <f>+COUNTIF(PLANNING_2018!IN75:JQ75,"JF")</f>
        <v>0</v>
      </c>
      <c r="BR8" s="205">
        <f>+COUNTIF(PLANNING_2018!IN75:JQ75,"CM")</f>
        <v>0</v>
      </c>
      <c r="BS8" s="205">
        <f>+COUNTIF(PLANNING_2018!IN75:JQ75,"CN")</f>
        <v>0</v>
      </c>
      <c r="BT8" s="205">
        <f>+COUNTIF(PLANNING_2018!IN75:JQ75,"Q")</f>
        <v>0</v>
      </c>
      <c r="BU8" s="206">
        <f t="shared" si="9"/>
        <v>0</v>
      </c>
      <c r="BV8" s="204">
        <f>SUM(PLANNING_2018!JR75:KV75)</f>
        <v>0</v>
      </c>
      <c r="BW8" s="205">
        <f>+COUNTIF(PLANNING_2018!JR75:KV75,"R")</f>
        <v>0</v>
      </c>
      <c r="BX8" s="205">
        <f>+COUNTIF(PLANNING_2018!JR75:KV75,"V")</f>
        <v>0</v>
      </c>
      <c r="BY8" s="205">
        <f>+COUNTIF(PLANNING_2018!JR75:KV75,"JF")</f>
        <v>0</v>
      </c>
      <c r="BZ8" s="205">
        <f>+COUNTIF(PLANNING_2018!JR75:KV75,"CM")</f>
        <v>0</v>
      </c>
      <c r="CA8" s="205">
        <f>+COUNTIF(PLANNING_2018!JR75:KV75,"CN")</f>
        <v>0</v>
      </c>
      <c r="CB8" s="205">
        <f>+COUNTIF(PLANNING_2018!JR75:KV75,"Q")</f>
        <v>0</v>
      </c>
      <c r="CC8" s="206">
        <f t="shared" si="10"/>
        <v>0</v>
      </c>
      <c r="CD8" s="204">
        <f>SUM(PLANNING_2018!KW75:LZ75)</f>
        <v>0</v>
      </c>
      <c r="CE8" s="205">
        <f>+COUNTIF(PLANNING_2018!KW75:LZ75,"R")</f>
        <v>0</v>
      </c>
      <c r="CF8" s="205">
        <f>+COUNTIF(PLANNING_2018!KW75:LZ75,"V")</f>
        <v>0</v>
      </c>
      <c r="CG8" s="205">
        <f>+COUNTIF(PLANNING_2018!KW75:LZ75,"JF")</f>
        <v>0</v>
      </c>
      <c r="CH8" s="205">
        <f>+COUNTIF(PLANNING_2018!KW75:LZ75,"CM")</f>
        <v>0</v>
      </c>
      <c r="CI8" s="205">
        <f>+COUNTIF(PLANNING_2018!KW75:LZ75,"CN")</f>
        <v>0</v>
      </c>
      <c r="CJ8" s="205">
        <f>+COUNTIF(PLANNING_2018!KW75:LZ75,"Q")</f>
        <v>0</v>
      </c>
      <c r="CK8" s="206">
        <f t="shared" si="11"/>
        <v>0</v>
      </c>
      <c r="CL8" s="204">
        <f>SUM(PLANNING_2018!MA75:NE75)</f>
        <v>0</v>
      </c>
      <c r="CM8" s="205">
        <f>+COUNTIF(PLANNING_2018!MA75:NE75,"R")</f>
        <v>0</v>
      </c>
      <c r="CN8" s="205">
        <f>+COUNTIF(PLANNING_2018!MA75:NE75,"V")</f>
        <v>0</v>
      </c>
      <c r="CO8" s="205">
        <f>+COUNTIF(PLANNING_2018!MA75:NE75,"JF")</f>
        <v>0</v>
      </c>
      <c r="CP8" s="205">
        <f>+COUNTIF(PLANNING_2018!MA75:NE75,"CM")</f>
        <v>0</v>
      </c>
      <c r="CQ8" s="205">
        <f>+COUNTIF(PLANNING_2018!MA75:NE75,"CN")</f>
        <v>0</v>
      </c>
      <c r="CR8" s="205">
        <f>+COUNTIF(PLANNING_2018!MA75:NE75,"Q")</f>
        <v>0</v>
      </c>
      <c r="CS8" s="206">
        <f t="shared" si="12"/>
        <v>0</v>
      </c>
      <c r="CT8" s="206">
        <f t="shared" si="13"/>
        <v>0</v>
      </c>
      <c r="CU8" s="206">
        <f t="shared" si="14"/>
        <v>0</v>
      </c>
      <c r="CV8" s="206">
        <f t="shared" si="15"/>
        <v>0</v>
      </c>
      <c r="CW8" s="206">
        <f t="shared" si="16"/>
        <v>0</v>
      </c>
      <c r="CX8" s="206">
        <f t="shared" si="17"/>
        <v>0</v>
      </c>
      <c r="CY8" s="206">
        <f t="shared" si="18"/>
        <v>0</v>
      </c>
    </row>
    <row r="9" spans="1:103" ht="16.5" thickBot="1" x14ac:dyDescent="0.3">
      <c r="A9" s="199" t="str">
        <f>PLANNING_2018!D54</f>
        <v>FORMATEUR 7</v>
      </c>
      <c r="B9" s="207">
        <f>SUM(PLANNING_2018!E76:AI76)</f>
        <v>0</v>
      </c>
      <c r="C9" s="208">
        <f>+COUNTIF(PLANNING_2018!E76:AI76,"R")</f>
        <v>0</v>
      </c>
      <c r="D9" s="208">
        <f>+COUNTIF(PLANNING_2018!E76:AI76,"V")</f>
        <v>0</v>
      </c>
      <c r="E9" s="208">
        <f>+COUNTIF(PLANNING_2018!E76:AI76,"JF")</f>
        <v>0</v>
      </c>
      <c r="F9" s="208">
        <f>+COUNTIF(PLANNING_2018!E76:AI76,"CM")</f>
        <v>0</v>
      </c>
      <c r="G9" s="208">
        <f>+COUNTIF(PLANNING_2018!E76:AI76,"CN")</f>
        <v>0</v>
      </c>
      <c r="H9" s="208">
        <f>+COUNTIF(PLANNING_2018!E76:AI76,"Q")</f>
        <v>0</v>
      </c>
      <c r="I9" s="209">
        <f t="shared" si="1"/>
        <v>0</v>
      </c>
      <c r="J9" s="207">
        <f>SUM(PLANNING_2018!AJ76:BK76)</f>
        <v>0</v>
      </c>
      <c r="K9" s="208">
        <f>+COUNTIF(PLANNING_2018!AJ76:BK76,"R")</f>
        <v>0</v>
      </c>
      <c r="L9" s="208">
        <f>+COUNTIF(PLANNING_2018!AJ76:BK76,"V")</f>
        <v>0</v>
      </c>
      <c r="M9" s="208">
        <f>+COUNTIF(PLANNING_2018!AJ76:BK76,"JF")</f>
        <v>0</v>
      </c>
      <c r="N9" s="208">
        <f>+COUNTIF(PLANNING_2018!AJ76:BK76,"CM")</f>
        <v>0</v>
      </c>
      <c r="O9" s="208">
        <f>+COUNTIF(PLANNING_2018!AJ76:BK76,"CN")</f>
        <v>0</v>
      </c>
      <c r="P9" s="208">
        <f>+COUNTIF(PLANNING_2018!AJ76:BK76,"Q")</f>
        <v>0</v>
      </c>
      <c r="Q9" s="209">
        <f t="shared" si="2"/>
        <v>0</v>
      </c>
      <c r="R9" s="207">
        <f>SUM(PLANNING_2018!BL76:CP76)</f>
        <v>0</v>
      </c>
      <c r="S9" s="208">
        <f>+COUNTIF(PLANNING_2018!BL76:CP76,"R")</f>
        <v>0</v>
      </c>
      <c r="T9" s="208">
        <f>+COUNTIF(PLANNING_2018!BL76:CP76,"V")</f>
        <v>0</v>
      </c>
      <c r="U9" s="208">
        <f>+COUNTIF(PLANNING_2018!BL76:CP76,"JF")</f>
        <v>0</v>
      </c>
      <c r="V9" s="208">
        <f>+COUNTIF(PLANNING_2018!BL76:CP76,"CM")</f>
        <v>0</v>
      </c>
      <c r="W9" s="208">
        <f>+COUNTIF(PLANNING_2018!BL76:CP76,"CN")</f>
        <v>0</v>
      </c>
      <c r="X9" s="208">
        <f>+COUNTIF(PLANNING_2018!BL76:CP76,"Q")</f>
        <v>0</v>
      </c>
      <c r="Y9" s="209">
        <f t="shared" si="3"/>
        <v>0</v>
      </c>
      <c r="Z9" s="207">
        <f>SUM(PLANNING_2018!CQ76:DT76)</f>
        <v>0</v>
      </c>
      <c r="AA9" s="208">
        <f>+COUNTIF(PLANNING_2018!CQ76:DT76,"R")</f>
        <v>0</v>
      </c>
      <c r="AB9" s="208">
        <f>+COUNTIF(PLANNING_2018!CQ76:DT76,"V")</f>
        <v>0</v>
      </c>
      <c r="AC9" s="208">
        <f>+COUNTIF(PLANNING_2018!CQ76:DT76,"JF")</f>
        <v>0</v>
      </c>
      <c r="AD9" s="208">
        <f>+COUNTIF(PLANNING_2018!CQ76:DT76,"CM")</f>
        <v>0</v>
      </c>
      <c r="AE9" s="208">
        <f>+COUNTIF(PLANNING_2018!CQ76:DT76,"CN")</f>
        <v>0</v>
      </c>
      <c r="AF9" s="208">
        <f>+COUNTIF(PLANNING_2018!CQ76:DT76,"Q")</f>
        <v>0</v>
      </c>
      <c r="AG9" s="209">
        <f t="shared" si="4"/>
        <v>0</v>
      </c>
      <c r="AH9" s="207">
        <f>SUM(PLANNING_2018!DU76:EY76)</f>
        <v>0</v>
      </c>
      <c r="AI9" s="208">
        <f>+COUNTIF(PLANNING_2018!DU76:EY76,"R")</f>
        <v>0</v>
      </c>
      <c r="AJ9" s="208">
        <f>+COUNTIF(PLANNING_2018!DU76:EY76,"V")</f>
        <v>0</v>
      </c>
      <c r="AK9" s="208">
        <f>+COUNTIF(PLANNING_2018!DU76:EY76,"JF")</f>
        <v>0</v>
      </c>
      <c r="AL9" s="208">
        <f>+COUNTIF(PLANNING_2018!DU76:EY76,"CM")</f>
        <v>0</v>
      </c>
      <c r="AM9" s="208">
        <f>+COUNTIF(PLANNING_2018!DU76:EY76,"CN")</f>
        <v>0</v>
      </c>
      <c r="AN9" s="208">
        <f>+COUNTIF(PLANNING_2018!DU76:EY76,"Q")</f>
        <v>0</v>
      </c>
      <c r="AO9" s="209">
        <f t="shared" si="5"/>
        <v>0</v>
      </c>
      <c r="AP9" s="207">
        <f>SUM(PLANNING_2018!EZ76:GC76)</f>
        <v>0</v>
      </c>
      <c r="AQ9" s="208">
        <f>+COUNTIF(PLANNING_2018!EZ76:GC76,"R")</f>
        <v>0</v>
      </c>
      <c r="AR9" s="208">
        <f>+COUNTIF(PLANNING_2018!EZ76:GC76,"V")</f>
        <v>0</v>
      </c>
      <c r="AS9" s="208">
        <f>+COUNTIF(PLANNING_2018!EZ76:GC76,"JF")</f>
        <v>0</v>
      </c>
      <c r="AT9" s="208">
        <f>+COUNTIF(PLANNING_2018!EZ76:GC76,"CM")</f>
        <v>0</v>
      </c>
      <c r="AU9" s="208">
        <f>+COUNTIF(PLANNING_2018!EZ76:GC76,"CN")</f>
        <v>0</v>
      </c>
      <c r="AV9" s="208">
        <f>+COUNTIF(PLANNING_2018!EZ76:GC76,"Q")</f>
        <v>0</v>
      </c>
      <c r="AW9" s="209">
        <f t="shared" si="6"/>
        <v>0</v>
      </c>
      <c r="AX9" s="207">
        <f>SUM(PLANNING_2018!GD76:HH76)</f>
        <v>0</v>
      </c>
      <c r="AY9" s="208">
        <f>+COUNTIF(PLANNING_2018!GD76:HH76,"R")</f>
        <v>0</v>
      </c>
      <c r="AZ9" s="208">
        <f>+COUNTIF(PLANNING_2018!GD76:HH76,"V")</f>
        <v>0</v>
      </c>
      <c r="BA9" s="208">
        <f>+COUNTIF(PLANNING_2018!GD76:HH76,"JF")</f>
        <v>0</v>
      </c>
      <c r="BB9" s="208">
        <f>+COUNTIF(PLANNING_2018!GD76:HH76,"CM")</f>
        <v>0</v>
      </c>
      <c r="BC9" s="208">
        <f>+COUNTIF(PLANNING_2018!GD76:HH76,"CN")</f>
        <v>0</v>
      </c>
      <c r="BD9" s="208">
        <f>+COUNTIF(PLANNING_2018!GD76:HH76,"Q")</f>
        <v>0</v>
      </c>
      <c r="BE9" s="209">
        <f t="shared" si="7"/>
        <v>0</v>
      </c>
      <c r="BF9" s="207">
        <f>SUM(PLANNING_2018!HI76:IM76)</f>
        <v>0</v>
      </c>
      <c r="BG9" s="208">
        <f>+COUNTIF(PLANNING_2018!HI76:IM76,"R")</f>
        <v>0</v>
      </c>
      <c r="BH9" s="208">
        <f>+COUNTIF(PLANNING_2018!HI76:IM76,"V")</f>
        <v>0</v>
      </c>
      <c r="BI9" s="208">
        <f>+COUNTIF(PLANNING_2018!HI76:IM76,"JF")</f>
        <v>0</v>
      </c>
      <c r="BJ9" s="208">
        <f>+COUNTIF(PLANNING_2018!HI76:IM76,"CM")</f>
        <v>0</v>
      </c>
      <c r="BK9" s="208">
        <f>+COUNTIF(PLANNING_2018!HI76:IM76,"CN")</f>
        <v>0</v>
      </c>
      <c r="BL9" s="208">
        <f>+COUNTIF(PLANNING_2018!HI76:IM76,"Q")</f>
        <v>0</v>
      </c>
      <c r="BM9" s="209">
        <f t="shared" si="8"/>
        <v>0</v>
      </c>
      <c r="BN9" s="207">
        <f>SUM(PLANNING_2018!IN76:JQ76)</f>
        <v>0</v>
      </c>
      <c r="BO9" s="208">
        <f>+COUNTIF(PLANNING_2018!IN76:JQ76,"R")</f>
        <v>0</v>
      </c>
      <c r="BP9" s="208">
        <f>+COUNTIF(PLANNING_2018!IN76:JQ76,"V")</f>
        <v>0</v>
      </c>
      <c r="BQ9" s="208">
        <f>+COUNTIF(PLANNING_2018!IN76:JQ76,"JF")</f>
        <v>0</v>
      </c>
      <c r="BR9" s="208">
        <f>+COUNTIF(PLANNING_2018!IN76:JQ76,"CM")</f>
        <v>0</v>
      </c>
      <c r="BS9" s="208">
        <f>+COUNTIF(PLANNING_2018!IN76:JQ76,"CN")</f>
        <v>0</v>
      </c>
      <c r="BT9" s="208">
        <f>+COUNTIF(PLANNING_2018!IN76:JQ76,"Q")</f>
        <v>0</v>
      </c>
      <c r="BU9" s="209">
        <f t="shared" si="9"/>
        <v>0</v>
      </c>
      <c r="BV9" s="207">
        <f>SUM(PLANNING_2018!JR76:KV76)</f>
        <v>0</v>
      </c>
      <c r="BW9" s="208">
        <f>+COUNTIF(PLANNING_2018!JR76:KV76,"R")</f>
        <v>0</v>
      </c>
      <c r="BX9" s="208">
        <f>+COUNTIF(PLANNING_2018!JR76:KV76,"V")</f>
        <v>0</v>
      </c>
      <c r="BY9" s="208">
        <f>+COUNTIF(PLANNING_2018!JR76:KV76,"JF")</f>
        <v>0</v>
      </c>
      <c r="BZ9" s="208">
        <f>+COUNTIF(PLANNING_2018!JR76:KV76,"CM")</f>
        <v>0</v>
      </c>
      <c r="CA9" s="208">
        <f>+COUNTIF(PLANNING_2018!JR76:KV76,"CN")</f>
        <v>0</v>
      </c>
      <c r="CB9" s="208">
        <f>+COUNTIF(PLANNING_2018!JR76:KV76,"Q")</f>
        <v>0</v>
      </c>
      <c r="CC9" s="209">
        <f t="shared" si="10"/>
        <v>0</v>
      </c>
      <c r="CD9" s="207">
        <f>SUM(PLANNING_2018!KW76:LZ76)</f>
        <v>0</v>
      </c>
      <c r="CE9" s="208">
        <f>+COUNTIF(PLANNING_2018!KW76:LZ76,"R")</f>
        <v>0</v>
      </c>
      <c r="CF9" s="208">
        <f>+COUNTIF(PLANNING_2018!KW76:LZ76,"V")</f>
        <v>0</v>
      </c>
      <c r="CG9" s="208">
        <f>+COUNTIF(PLANNING_2018!KW76:LZ76,"JF")</f>
        <v>0</v>
      </c>
      <c r="CH9" s="208">
        <f>+COUNTIF(PLANNING_2018!KW76:LZ76,"CM")</f>
        <v>0</v>
      </c>
      <c r="CI9" s="208">
        <f>+COUNTIF(PLANNING_2018!KW76:LZ76,"CN")</f>
        <v>0</v>
      </c>
      <c r="CJ9" s="208">
        <f>+COUNTIF(PLANNING_2018!KW76:LZ76,"Q")</f>
        <v>0</v>
      </c>
      <c r="CK9" s="209">
        <f t="shared" si="11"/>
        <v>0</v>
      </c>
      <c r="CL9" s="207">
        <f>SUM(PLANNING_2018!MA76:NE76)</f>
        <v>0</v>
      </c>
      <c r="CM9" s="208">
        <f>+COUNTIF(PLANNING_2018!MA76:NE76,"R")</f>
        <v>0</v>
      </c>
      <c r="CN9" s="208">
        <f>+COUNTIF(PLANNING_2018!MA76:NE76,"V")</f>
        <v>0</v>
      </c>
      <c r="CO9" s="208">
        <f>+COUNTIF(PLANNING_2018!MA76:NE76,"JF")</f>
        <v>0</v>
      </c>
      <c r="CP9" s="208">
        <f>+COUNTIF(PLANNING_2018!MA76:NE76,"CM")</f>
        <v>0</v>
      </c>
      <c r="CQ9" s="208">
        <f>+COUNTIF(PLANNING_2018!MA76:NE76,"CN")</f>
        <v>0</v>
      </c>
      <c r="CR9" s="208">
        <f>+COUNTIF(PLANNING_2018!MA76:NE76,"Q")</f>
        <v>0</v>
      </c>
      <c r="CS9" s="209">
        <f t="shared" si="12"/>
        <v>0</v>
      </c>
      <c r="CT9" s="209">
        <f t="shared" si="13"/>
        <v>0</v>
      </c>
      <c r="CU9" s="209">
        <f t="shared" si="14"/>
        <v>0</v>
      </c>
      <c r="CV9" s="209">
        <f t="shared" si="15"/>
        <v>0</v>
      </c>
      <c r="CW9" s="209">
        <f t="shared" si="16"/>
        <v>0</v>
      </c>
      <c r="CX9" s="209">
        <f t="shared" si="17"/>
        <v>0</v>
      </c>
      <c r="CY9" s="209">
        <f t="shared" si="18"/>
        <v>0</v>
      </c>
    </row>
    <row r="10" spans="1:103" ht="16.5" thickBot="1" x14ac:dyDescent="0.3">
      <c r="A10" s="199" t="s">
        <v>1356</v>
      </c>
      <c r="B10" s="207">
        <f>SUM(B3:B9)</f>
        <v>0</v>
      </c>
      <c r="C10" s="208">
        <f t="shared" ref="C10:I10" si="19">SUM(C3:C9)</f>
        <v>0</v>
      </c>
      <c r="D10" s="208">
        <f t="shared" si="19"/>
        <v>0</v>
      </c>
      <c r="E10" s="208">
        <f t="shared" si="19"/>
        <v>0</v>
      </c>
      <c r="F10" s="208">
        <f t="shared" si="19"/>
        <v>0</v>
      </c>
      <c r="G10" s="208">
        <f t="shared" si="19"/>
        <v>0</v>
      </c>
      <c r="H10" s="208">
        <f t="shared" si="19"/>
        <v>0</v>
      </c>
      <c r="I10" s="209">
        <f t="shared" si="19"/>
        <v>0</v>
      </c>
      <c r="J10" s="207">
        <f t="shared" ref="J10:R10" si="20">SUM(J3:J9)</f>
        <v>0</v>
      </c>
      <c r="K10" s="208">
        <f t="shared" si="20"/>
        <v>0</v>
      </c>
      <c r="L10" s="208">
        <f t="shared" si="20"/>
        <v>0</v>
      </c>
      <c r="M10" s="208">
        <f t="shared" si="20"/>
        <v>0</v>
      </c>
      <c r="N10" s="208">
        <f t="shared" si="20"/>
        <v>0</v>
      </c>
      <c r="O10" s="208">
        <f t="shared" si="20"/>
        <v>0</v>
      </c>
      <c r="P10" s="208">
        <f t="shared" si="20"/>
        <v>0</v>
      </c>
      <c r="Q10" s="209">
        <f t="shared" si="20"/>
        <v>0</v>
      </c>
      <c r="R10" s="207">
        <f t="shared" si="20"/>
        <v>0</v>
      </c>
      <c r="S10" s="208">
        <f t="shared" ref="S10:Y10" si="21">SUM(S3:S9)</f>
        <v>0</v>
      </c>
      <c r="T10" s="208">
        <f t="shared" si="21"/>
        <v>0</v>
      </c>
      <c r="U10" s="208">
        <f t="shared" si="21"/>
        <v>0</v>
      </c>
      <c r="V10" s="208">
        <f t="shared" si="21"/>
        <v>0</v>
      </c>
      <c r="W10" s="208">
        <f t="shared" si="21"/>
        <v>0</v>
      </c>
      <c r="X10" s="208">
        <f t="shared" si="21"/>
        <v>0</v>
      </c>
      <c r="Y10" s="209">
        <f t="shared" si="21"/>
        <v>0</v>
      </c>
      <c r="Z10" s="207">
        <f>SUM(Z3:Z9)</f>
        <v>0</v>
      </c>
      <c r="AA10" s="208">
        <f t="shared" ref="AA10:AG10" si="22">SUM(AA3:AA9)</f>
        <v>0</v>
      </c>
      <c r="AB10" s="208">
        <f t="shared" si="22"/>
        <v>0</v>
      </c>
      <c r="AC10" s="208">
        <f t="shared" si="22"/>
        <v>0</v>
      </c>
      <c r="AD10" s="208">
        <f t="shared" si="22"/>
        <v>0</v>
      </c>
      <c r="AE10" s="208">
        <f t="shared" si="22"/>
        <v>0</v>
      </c>
      <c r="AF10" s="208">
        <f t="shared" si="22"/>
        <v>0</v>
      </c>
      <c r="AG10" s="209">
        <f t="shared" si="22"/>
        <v>0</v>
      </c>
      <c r="AH10" s="207">
        <f>SUM(AH3:AH9)</f>
        <v>0</v>
      </c>
      <c r="AI10" s="208">
        <f t="shared" ref="AI10:AO10" si="23">SUM(AI3:AI9)</f>
        <v>0</v>
      </c>
      <c r="AJ10" s="208">
        <f t="shared" si="23"/>
        <v>0</v>
      </c>
      <c r="AK10" s="208">
        <f t="shared" si="23"/>
        <v>0</v>
      </c>
      <c r="AL10" s="208">
        <f t="shared" si="23"/>
        <v>0</v>
      </c>
      <c r="AM10" s="208">
        <f t="shared" si="23"/>
        <v>0</v>
      </c>
      <c r="AN10" s="208">
        <f t="shared" si="23"/>
        <v>0</v>
      </c>
      <c r="AO10" s="209">
        <f t="shared" si="23"/>
        <v>0</v>
      </c>
      <c r="AP10" s="207">
        <f>SUM(AP3:AP9)</f>
        <v>0</v>
      </c>
      <c r="AQ10" s="208">
        <f t="shared" ref="AQ10:BE10" si="24">SUM(AQ3:AQ9)</f>
        <v>0</v>
      </c>
      <c r="AR10" s="208">
        <f t="shared" si="24"/>
        <v>0</v>
      </c>
      <c r="AS10" s="208">
        <f t="shared" si="24"/>
        <v>0</v>
      </c>
      <c r="AT10" s="208">
        <f t="shared" si="24"/>
        <v>0</v>
      </c>
      <c r="AU10" s="208">
        <f t="shared" si="24"/>
        <v>0</v>
      </c>
      <c r="AV10" s="208">
        <f t="shared" si="24"/>
        <v>0</v>
      </c>
      <c r="AW10" s="209">
        <f t="shared" si="24"/>
        <v>0</v>
      </c>
      <c r="AX10" s="207">
        <f>SUM(AX3:AX9)</f>
        <v>0</v>
      </c>
      <c r="AY10" s="208">
        <f t="shared" si="24"/>
        <v>0</v>
      </c>
      <c r="AZ10" s="208">
        <f t="shared" si="24"/>
        <v>0</v>
      </c>
      <c r="BA10" s="208">
        <f t="shared" si="24"/>
        <v>0</v>
      </c>
      <c r="BB10" s="208">
        <f t="shared" si="24"/>
        <v>0</v>
      </c>
      <c r="BC10" s="208">
        <f t="shared" si="24"/>
        <v>0</v>
      </c>
      <c r="BD10" s="208">
        <f t="shared" si="24"/>
        <v>0</v>
      </c>
      <c r="BE10" s="209">
        <f t="shared" si="24"/>
        <v>0</v>
      </c>
      <c r="BF10" s="207">
        <f>SUM(BF3:BF9)</f>
        <v>0</v>
      </c>
      <c r="BG10" s="208">
        <f t="shared" ref="BG10:BM10" si="25">SUM(BG3:BG9)</f>
        <v>0</v>
      </c>
      <c r="BH10" s="208">
        <f t="shared" si="25"/>
        <v>0</v>
      </c>
      <c r="BI10" s="208">
        <f t="shared" si="25"/>
        <v>0</v>
      </c>
      <c r="BJ10" s="208">
        <f t="shared" si="25"/>
        <v>0</v>
      </c>
      <c r="BK10" s="208">
        <f t="shared" si="25"/>
        <v>0</v>
      </c>
      <c r="BL10" s="208">
        <f t="shared" si="25"/>
        <v>0</v>
      </c>
      <c r="BM10" s="209">
        <f t="shared" si="25"/>
        <v>0</v>
      </c>
      <c r="BN10" s="207">
        <f>SUM(BN3:BN9)</f>
        <v>0</v>
      </c>
      <c r="BO10" s="208">
        <f t="shared" ref="BO10:BU10" si="26">SUM(BO3:BO9)</f>
        <v>0</v>
      </c>
      <c r="BP10" s="208">
        <f t="shared" si="26"/>
        <v>0</v>
      </c>
      <c r="BQ10" s="208">
        <f t="shared" si="26"/>
        <v>0</v>
      </c>
      <c r="BR10" s="208">
        <f t="shared" si="26"/>
        <v>0</v>
      </c>
      <c r="BS10" s="208">
        <f t="shared" si="26"/>
        <v>0</v>
      </c>
      <c r="BT10" s="208">
        <f t="shared" si="26"/>
        <v>0</v>
      </c>
      <c r="BU10" s="209">
        <f t="shared" si="26"/>
        <v>0</v>
      </c>
      <c r="BV10" s="207">
        <f>SUM(BV3:BV9)</f>
        <v>0</v>
      </c>
      <c r="BW10" s="208">
        <f t="shared" ref="BW10:CC10" si="27">SUM(BW3:BW9)</f>
        <v>0</v>
      </c>
      <c r="BX10" s="208">
        <f t="shared" si="27"/>
        <v>0</v>
      </c>
      <c r="BY10" s="208">
        <f t="shared" si="27"/>
        <v>0</v>
      </c>
      <c r="BZ10" s="208">
        <f t="shared" si="27"/>
        <v>0</v>
      </c>
      <c r="CA10" s="208">
        <f t="shared" si="27"/>
        <v>0</v>
      </c>
      <c r="CB10" s="208">
        <f t="shared" si="27"/>
        <v>0</v>
      </c>
      <c r="CC10" s="209">
        <f t="shared" si="27"/>
        <v>0</v>
      </c>
      <c r="CD10" s="207">
        <f>SUM(CD3:CD9)</f>
        <v>0</v>
      </c>
      <c r="CE10" s="208">
        <f t="shared" ref="CE10:CK10" si="28">SUM(CE3:CE9)</f>
        <v>0</v>
      </c>
      <c r="CF10" s="208">
        <f t="shared" si="28"/>
        <v>0</v>
      </c>
      <c r="CG10" s="208">
        <f t="shared" si="28"/>
        <v>0</v>
      </c>
      <c r="CH10" s="208">
        <f t="shared" si="28"/>
        <v>0</v>
      </c>
      <c r="CI10" s="208">
        <f t="shared" si="28"/>
        <v>0</v>
      </c>
      <c r="CJ10" s="208">
        <f t="shared" si="28"/>
        <v>0</v>
      </c>
      <c r="CK10" s="209">
        <f t="shared" si="28"/>
        <v>0</v>
      </c>
      <c r="CL10" s="207">
        <f>SUM(CL3:CL9)</f>
        <v>0</v>
      </c>
      <c r="CM10" s="208">
        <f t="shared" ref="CM10:CS10" si="29">SUM(CM3:CM9)</f>
        <v>0</v>
      </c>
      <c r="CN10" s="208">
        <f t="shared" si="29"/>
        <v>0</v>
      </c>
      <c r="CO10" s="208">
        <f t="shared" si="29"/>
        <v>0</v>
      </c>
      <c r="CP10" s="208">
        <f t="shared" si="29"/>
        <v>0</v>
      </c>
      <c r="CQ10" s="208">
        <f t="shared" si="29"/>
        <v>0</v>
      </c>
      <c r="CR10" s="208">
        <f t="shared" si="29"/>
        <v>0</v>
      </c>
      <c r="CS10" s="209">
        <f t="shared" si="29"/>
        <v>0</v>
      </c>
      <c r="CT10" s="209">
        <f t="shared" ref="CT10:CY10" si="30">SUM(CT3:CT9)</f>
        <v>0</v>
      </c>
      <c r="CU10" s="209">
        <f t="shared" si="30"/>
        <v>0</v>
      </c>
      <c r="CV10" s="209">
        <f t="shared" si="30"/>
        <v>0</v>
      </c>
      <c r="CW10" s="209">
        <f t="shared" si="30"/>
        <v>0</v>
      </c>
      <c r="CX10" s="209">
        <f t="shared" si="30"/>
        <v>0</v>
      </c>
      <c r="CY10" s="209">
        <f t="shared" si="30"/>
        <v>0</v>
      </c>
    </row>
  </sheetData>
  <mergeCells count="13">
    <mergeCell ref="AX1:BE1"/>
    <mergeCell ref="B1:I1"/>
    <mergeCell ref="CT1:CY1"/>
    <mergeCell ref="J1:Q1"/>
    <mergeCell ref="R1:Y1"/>
    <mergeCell ref="Z1:AG1"/>
    <mergeCell ref="AH1:AO1"/>
    <mergeCell ref="AP1:AW1"/>
    <mergeCell ref="BF1:BM1"/>
    <mergeCell ref="BN1:BU1"/>
    <mergeCell ref="BV1:CC1"/>
    <mergeCell ref="CD1:CK1"/>
    <mergeCell ref="CL1:CS1"/>
  </mergeCells>
  <conditionalFormatting sqref="H2">
    <cfRule type="cellIs" dxfId="2459" priority="2441" operator="equal">
      <formula>"TX"</formula>
    </cfRule>
    <cfRule type="cellIs" dxfId="2458" priority="2442" operator="equal">
      <formula>"PS"</formula>
    </cfRule>
    <cfRule type="cellIs" dxfId="2457" priority="2443" operator="equal">
      <formula>"FC"</formula>
    </cfRule>
    <cfRule type="cellIs" dxfId="2456" priority="2444" operator="equal">
      <formula>"FQ"</formula>
    </cfRule>
    <cfRule type="cellIs" dxfId="2455" priority="2445" operator="equal">
      <formula>"SU"</formula>
    </cfRule>
    <cfRule type="cellIs" dxfId="2454" priority="2446" operator="equal">
      <formula>"CN"</formula>
    </cfRule>
    <cfRule type="cellIs" dxfId="2453" priority="2447" operator="equal">
      <formula>"V"</formula>
    </cfRule>
    <cfRule type="cellIs" dxfId="2452" priority="2448" operator="equal">
      <formula>"OD"</formula>
    </cfRule>
    <cfRule type="cellIs" dxfId="2451" priority="2449" operator="equal">
      <formula>"D2"</formula>
    </cfRule>
    <cfRule type="cellIs" dxfId="2450" priority="2450" operator="equal">
      <formula>"FA"</formula>
    </cfRule>
    <cfRule type="cellIs" dxfId="2449" priority="2451" operator="equal">
      <formula>"AL"</formula>
    </cfRule>
    <cfRule type="cellIs" dxfId="2448" priority="2452" operator="equal">
      <formula>"RE"</formula>
    </cfRule>
    <cfRule type="cellIs" dxfId="2447" priority="2453" operator="equal">
      <formula>"CA"</formula>
    </cfRule>
    <cfRule type="cellIs" dxfId="2446" priority="2454" operator="equal">
      <formula>"F8"</formula>
    </cfRule>
    <cfRule type="cellIs" dxfId="2445" priority="2455" operator="equal">
      <formula>"FT"</formula>
    </cfRule>
    <cfRule type="cellIs" dxfId="2444" priority="2456" operator="equal">
      <formula>"FE"</formula>
    </cfRule>
    <cfRule type="cellIs" dxfId="2443" priority="2457" operator="equal">
      <formula>"FP"</formula>
    </cfRule>
    <cfRule type="cellIs" dxfId="2442" priority="2458" operator="equal">
      <formula>"TI"</formula>
    </cfRule>
    <cfRule type="cellIs" dxfId="2441" priority="2459" operator="equal">
      <formula>"CM"</formula>
    </cfRule>
    <cfRule type="cellIs" dxfId="2440" priority="2460" operator="equal">
      <formula>"R"</formula>
    </cfRule>
  </conditionalFormatting>
  <conditionalFormatting sqref="H2">
    <cfRule type="cellIs" dxfId="2439" priority="2432" operator="equal">
      <formula>"AUT"</formula>
    </cfRule>
    <cfRule type="cellIs" dxfId="2438" priority="2433" operator="equal">
      <formula>"FR"</formula>
    </cfRule>
    <cfRule type="cellIs" dxfId="2437" priority="2434" operator="equal">
      <formula>"FRP"</formula>
    </cfRule>
    <cfRule type="cellIs" dxfId="2436" priority="2435" operator="equal">
      <formula>"ADN"</formula>
    </cfRule>
    <cfRule type="cellIs" dxfId="2435" priority="2436" operator="equal">
      <formula>"BR"</formula>
    </cfRule>
    <cfRule type="cellIs" dxfId="2434" priority="2437" operator="equal">
      <formula>"BR"</formula>
    </cfRule>
    <cfRule type="cellIs" dxfId="2433" priority="2438" operator="equal">
      <formula>"FPOD"</formula>
    </cfRule>
    <cfRule type="cellIs" dxfId="2432" priority="2439" operator="equal">
      <formula>"FTOD"</formula>
    </cfRule>
    <cfRule type="cellIs" dxfId="2431" priority="2440" operator="equal">
      <formula>"TB"</formula>
    </cfRule>
  </conditionalFormatting>
  <conditionalFormatting sqref="H2">
    <cfRule type="cellIs" dxfId="2430" priority="2431" operator="equal">
      <formula>"F12"</formula>
    </cfRule>
  </conditionalFormatting>
  <conditionalFormatting sqref="H2">
    <cfRule type="cellIs" dxfId="2429" priority="2427" operator="equal">
      <formula>"Q"</formula>
    </cfRule>
    <cfRule type="cellIs" dxfId="2428" priority="2428" operator="equal">
      <formula>"FO"</formula>
    </cfRule>
    <cfRule type="cellIs" dxfId="2427" priority="2429" operator="equal">
      <formula>"PPN"</formula>
    </cfRule>
    <cfRule type="cellIs" dxfId="2426" priority="2430" operator="equal">
      <formula>"FM"</formula>
    </cfRule>
  </conditionalFormatting>
  <conditionalFormatting sqref="C2">
    <cfRule type="cellIs" dxfId="2425" priority="2407" operator="equal">
      <formula>"TX"</formula>
    </cfRule>
    <cfRule type="cellIs" dxfId="2424" priority="2408" operator="equal">
      <formula>"PS"</formula>
    </cfRule>
    <cfRule type="cellIs" dxfId="2423" priority="2409" operator="equal">
      <formula>"FC"</formula>
    </cfRule>
    <cfRule type="cellIs" dxfId="2422" priority="2410" operator="equal">
      <formula>"FQ"</formula>
    </cfRule>
    <cfRule type="cellIs" dxfId="2421" priority="2411" operator="equal">
      <formula>"SU"</formula>
    </cfRule>
    <cfRule type="cellIs" dxfId="2420" priority="2412" operator="equal">
      <formula>"CN"</formula>
    </cfRule>
    <cfRule type="cellIs" dxfId="2419" priority="2413" operator="equal">
      <formula>"V"</formula>
    </cfRule>
    <cfRule type="cellIs" dxfId="2418" priority="2414" operator="equal">
      <formula>"OD"</formula>
    </cfRule>
    <cfRule type="cellIs" dxfId="2417" priority="2415" operator="equal">
      <formula>"D2"</formula>
    </cfRule>
    <cfRule type="cellIs" dxfId="2416" priority="2416" operator="equal">
      <formula>"FA"</formula>
    </cfRule>
    <cfRule type="cellIs" dxfId="2415" priority="2417" operator="equal">
      <formula>"AL"</formula>
    </cfRule>
    <cfRule type="cellIs" dxfId="2414" priority="2418" operator="equal">
      <formula>"RE"</formula>
    </cfRule>
    <cfRule type="cellIs" dxfId="2413" priority="2419" operator="equal">
      <formula>"CA"</formula>
    </cfRule>
    <cfRule type="cellIs" dxfId="2412" priority="2420" operator="equal">
      <formula>"F8"</formula>
    </cfRule>
    <cfRule type="cellIs" dxfId="2411" priority="2421" operator="equal">
      <formula>"FT"</formula>
    </cfRule>
    <cfRule type="cellIs" dxfId="2410" priority="2422" operator="equal">
      <formula>"FE"</formula>
    </cfRule>
    <cfRule type="cellIs" dxfId="2409" priority="2423" operator="equal">
      <formula>"FP"</formula>
    </cfRule>
    <cfRule type="cellIs" dxfId="2408" priority="2424" operator="equal">
      <formula>"TI"</formula>
    </cfRule>
    <cfRule type="cellIs" dxfId="2407" priority="2425" operator="equal">
      <formula>"CM"</formula>
    </cfRule>
    <cfRule type="cellIs" dxfId="2406" priority="2426" operator="equal">
      <formula>"R"</formula>
    </cfRule>
  </conditionalFormatting>
  <conditionalFormatting sqref="C2">
    <cfRule type="cellIs" dxfId="2405" priority="2398" operator="equal">
      <formula>"AUT"</formula>
    </cfRule>
    <cfRule type="cellIs" dxfId="2404" priority="2399" operator="equal">
      <formula>"FR"</formula>
    </cfRule>
    <cfRule type="cellIs" dxfId="2403" priority="2400" operator="equal">
      <formula>"FRP"</formula>
    </cfRule>
    <cfRule type="cellIs" dxfId="2402" priority="2401" operator="equal">
      <formula>"ADN"</formula>
    </cfRule>
    <cfRule type="cellIs" dxfId="2401" priority="2402" operator="equal">
      <formula>"BR"</formula>
    </cfRule>
    <cfRule type="cellIs" dxfId="2400" priority="2403" operator="equal">
      <formula>"BR"</formula>
    </cfRule>
    <cfRule type="cellIs" dxfId="2399" priority="2404" operator="equal">
      <formula>"FPOD"</formula>
    </cfRule>
    <cfRule type="cellIs" dxfId="2398" priority="2405" operator="equal">
      <formula>"FTOD"</formula>
    </cfRule>
    <cfRule type="cellIs" dxfId="2397" priority="2406" operator="equal">
      <formula>"TB"</formula>
    </cfRule>
  </conditionalFormatting>
  <conditionalFormatting sqref="C2">
    <cfRule type="cellIs" dxfId="2396" priority="2397" operator="equal">
      <formula>"F12"</formula>
    </cfRule>
  </conditionalFormatting>
  <conditionalFormatting sqref="C2">
    <cfRule type="cellIs" dxfId="2395" priority="2393" operator="equal">
      <formula>"Q"</formula>
    </cfRule>
    <cfRule type="cellIs" dxfId="2394" priority="2394" operator="equal">
      <formula>"FO"</formula>
    </cfRule>
    <cfRule type="cellIs" dxfId="2393" priority="2395" operator="equal">
      <formula>"PPN"</formula>
    </cfRule>
    <cfRule type="cellIs" dxfId="2392" priority="2396" operator="equal">
      <formula>"FM"</formula>
    </cfRule>
  </conditionalFormatting>
  <conditionalFormatting sqref="D2">
    <cfRule type="cellIs" dxfId="2391" priority="2373" operator="equal">
      <formula>"TX"</formula>
    </cfRule>
    <cfRule type="cellIs" dxfId="2390" priority="2374" operator="equal">
      <formula>"PS"</formula>
    </cfRule>
    <cfRule type="cellIs" dxfId="2389" priority="2375" operator="equal">
      <formula>"FC"</formula>
    </cfRule>
    <cfRule type="cellIs" dxfId="2388" priority="2376" operator="equal">
      <formula>"FQ"</formula>
    </cfRule>
    <cfRule type="cellIs" dxfId="2387" priority="2377" operator="equal">
      <formula>"SU"</formula>
    </cfRule>
    <cfRule type="cellIs" dxfId="2386" priority="2378" operator="equal">
      <formula>"CN"</formula>
    </cfRule>
    <cfRule type="cellIs" dxfId="2385" priority="2379" operator="equal">
      <formula>"V"</formula>
    </cfRule>
    <cfRule type="cellIs" dxfId="2384" priority="2380" operator="equal">
      <formula>"OD"</formula>
    </cfRule>
    <cfRule type="cellIs" dxfId="2383" priority="2381" operator="equal">
      <formula>"D2"</formula>
    </cfRule>
    <cfRule type="cellIs" dxfId="2382" priority="2382" operator="equal">
      <formula>"FA"</formula>
    </cfRule>
    <cfRule type="cellIs" dxfId="2381" priority="2383" operator="equal">
      <formula>"AL"</formula>
    </cfRule>
    <cfRule type="cellIs" dxfId="2380" priority="2384" operator="equal">
      <formula>"RE"</formula>
    </cfRule>
    <cfRule type="cellIs" dxfId="2379" priority="2385" operator="equal">
      <formula>"CA"</formula>
    </cfRule>
    <cfRule type="cellIs" dxfId="2378" priority="2386" operator="equal">
      <formula>"F8"</formula>
    </cfRule>
    <cfRule type="cellIs" dxfId="2377" priority="2387" operator="equal">
      <formula>"FT"</formula>
    </cfRule>
    <cfRule type="cellIs" dxfId="2376" priority="2388" operator="equal">
      <formula>"FE"</formula>
    </cfRule>
    <cfRule type="cellIs" dxfId="2375" priority="2389" operator="equal">
      <formula>"FP"</formula>
    </cfRule>
    <cfRule type="cellIs" dxfId="2374" priority="2390" operator="equal">
      <formula>"TI"</formula>
    </cfRule>
    <cfRule type="cellIs" dxfId="2373" priority="2391" operator="equal">
      <formula>"CM"</formula>
    </cfRule>
    <cfRule type="cellIs" dxfId="2372" priority="2392" operator="equal">
      <formula>"R"</formula>
    </cfRule>
  </conditionalFormatting>
  <conditionalFormatting sqref="D2">
    <cfRule type="cellIs" dxfId="2371" priority="2364" operator="equal">
      <formula>"AUT"</formula>
    </cfRule>
    <cfRule type="cellIs" dxfId="2370" priority="2365" operator="equal">
      <formula>"FR"</formula>
    </cfRule>
    <cfRule type="cellIs" dxfId="2369" priority="2366" operator="equal">
      <formula>"FRP"</formula>
    </cfRule>
    <cfRule type="cellIs" dxfId="2368" priority="2367" operator="equal">
      <formula>"ADN"</formula>
    </cfRule>
    <cfRule type="cellIs" dxfId="2367" priority="2368" operator="equal">
      <formula>"BR"</formula>
    </cfRule>
    <cfRule type="cellIs" dxfId="2366" priority="2369" operator="equal">
      <formula>"BR"</formula>
    </cfRule>
    <cfRule type="cellIs" dxfId="2365" priority="2370" operator="equal">
      <formula>"FPOD"</formula>
    </cfRule>
    <cfRule type="cellIs" dxfId="2364" priority="2371" operator="equal">
      <formula>"FTOD"</formula>
    </cfRule>
    <cfRule type="cellIs" dxfId="2363" priority="2372" operator="equal">
      <formula>"TB"</formula>
    </cfRule>
  </conditionalFormatting>
  <conditionalFormatting sqref="D2">
    <cfRule type="cellIs" dxfId="2362" priority="2363" operator="equal">
      <formula>"F12"</formula>
    </cfRule>
  </conditionalFormatting>
  <conditionalFormatting sqref="D2">
    <cfRule type="cellIs" dxfId="2361" priority="2359" operator="equal">
      <formula>"Q"</formula>
    </cfRule>
    <cfRule type="cellIs" dxfId="2360" priority="2360" operator="equal">
      <formula>"FO"</formula>
    </cfRule>
    <cfRule type="cellIs" dxfId="2359" priority="2361" operator="equal">
      <formula>"PPN"</formula>
    </cfRule>
    <cfRule type="cellIs" dxfId="2358" priority="2362" operator="equal">
      <formula>"FM"</formula>
    </cfRule>
  </conditionalFormatting>
  <conditionalFormatting sqref="F2">
    <cfRule type="cellIs" dxfId="2357" priority="2339" operator="equal">
      <formula>"TX"</formula>
    </cfRule>
    <cfRule type="cellIs" dxfId="2356" priority="2340" operator="equal">
      <formula>"PS"</formula>
    </cfRule>
    <cfRule type="cellIs" dxfId="2355" priority="2341" operator="equal">
      <formula>"FC"</formula>
    </cfRule>
    <cfRule type="cellIs" dxfId="2354" priority="2342" operator="equal">
      <formula>"FQ"</formula>
    </cfRule>
    <cfRule type="cellIs" dxfId="2353" priority="2343" operator="equal">
      <formula>"SU"</formula>
    </cfRule>
    <cfRule type="cellIs" dxfId="2352" priority="2344" operator="equal">
      <formula>"CN"</formula>
    </cfRule>
    <cfRule type="cellIs" dxfId="2351" priority="2345" operator="equal">
      <formula>"V"</formula>
    </cfRule>
    <cfRule type="cellIs" dxfId="2350" priority="2346" operator="equal">
      <formula>"OD"</formula>
    </cfRule>
    <cfRule type="cellIs" dxfId="2349" priority="2347" operator="equal">
      <formula>"D2"</formula>
    </cfRule>
    <cfRule type="cellIs" dxfId="2348" priority="2348" operator="equal">
      <formula>"FA"</formula>
    </cfRule>
    <cfRule type="cellIs" dxfId="2347" priority="2349" operator="equal">
      <formula>"AL"</formula>
    </cfRule>
    <cfRule type="cellIs" dxfId="2346" priority="2350" operator="equal">
      <formula>"RE"</formula>
    </cfRule>
    <cfRule type="cellIs" dxfId="2345" priority="2351" operator="equal">
      <formula>"CA"</formula>
    </cfRule>
    <cfRule type="cellIs" dxfId="2344" priority="2352" operator="equal">
      <formula>"F8"</formula>
    </cfRule>
    <cfRule type="cellIs" dxfId="2343" priority="2353" operator="equal">
      <formula>"FT"</formula>
    </cfRule>
    <cfRule type="cellIs" dxfId="2342" priority="2354" operator="equal">
      <formula>"FE"</formula>
    </cfRule>
    <cfRule type="cellIs" dxfId="2341" priority="2355" operator="equal">
      <formula>"FP"</formula>
    </cfRule>
    <cfRule type="cellIs" dxfId="2340" priority="2356" operator="equal">
      <formula>"TI"</formula>
    </cfRule>
    <cfRule type="cellIs" dxfId="2339" priority="2357" operator="equal">
      <formula>"CM"</formula>
    </cfRule>
    <cfRule type="cellIs" dxfId="2338" priority="2358" operator="equal">
      <formula>"R"</formula>
    </cfRule>
  </conditionalFormatting>
  <conditionalFormatting sqref="F2">
    <cfRule type="cellIs" dxfId="2337" priority="2330" operator="equal">
      <formula>"AUT"</formula>
    </cfRule>
    <cfRule type="cellIs" dxfId="2336" priority="2331" operator="equal">
      <formula>"FR"</formula>
    </cfRule>
    <cfRule type="cellIs" dxfId="2335" priority="2332" operator="equal">
      <formula>"FRP"</formula>
    </cfRule>
    <cfRule type="cellIs" dxfId="2334" priority="2333" operator="equal">
      <formula>"ADN"</formula>
    </cfRule>
    <cfRule type="cellIs" dxfId="2333" priority="2334" operator="equal">
      <formula>"BR"</formula>
    </cfRule>
    <cfRule type="cellIs" dxfId="2332" priority="2335" operator="equal">
      <formula>"BR"</formula>
    </cfRule>
    <cfRule type="cellIs" dxfId="2331" priority="2336" operator="equal">
      <formula>"FPOD"</formula>
    </cfRule>
    <cfRule type="cellIs" dxfId="2330" priority="2337" operator="equal">
      <formula>"FTOD"</formula>
    </cfRule>
    <cfRule type="cellIs" dxfId="2329" priority="2338" operator="equal">
      <formula>"TB"</formula>
    </cfRule>
  </conditionalFormatting>
  <conditionalFormatting sqref="F2">
    <cfRule type="cellIs" dxfId="2328" priority="2329" operator="equal">
      <formula>"F12"</formula>
    </cfRule>
  </conditionalFormatting>
  <conditionalFormatting sqref="F2">
    <cfRule type="cellIs" dxfId="2327" priority="2325" operator="equal">
      <formula>"Q"</formula>
    </cfRule>
    <cfRule type="cellIs" dxfId="2326" priority="2326" operator="equal">
      <formula>"FO"</formula>
    </cfRule>
    <cfRule type="cellIs" dxfId="2325" priority="2327" operator="equal">
      <formula>"PPN"</formula>
    </cfRule>
    <cfRule type="cellIs" dxfId="2324" priority="2328" operator="equal">
      <formula>"FM"</formula>
    </cfRule>
  </conditionalFormatting>
  <conditionalFormatting sqref="G2">
    <cfRule type="cellIs" dxfId="2323" priority="2305" operator="equal">
      <formula>"TX"</formula>
    </cfRule>
    <cfRule type="cellIs" dxfId="2322" priority="2306" operator="equal">
      <formula>"PS"</formula>
    </cfRule>
    <cfRule type="cellIs" dxfId="2321" priority="2307" operator="equal">
      <formula>"FC"</formula>
    </cfRule>
    <cfRule type="cellIs" dxfId="2320" priority="2308" operator="equal">
      <formula>"FQ"</formula>
    </cfRule>
    <cfRule type="cellIs" dxfId="2319" priority="2309" operator="equal">
      <formula>"SU"</formula>
    </cfRule>
    <cfRule type="cellIs" dxfId="2318" priority="2310" operator="equal">
      <formula>"CN"</formula>
    </cfRule>
    <cfRule type="cellIs" dxfId="2317" priority="2311" operator="equal">
      <formula>"V"</formula>
    </cfRule>
    <cfRule type="cellIs" dxfId="2316" priority="2312" operator="equal">
      <formula>"OD"</formula>
    </cfRule>
    <cfRule type="cellIs" dxfId="2315" priority="2313" operator="equal">
      <formula>"D2"</formula>
    </cfRule>
    <cfRule type="cellIs" dxfId="2314" priority="2314" operator="equal">
      <formula>"FA"</formula>
    </cfRule>
    <cfRule type="cellIs" dxfId="2313" priority="2315" operator="equal">
      <formula>"AL"</formula>
    </cfRule>
    <cfRule type="cellIs" dxfId="2312" priority="2316" operator="equal">
      <formula>"RE"</formula>
    </cfRule>
    <cfRule type="cellIs" dxfId="2311" priority="2317" operator="equal">
      <formula>"CA"</formula>
    </cfRule>
    <cfRule type="cellIs" dxfId="2310" priority="2318" operator="equal">
      <formula>"F8"</formula>
    </cfRule>
    <cfRule type="cellIs" dxfId="2309" priority="2319" operator="equal">
      <formula>"FT"</formula>
    </cfRule>
    <cfRule type="cellIs" dxfId="2308" priority="2320" operator="equal">
      <formula>"FE"</formula>
    </cfRule>
    <cfRule type="cellIs" dxfId="2307" priority="2321" operator="equal">
      <formula>"FP"</formula>
    </cfRule>
    <cfRule type="cellIs" dxfId="2306" priority="2322" operator="equal">
      <formula>"TI"</formula>
    </cfRule>
    <cfRule type="cellIs" dxfId="2305" priority="2323" operator="equal">
      <formula>"CM"</formula>
    </cfRule>
    <cfRule type="cellIs" dxfId="2304" priority="2324" operator="equal">
      <formula>"R"</formula>
    </cfRule>
  </conditionalFormatting>
  <conditionalFormatting sqref="G2">
    <cfRule type="cellIs" dxfId="2303" priority="2296" operator="equal">
      <formula>"AUT"</formula>
    </cfRule>
    <cfRule type="cellIs" dxfId="2302" priority="2297" operator="equal">
      <formula>"FR"</formula>
    </cfRule>
    <cfRule type="cellIs" dxfId="2301" priority="2298" operator="equal">
      <formula>"FRP"</formula>
    </cfRule>
    <cfRule type="cellIs" dxfId="2300" priority="2299" operator="equal">
      <formula>"ADN"</formula>
    </cfRule>
    <cfRule type="cellIs" dxfId="2299" priority="2300" operator="equal">
      <formula>"BR"</formula>
    </cfRule>
    <cfRule type="cellIs" dxfId="2298" priority="2301" operator="equal">
      <formula>"BR"</formula>
    </cfRule>
    <cfRule type="cellIs" dxfId="2297" priority="2302" operator="equal">
      <formula>"FPOD"</formula>
    </cfRule>
    <cfRule type="cellIs" dxfId="2296" priority="2303" operator="equal">
      <formula>"FTOD"</formula>
    </cfRule>
    <cfRule type="cellIs" dxfId="2295" priority="2304" operator="equal">
      <formula>"TB"</formula>
    </cfRule>
  </conditionalFormatting>
  <conditionalFormatting sqref="G2">
    <cfRule type="cellIs" dxfId="2294" priority="2295" operator="equal">
      <formula>"F12"</formula>
    </cfRule>
  </conditionalFormatting>
  <conditionalFormatting sqref="G2">
    <cfRule type="cellIs" dxfId="2293" priority="2291" operator="equal">
      <formula>"Q"</formula>
    </cfRule>
    <cfRule type="cellIs" dxfId="2292" priority="2292" operator="equal">
      <formula>"FO"</formula>
    </cfRule>
    <cfRule type="cellIs" dxfId="2291" priority="2293" operator="equal">
      <formula>"PPN"</formula>
    </cfRule>
    <cfRule type="cellIs" dxfId="2290" priority="2294" operator="equal">
      <formula>"FM"</formula>
    </cfRule>
  </conditionalFormatting>
  <conditionalFormatting sqref="E2">
    <cfRule type="cellIs" dxfId="2289" priority="2290" operator="equal">
      <formula>"F12"</formula>
    </cfRule>
  </conditionalFormatting>
  <conditionalFormatting sqref="E2">
    <cfRule type="cellIs" dxfId="2288" priority="2270" operator="equal">
      <formula>"TX"</formula>
    </cfRule>
    <cfRule type="cellIs" dxfId="2287" priority="2271" operator="equal">
      <formula>"PS"</formula>
    </cfRule>
    <cfRule type="cellIs" dxfId="2286" priority="2272" operator="equal">
      <formula>"FC"</formula>
    </cfRule>
    <cfRule type="cellIs" dxfId="2285" priority="2273" operator="equal">
      <formula>"FQ"</formula>
    </cfRule>
    <cfRule type="cellIs" dxfId="2284" priority="2274" operator="equal">
      <formula>"SU"</formula>
    </cfRule>
    <cfRule type="cellIs" dxfId="2283" priority="2275" operator="equal">
      <formula>"CN"</formula>
    </cfRule>
    <cfRule type="cellIs" dxfId="2282" priority="2276" operator="equal">
      <formula>"V"</formula>
    </cfRule>
    <cfRule type="cellIs" dxfId="2281" priority="2277" operator="equal">
      <formula>"OD"</formula>
    </cfRule>
    <cfRule type="cellIs" dxfId="2280" priority="2278" operator="equal">
      <formula>"D2"</formula>
    </cfRule>
    <cfRule type="cellIs" dxfId="2279" priority="2279" operator="equal">
      <formula>"FA"</formula>
    </cfRule>
    <cfRule type="cellIs" dxfId="2278" priority="2280" operator="equal">
      <formula>"AL"</formula>
    </cfRule>
    <cfRule type="cellIs" dxfId="2277" priority="2281" operator="equal">
      <formula>"RE"</formula>
    </cfRule>
    <cfRule type="cellIs" dxfId="2276" priority="2282" operator="equal">
      <formula>"CA"</formula>
    </cfRule>
    <cfRule type="cellIs" dxfId="2275" priority="2283" operator="equal">
      <formula>"F8"</formula>
    </cfRule>
    <cfRule type="cellIs" dxfId="2274" priority="2284" operator="equal">
      <formula>"FT"</formula>
    </cfRule>
    <cfRule type="cellIs" dxfId="2273" priority="2285" operator="equal">
      <formula>"FE"</formula>
    </cfRule>
    <cfRule type="cellIs" dxfId="2272" priority="2286" operator="equal">
      <formula>"FP"</formula>
    </cfRule>
    <cfRule type="cellIs" dxfId="2271" priority="2287" operator="equal">
      <formula>"TI"</formula>
    </cfRule>
    <cfRule type="cellIs" dxfId="2270" priority="2288" operator="equal">
      <formula>"CM"</formula>
    </cfRule>
    <cfRule type="cellIs" dxfId="2269" priority="2289" operator="equal">
      <formula>"R"</formula>
    </cfRule>
  </conditionalFormatting>
  <conditionalFormatting sqref="E2">
    <cfRule type="cellIs" dxfId="2268" priority="2261" operator="equal">
      <formula>"AUT"</formula>
    </cfRule>
    <cfRule type="cellIs" dxfId="2267" priority="2262" operator="equal">
      <formula>"FR"</formula>
    </cfRule>
    <cfRule type="cellIs" dxfId="2266" priority="2263" operator="equal">
      <formula>"FRP"</formula>
    </cfRule>
    <cfRule type="cellIs" dxfId="2265" priority="2264" operator="equal">
      <formula>"ADN"</formula>
    </cfRule>
    <cfRule type="cellIs" dxfId="2264" priority="2265" operator="equal">
      <formula>"BR"</formula>
    </cfRule>
    <cfRule type="cellIs" dxfId="2263" priority="2266" operator="equal">
      <formula>"BR"</formula>
    </cfRule>
    <cfRule type="cellIs" dxfId="2262" priority="2267" operator="equal">
      <formula>"FPOD"</formula>
    </cfRule>
    <cfRule type="cellIs" dxfId="2261" priority="2268" operator="equal">
      <formula>"FTOD"</formula>
    </cfRule>
    <cfRule type="cellIs" dxfId="2260" priority="2269" operator="equal">
      <formula>"TB"</formula>
    </cfRule>
  </conditionalFormatting>
  <conditionalFormatting sqref="E2">
    <cfRule type="cellIs" dxfId="2259" priority="2257" operator="equal">
      <formula>"Q"</formula>
    </cfRule>
    <cfRule type="cellIs" dxfId="2258" priority="2258" operator="equal">
      <formula>"FO"</formula>
    </cfRule>
    <cfRule type="cellIs" dxfId="2257" priority="2259" operator="equal">
      <formula>"PPN"</formula>
    </cfRule>
    <cfRule type="cellIs" dxfId="2256" priority="2260" operator="equal">
      <formula>"FM"</formula>
    </cfRule>
  </conditionalFormatting>
  <conditionalFormatting sqref="E2">
    <cfRule type="cellIs" dxfId="2255" priority="2256" operator="equal">
      <formula>"JF"</formula>
    </cfRule>
  </conditionalFormatting>
  <conditionalFormatting sqref="P2">
    <cfRule type="cellIs" dxfId="2254" priority="2236" operator="equal">
      <formula>"TX"</formula>
    </cfRule>
    <cfRule type="cellIs" dxfId="2253" priority="2237" operator="equal">
      <formula>"PS"</formula>
    </cfRule>
    <cfRule type="cellIs" dxfId="2252" priority="2238" operator="equal">
      <formula>"FC"</formula>
    </cfRule>
    <cfRule type="cellIs" dxfId="2251" priority="2239" operator="equal">
      <formula>"FQ"</formula>
    </cfRule>
    <cfRule type="cellIs" dxfId="2250" priority="2240" operator="equal">
      <formula>"SU"</formula>
    </cfRule>
    <cfRule type="cellIs" dxfId="2249" priority="2241" operator="equal">
      <formula>"CN"</formula>
    </cfRule>
    <cfRule type="cellIs" dxfId="2248" priority="2242" operator="equal">
      <formula>"V"</formula>
    </cfRule>
    <cfRule type="cellIs" dxfId="2247" priority="2243" operator="equal">
      <formula>"OD"</formula>
    </cfRule>
    <cfRule type="cellIs" dxfId="2246" priority="2244" operator="equal">
      <formula>"D2"</formula>
    </cfRule>
    <cfRule type="cellIs" dxfId="2245" priority="2245" operator="equal">
      <formula>"FA"</formula>
    </cfRule>
    <cfRule type="cellIs" dxfId="2244" priority="2246" operator="equal">
      <formula>"AL"</formula>
    </cfRule>
    <cfRule type="cellIs" dxfId="2243" priority="2247" operator="equal">
      <formula>"RE"</formula>
    </cfRule>
    <cfRule type="cellIs" dxfId="2242" priority="2248" operator="equal">
      <formula>"CA"</formula>
    </cfRule>
    <cfRule type="cellIs" dxfId="2241" priority="2249" operator="equal">
      <formula>"F8"</formula>
    </cfRule>
    <cfRule type="cellIs" dxfId="2240" priority="2250" operator="equal">
      <formula>"FT"</formula>
    </cfRule>
    <cfRule type="cellIs" dxfId="2239" priority="2251" operator="equal">
      <formula>"FE"</formula>
    </cfRule>
    <cfRule type="cellIs" dxfId="2238" priority="2252" operator="equal">
      <formula>"FP"</formula>
    </cfRule>
    <cfRule type="cellIs" dxfId="2237" priority="2253" operator="equal">
      <formula>"TI"</formula>
    </cfRule>
    <cfRule type="cellIs" dxfId="2236" priority="2254" operator="equal">
      <formula>"CM"</formula>
    </cfRule>
    <cfRule type="cellIs" dxfId="2235" priority="2255" operator="equal">
      <formula>"R"</formula>
    </cfRule>
  </conditionalFormatting>
  <conditionalFormatting sqref="P2">
    <cfRule type="cellIs" dxfId="2234" priority="2227" operator="equal">
      <formula>"AUT"</formula>
    </cfRule>
    <cfRule type="cellIs" dxfId="2233" priority="2228" operator="equal">
      <formula>"FR"</formula>
    </cfRule>
    <cfRule type="cellIs" dxfId="2232" priority="2229" operator="equal">
      <formula>"FRP"</formula>
    </cfRule>
    <cfRule type="cellIs" dxfId="2231" priority="2230" operator="equal">
      <formula>"ADN"</formula>
    </cfRule>
    <cfRule type="cellIs" dxfId="2230" priority="2231" operator="equal">
      <formula>"BR"</formula>
    </cfRule>
    <cfRule type="cellIs" dxfId="2229" priority="2232" operator="equal">
      <formula>"BR"</formula>
    </cfRule>
    <cfRule type="cellIs" dxfId="2228" priority="2233" operator="equal">
      <formula>"FPOD"</formula>
    </cfRule>
    <cfRule type="cellIs" dxfId="2227" priority="2234" operator="equal">
      <formula>"FTOD"</formula>
    </cfRule>
    <cfRule type="cellIs" dxfId="2226" priority="2235" operator="equal">
      <formula>"TB"</formula>
    </cfRule>
  </conditionalFormatting>
  <conditionalFormatting sqref="P2">
    <cfRule type="cellIs" dxfId="2225" priority="2226" operator="equal">
      <formula>"F12"</formula>
    </cfRule>
  </conditionalFormatting>
  <conditionalFormatting sqref="P2">
    <cfRule type="cellIs" dxfId="2224" priority="2222" operator="equal">
      <formula>"Q"</formula>
    </cfRule>
    <cfRule type="cellIs" dxfId="2223" priority="2223" operator="equal">
      <formula>"FO"</formula>
    </cfRule>
    <cfRule type="cellIs" dxfId="2222" priority="2224" operator="equal">
      <formula>"PPN"</formula>
    </cfRule>
    <cfRule type="cellIs" dxfId="2221" priority="2225" operator="equal">
      <formula>"FM"</formula>
    </cfRule>
  </conditionalFormatting>
  <conditionalFormatting sqref="K2">
    <cfRule type="cellIs" dxfId="2220" priority="2202" operator="equal">
      <formula>"TX"</formula>
    </cfRule>
    <cfRule type="cellIs" dxfId="2219" priority="2203" operator="equal">
      <formula>"PS"</formula>
    </cfRule>
    <cfRule type="cellIs" dxfId="2218" priority="2204" operator="equal">
      <formula>"FC"</formula>
    </cfRule>
    <cfRule type="cellIs" dxfId="2217" priority="2205" operator="equal">
      <formula>"FQ"</formula>
    </cfRule>
    <cfRule type="cellIs" dxfId="2216" priority="2206" operator="equal">
      <formula>"SU"</formula>
    </cfRule>
    <cfRule type="cellIs" dxfId="2215" priority="2207" operator="equal">
      <formula>"CN"</formula>
    </cfRule>
    <cfRule type="cellIs" dxfId="2214" priority="2208" operator="equal">
      <formula>"V"</formula>
    </cfRule>
    <cfRule type="cellIs" dxfId="2213" priority="2209" operator="equal">
      <formula>"OD"</formula>
    </cfRule>
    <cfRule type="cellIs" dxfId="2212" priority="2210" operator="equal">
      <formula>"D2"</formula>
    </cfRule>
    <cfRule type="cellIs" dxfId="2211" priority="2211" operator="equal">
      <formula>"FA"</formula>
    </cfRule>
    <cfRule type="cellIs" dxfId="2210" priority="2212" operator="equal">
      <formula>"AL"</formula>
    </cfRule>
    <cfRule type="cellIs" dxfId="2209" priority="2213" operator="equal">
      <formula>"RE"</formula>
    </cfRule>
    <cfRule type="cellIs" dxfId="2208" priority="2214" operator="equal">
      <formula>"CA"</formula>
    </cfRule>
    <cfRule type="cellIs" dxfId="2207" priority="2215" operator="equal">
      <formula>"F8"</formula>
    </cfRule>
    <cfRule type="cellIs" dxfId="2206" priority="2216" operator="equal">
      <formula>"FT"</formula>
    </cfRule>
    <cfRule type="cellIs" dxfId="2205" priority="2217" operator="equal">
      <formula>"FE"</formula>
    </cfRule>
    <cfRule type="cellIs" dxfId="2204" priority="2218" operator="equal">
      <formula>"FP"</formula>
    </cfRule>
    <cfRule type="cellIs" dxfId="2203" priority="2219" operator="equal">
      <formula>"TI"</formula>
    </cfRule>
    <cfRule type="cellIs" dxfId="2202" priority="2220" operator="equal">
      <formula>"CM"</formula>
    </cfRule>
    <cfRule type="cellIs" dxfId="2201" priority="2221" operator="equal">
      <formula>"R"</formula>
    </cfRule>
  </conditionalFormatting>
  <conditionalFormatting sqref="K2">
    <cfRule type="cellIs" dxfId="2200" priority="2193" operator="equal">
      <formula>"AUT"</formula>
    </cfRule>
    <cfRule type="cellIs" dxfId="2199" priority="2194" operator="equal">
      <formula>"FR"</formula>
    </cfRule>
    <cfRule type="cellIs" dxfId="2198" priority="2195" operator="equal">
      <formula>"FRP"</formula>
    </cfRule>
    <cfRule type="cellIs" dxfId="2197" priority="2196" operator="equal">
      <formula>"ADN"</formula>
    </cfRule>
    <cfRule type="cellIs" dxfId="2196" priority="2197" operator="equal">
      <formula>"BR"</formula>
    </cfRule>
    <cfRule type="cellIs" dxfId="2195" priority="2198" operator="equal">
      <formula>"BR"</formula>
    </cfRule>
    <cfRule type="cellIs" dxfId="2194" priority="2199" operator="equal">
      <formula>"FPOD"</formula>
    </cfRule>
    <cfRule type="cellIs" dxfId="2193" priority="2200" operator="equal">
      <formula>"FTOD"</formula>
    </cfRule>
    <cfRule type="cellIs" dxfId="2192" priority="2201" operator="equal">
      <formula>"TB"</formula>
    </cfRule>
  </conditionalFormatting>
  <conditionalFormatting sqref="K2">
    <cfRule type="cellIs" dxfId="2191" priority="2192" operator="equal">
      <formula>"F12"</formula>
    </cfRule>
  </conditionalFormatting>
  <conditionalFormatting sqref="K2">
    <cfRule type="cellIs" dxfId="2190" priority="2188" operator="equal">
      <formula>"Q"</formula>
    </cfRule>
    <cfRule type="cellIs" dxfId="2189" priority="2189" operator="equal">
      <formula>"FO"</formula>
    </cfRule>
    <cfRule type="cellIs" dxfId="2188" priority="2190" operator="equal">
      <formula>"PPN"</formula>
    </cfRule>
    <cfRule type="cellIs" dxfId="2187" priority="2191" operator="equal">
      <formula>"FM"</formula>
    </cfRule>
  </conditionalFormatting>
  <conditionalFormatting sqref="L2">
    <cfRule type="cellIs" dxfId="2186" priority="2168" operator="equal">
      <formula>"TX"</formula>
    </cfRule>
    <cfRule type="cellIs" dxfId="2185" priority="2169" operator="equal">
      <formula>"PS"</formula>
    </cfRule>
    <cfRule type="cellIs" dxfId="2184" priority="2170" operator="equal">
      <formula>"FC"</formula>
    </cfRule>
    <cfRule type="cellIs" dxfId="2183" priority="2171" operator="equal">
      <formula>"FQ"</formula>
    </cfRule>
    <cfRule type="cellIs" dxfId="2182" priority="2172" operator="equal">
      <formula>"SU"</formula>
    </cfRule>
    <cfRule type="cellIs" dxfId="2181" priority="2173" operator="equal">
      <formula>"CN"</formula>
    </cfRule>
    <cfRule type="cellIs" dxfId="2180" priority="2174" operator="equal">
      <formula>"V"</formula>
    </cfRule>
    <cfRule type="cellIs" dxfId="2179" priority="2175" operator="equal">
      <formula>"OD"</formula>
    </cfRule>
    <cfRule type="cellIs" dxfId="2178" priority="2176" operator="equal">
      <formula>"D2"</formula>
    </cfRule>
    <cfRule type="cellIs" dxfId="2177" priority="2177" operator="equal">
      <formula>"FA"</formula>
    </cfRule>
    <cfRule type="cellIs" dxfId="2176" priority="2178" operator="equal">
      <formula>"AL"</formula>
    </cfRule>
    <cfRule type="cellIs" dxfId="2175" priority="2179" operator="equal">
      <formula>"RE"</formula>
    </cfRule>
    <cfRule type="cellIs" dxfId="2174" priority="2180" operator="equal">
      <formula>"CA"</formula>
    </cfRule>
    <cfRule type="cellIs" dxfId="2173" priority="2181" operator="equal">
      <formula>"F8"</formula>
    </cfRule>
    <cfRule type="cellIs" dxfId="2172" priority="2182" operator="equal">
      <formula>"FT"</formula>
    </cfRule>
    <cfRule type="cellIs" dxfId="2171" priority="2183" operator="equal">
      <formula>"FE"</formula>
    </cfRule>
    <cfRule type="cellIs" dxfId="2170" priority="2184" operator="equal">
      <formula>"FP"</formula>
    </cfRule>
    <cfRule type="cellIs" dxfId="2169" priority="2185" operator="equal">
      <formula>"TI"</formula>
    </cfRule>
    <cfRule type="cellIs" dxfId="2168" priority="2186" operator="equal">
      <formula>"CM"</formula>
    </cfRule>
    <cfRule type="cellIs" dxfId="2167" priority="2187" operator="equal">
      <formula>"R"</formula>
    </cfRule>
  </conditionalFormatting>
  <conditionalFormatting sqref="L2">
    <cfRule type="cellIs" dxfId="2166" priority="2159" operator="equal">
      <formula>"AUT"</formula>
    </cfRule>
    <cfRule type="cellIs" dxfId="2165" priority="2160" operator="equal">
      <formula>"FR"</formula>
    </cfRule>
    <cfRule type="cellIs" dxfId="2164" priority="2161" operator="equal">
      <formula>"FRP"</formula>
    </cfRule>
    <cfRule type="cellIs" dxfId="2163" priority="2162" operator="equal">
      <formula>"ADN"</formula>
    </cfRule>
    <cfRule type="cellIs" dxfId="2162" priority="2163" operator="equal">
      <formula>"BR"</formula>
    </cfRule>
    <cfRule type="cellIs" dxfId="2161" priority="2164" operator="equal">
      <formula>"BR"</formula>
    </cfRule>
    <cfRule type="cellIs" dxfId="2160" priority="2165" operator="equal">
      <formula>"FPOD"</formula>
    </cfRule>
    <cfRule type="cellIs" dxfId="2159" priority="2166" operator="equal">
      <formula>"FTOD"</formula>
    </cfRule>
    <cfRule type="cellIs" dxfId="2158" priority="2167" operator="equal">
      <formula>"TB"</formula>
    </cfRule>
  </conditionalFormatting>
  <conditionalFormatting sqref="L2">
    <cfRule type="cellIs" dxfId="2157" priority="2158" operator="equal">
      <formula>"F12"</formula>
    </cfRule>
  </conditionalFormatting>
  <conditionalFormatting sqref="L2">
    <cfRule type="cellIs" dxfId="2156" priority="2154" operator="equal">
      <formula>"Q"</formula>
    </cfRule>
    <cfRule type="cellIs" dxfId="2155" priority="2155" operator="equal">
      <formula>"FO"</formula>
    </cfRule>
    <cfRule type="cellIs" dxfId="2154" priority="2156" operator="equal">
      <formula>"PPN"</formula>
    </cfRule>
    <cfRule type="cellIs" dxfId="2153" priority="2157" operator="equal">
      <formula>"FM"</formula>
    </cfRule>
  </conditionalFormatting>
  <conditionalFormatting sqref="N2">
    <cfRule type="cellIs" dxfId="2152" priority="2134" operator="equal">
      <formula>"TX"</formula>
    </cfRule>
    <cfRule type="cellIs" dxfId="2151" priority="2135" operator="equal">
      <formula>"PS"</formula>
    </cfRule>
    <cfRule type="cellIs" dxfId="2150" priority="2136" operator="equal">
      <formula>"FC"</formula>
    </cfRule>
    <cfRule type="cellIs" dxfId="2149" priority="2137" operator="equal">
      <formula>"FQ"</formula>
    </cfRule>
    <cfRule type="cellIs" dxfId="2148" priority="2138" operator="equal">
      <formula>"SU"</formula>
    </cfRule>
    <cfRule type="cellIs" dxfId="2147" priority="2139" operator="equal">
      <formula>"CN"</formula>
    </cfRule>
    <cfRule type="cellIs" dxfId="2146" priority="2140" operator="equal">
      <formula>"V"</formula>
    </cfRule>
    <cfRule type="cellIs" dxfId="2145" priority="2141" operator="equal">
      <formula>"OD"</formula>
    </cfRule>
    <cfRule type="cellIs" dxfId="2144" priority="2142" operator="equal">
      <formula>"D2"</formula>
    </cfRule>
    <cfRule type="cellIs" dxfId="2143" priority="2143" operator="equal">
      <formula>"FA"</formula>
    </cfRule>
    <cfRule type="cellIs" dxfId="2142" priority="2144" operator="equal">
      <formula>"AL"</formula>
    </cfRule>
    <cfRule type="cellIs" dxfId="2141" priority="2145" operator="equal">
      <formula>"RE"</formula>
    </cfRule>
    <cfRule type="cellIs" dxfId="2140" priority="2146" operator="equal">
      <formula>"CA"</formula>
    </cfRule>
    <cfRule type="cellIs" dxfId="2139" priority="2147" operator="equal">
      <formula>"F8"</formula>
    </cfRule>
    <cfRule type="cellIs" dxfId="2138" priority="2148" operator="equal">
      <formula>"FT"</formula>
    </cfRule>
    <cfRule type="cellIs" dxfId="2137" priority="2149" operator="equal">
      <formula>"FE"</formula>
    </cfRule>
    <cfRule type="cellIs" dxfId="2136" priority="2150" operator="equal">
      <formula>"FP"</formula>
    </cfRule>
    <cfRule type="cellIs" dxfId="2135" priority="2151" operator="equal">
      <formula>"TI"</formula>
    </cfRule>
    <cfRule type="cellIs" dxfId="2134" priority="2152" operator="equal">
      <formula>"CM"</formula>
    </cfRule>
    <cfRule type="cellIs" dxfId="2133" priority="2153" operator="equal">
      <formula>"R"</formula>
    </cfRule>
  </conditionalFormatting>
  <conditionalFormatting sqref="N2">
    <cfRule type="cellIs" dxfId="2132" priority="2125" operator="equal">
      <formula>"AUT"</formula>
    </cfRule>
    <cfRule type="cellIs" dxfId="2131" priority="2126" operator="equal">
      <formula>"FR"</formula>
    </cfRule>
    <cfRule type="cellIs" dxfId="2130" priority="2127" operator="equal">
      <formula>"FRP"</formula>
    </cfRule>
    <cfRule type="cellIs" dxfId="2129" priority="2128" operator="equal">
      <formula>"ADN"</formula>
    </cfRule>
    <cfRule type="cellIs" dxfId="2128" priority="2129" operator="equal">
      <formula>"BR"</formula>
    </cfRule>
    <cfRule type="cellIs" dxfId="2127" priority="2130" operator="equal">
      <formula>"BR"</formula>
    </cfRule>
    <cfRule type="cellIs" dxfId="2126" priority="2131" operator="equal">
      <formula>"FPOD"</formula>
    </cfRule>
    <cfRule type="cellIs" dxfId="2125" priority="2132" operator="equal">
      <formula>"FTOD"</formula>
    </cfRule>
    <cfRule type="cellIs" dxfId="2124" priority="2133" operator="equal">
      <formula>"TB"</formula>
    </cfRule>
  </conditionalFormatting>
  <conditionalFormatting sqref="N2">
    <cfRule type="cellIs" dxfId="2123" priority="2124" operator="equal">
      <formula>"F12"</formula>
    </cfRule>
  </conditionalFormatting>
  <conditionalFormatting sqref="N2">
    <cfRule type="cellIs" dxfId="2122" priority="2120" operator="equal">
      <formula>"Q"</formula>
    </cfRule>
    <cfRule type="cellIs" dxfId="2121" priority="2121" operator="equal">
      <formula>"FO"</formula>
    </cfRule>
    <cfRule type="cellIs" dxfId="2120" priority="2122" operator="equal">
      <formula>"PPN"</formula>
    </cfRule>
    <cfRule type="cellIs" dxfId="2119" priority="2123" operator="equal">
      <formula>"FM"</formula>
    </cfRule>
  </conditionalFormatting>
  <conditionalFormatting sqref="O2">
    <cfRule type="cellIs" dxfId="2118" priority="2100" operator="equal">
      <formula>"TX"</formula>
    </cfRule>
    <cfRule type="cellIs" dxfId="2117" priority="2101" operator="equal">
      <formula>"PS"</formula>
    </cfRule>
    <cfRule type="cellIs" dxfId="2116" priority="2102" operator="equal">
      <formula>"FC"</formula>
    </cfRule>
    <cfRule type="cellIs" dxfId="2115" priority="2103" operator="equal">
      <formula>"FQ"</formula>
    </cfRule>
    <cfRule type="cellIs" dxfId="2114" priority="2104" operator="equal">
      <formula>"SU"</formula>
    </cfRule>
    <cfRule type="cellIs" dxfId="2113" priority="2105" operator="equal">
      <formula>"CN"</formula>
    </cfRule>
    <cfRule type="cellIs" dxfId="2112" priority="2106" operator="equal">
      <formula>"V"</formula>
    </cfRule>
    <cfRule type="cellIs" dxfId="2111" priority="2107" operator="equal">
      <formula>"OD"</formula>
    </cfRule>
    <cfRule type="cellIs" dxfId="2110" priority="2108" operator="equal">
      <formula>"D2"</formula>
    </cfRule>
    <cfRule type="cellIs" dxfId="2109" priority="2109" operator="equal">
      <formula>"FA"</formula>
    </cfRule>
    <cfRule type="cellIs" dxfId="2108" priority="2110" operator="equal">
      <formula>"AL"</formula>
    </cfRule>
    <cfRule type="cellIs" dxfId="2107" priority="2111" operator="equal">
      <formula>"RE"</formula>
    </cfRule>
    <cfRule type="cellIs" dxfId="2106" priority="2112" operator="equal">
      <formula>"CA"</formula>
    </cfRule>
    <cfRule type="cellIs" dxfId="2105" priority="2113" operator="equal">
      <formula>"F8"</formula>
    </cfRule>
    <cfRule type="cellIs" dxfId="2104" priority="2114" operator="equal">
      <formula>"FT"</formula>
    </cfRule>
    <cfRule type="cellIs" dxfId="2103" priority="2115" operator="equal">
      <formula>"FE"</formula>
    </cfRule>
    <cfRule type="cellIs" dxfId="2102" priority="2116" operator="equal">
      <formula>"FP"</formula>
    </cfRule>
    <cfRule type="cellIs" dxfId="2101" priority="2117" operator="equal">
      <formula>"TI"</formula>
    </cfRule>
    <cfRule type="cellIs" dxfId="2100" priority="2118" operator="equal">
      <formula>"CM"</formula>
    </cfRule>
    <cfRule type="cellIs" dxfId="2099" priority="2119" operator="equal">
      <formula>"R"</formula>
    </cfRule>
  </conditionalFormatting>
  <conditionalFormatting sqref="O2">
    <cfRule type="cellIs" dxfId="2098" priority="2091" operator="equal">
      <formula>"AUT"</formula>
    </cfRule>
    <cfRule type="cellIs" dxfId="2097" priority="2092" operator="equal">
      <formula>"FR"</formula>
    </cfRule>
    <cfRule type="cellIs" dxfId="2096" priority="2093" operator="equal">
      <formula>"FRP"</formula>
    </cfRule>
    <cfRule type="cellIs" dxfId="2095" priority="2094" operator="equal">
      <formula>"ADN"</formula>
    </cfRule>
    <cfRule type="cellIs" dxfId="2094" priority="2095" operator="equal">
      <formula>"BR"</formula>
    </cfRule>
    <cfRule type="cellIs" dxfId="2093" priority="2096" operator="equal">
      <formula>"BR"</formula>
    </cfRule>
    <cfRule type="cellIs" dxfId="2092" priority="2097" operator="equal">
      <formula>"FPOD"</formula>
    </cfRule>
    <cfRule type="cellIs" dxfId="2091" priority="2098" operator="equal">
      <formula>"FTOD"</formula>
    </cfRule>
    <cfRule type="cellIs" dxfId="2090" priority="2099" operator="equal">
      <formula>"TB"</formula>
    </cfRule>
  </conditionalFormatting>
  <conditionalFormatting sqref="O2">
    <cfRule type="cellIs" dxfId="2089" priority="2090" operator="equal">
      <formula>"F12"</formula>
    </cfRule>
  </conditionalFormatting>
  <conditionalFormatting sqref="O2">
    <cfRule type="cellIs" dxfId="2088" priority="2086" operator="equal">
      <formula>"Q"</formula>
    </cfRule>
    <cfRule type="cellIs" dxfId="2087" priority="2087" operator="equal">
      <formula>"FO"</formula>
    </cfRule>
    <cfRule type="cellIs" dxfId="2086" priority="2088" operator="equal">
      <formula>"PPN"</formula>
    </cfRule>
    <cfRule type="cellIs" dxfId="2085" priority="2089" operator="equal">
      <formula>"FM"</formula>
    </cfRule>
  </conditionalFormatting>
  <conditionalFormatting sqref="M2">
    <cfRule type="cellIs" dxfId="2084" priority="2085" operator="equal">
      <formula>"F12"</formula>
    </cfRule>
  </conditionalFormatting>
  <conditionalFormatting sqref="M2">
    <cfRule type="cellIs" dxfId="2083" priority="2065" operator="equal">
      <formula>"TX"</formula>
    </cfRule>
    <cfRule type="cellIs" dxfId="2082" priority="2066" operator="equal">
      <formula>"PS"</formula>
    </cfRule>
    <cfRule type="cellIs" dxfId="2081" priority="2067" operator="equal">
      <formula>"FC"</formula>
    </cfRule>
    <cfRule type="cellIs" dxfId="2080" priority="2068" operator="equal">
      <formula>"FQ"</formula>
    </cfRule>
    <cfRule type="cellIs" dxfId="2079" priority="2069" operator="equal">
      <formula>"SU"</formula>
    </cfRule>
    <cfRule type="cellIs" dxfId="2078" priority="2070" operator="equal">
      <formula>"CN"</formula>
    </cfRule>
    <cfRule type="cellIs" dxfId="2077" priority="2071" operator="equal">
      <formula>"V"</formula>
    </cfRule>
    <cfRule type="cellIs" dxfId="2076" priority="2072" operator="equal">
      <formula>"OD"</formula>
    </cfRule>
    <cfRule type="cellIs" dxfId="2075" priority="2073" operator="equal">
      <formula>"D2"</formula>
    </cfRule>
    <cfRule type="cellIs" dxfId="2074" priority="2074" operator="equal">
      <formula>"FA"</formula>
    </cfRule>
    <cfRule type="cellIs" dxfId="2073" priority="2075" operator="equal">
      <formula>"AL"</formula>
    </cfRule>
    <cfRule type="cellIs" dxfId="2072" priority="2076" operator="equal">
      <formula>"RE"</formula>
    </cfRule>
    <cfRule type="cellIs" dxfId="2071" priority="2077" operator="equal">
      <formula>"CA"</formula>
    </cfRule>
    <cfRule type="cellIs" dxfId="2070" priority="2078" operator="equal">
      <formula>"F8"</formula>
    </cfRule>
    <cfRule type="cellIs" dxfId="2069" priority="2079" operator="equal">
      <formula>"FT"</formula>
    </cfRule>
    <cfRule type="cellIs" dxfId="2068" priority="2080" operator="equal">
      <formula>"FE"</formula>
    </cfRule>
    <cfRule type="cellIs" dxfId="2067" priority="2081" operator="equal">
      <formula>"FP"</formula>
    </cfRule>
    <cfRule type="cellIs" dxfId="2066" priority="2082" operator="equal">
      <formula>"TI"</formula>
    </cfRule>
    <cfRule type="cellIs" dxfId="2065" priority="2083" operator="equal">
      <formula>"CM"</formula>
    </cfRule>
    <cfRule type="cellIs" dxfId="2064" priority="2084" operator="equal">
      <formula>"R"</formula>
    </cfRule>
  </conditionalFormatting>
  <conditionalFormatting sqref="M2">
    <cfRule type="cellIs" dxfId="2063" priority="2056" operator="equal">
      <formula>"AUT"</formula>
    </cfRule>
    <cfRule type="cellIs" dxfId="2062" priority="2057" operator="equal">
      <formula>"FR"</formula>
    </cfRule>
    <cfRule type="cellIs" dxfId="2061" priority="2058" operator="equal">
      <formula>"FRP"</formula>
    </cfRule>
    <cfRule type="cellIs" dxfId="2060" priority="2059" operator="equal">
      <formula>"ADN"</formula>
    </cfRule>
    <cfRule type="cellIs" dxfId="2059" priority="2060" operator="equal">
      <formula>"BR"</formula>
    </cfRule>
    <cfRule type="cellIs" dxfId="2058" priority="2061" operator="equal">
      <formula>"BR"</formula>
    </cfRule>
    <cfRule type="cellIs" dxfId="2057" priority="2062" operator="equal">
      <formula>"FPOD"</formula>
    </cfRule>
    <cfRule type="cellIs" dxfId="2056" priority="2063" operator="equal">
      <formula>"FTOD"</formula>
    </cfRule>
    <cfRule type="cellIs" dxfId="2055" priority="2064" operator="equal">
      <formula>"TB"</formula>
    </cfRule>
  </conditionalFormatting>
  <conditionalFormatting sqref="M2">
    <cfRule type="cellIs" dxfId="2054" priority="2052" operator="equal">
      <formula>"Q"</formula>
    </cfRule>
    <cfRule type="cellIs" dxfId="2053" priority="2053" operator="equal">
      <formula>"FO"</formula>
    </cfRule>
    <cfRule type="cellIs" dxfId="2052" priority="2054" operator="equal">
      <formula>"PPN"</formula>
    </cfRule>
    <cfRule type="cellIs" dxfId="2051" priority="2055" operator="equal">
      <formula>"FM"</formula>
    </cfRule>
  </conditionalFormatting>
  <conditionalFormatting sqref="M2">
    <cfRule type="cellIs" dxfId="2050" priority="2051" operator="equal">
      <formula>"JF"</formula>
    </cfRule>
  </conditionalFormatting>
  <conditionalFormatting sqref="X2">
    <cfRule type="cellIs" dxfId="2049" priority="2031" operator="equal">
      <formula>"TX"</formula>
    </cfRule>
    <cfRule type="cellIs" dxfId="2048" priority="2032" operator="equal">
      <formula>"PS"</formula>
    </cfRule>
    <cfRule type="cellIs" dxfId="2047" priority="2033" operator="equal">
      <formula>"FC"</formula>
    </cfRule>
    <cfRule type="cellIs" dxfId="2046" priority="2034" operator="equal">
      <formula>"FQ"</formula>
    </cfRule>
    <cfRule type="cellIs" dxfId="2045" priority="2035" operator="equal">
      <formula>"SU"</formula>
    </cfRule>
    <cfRule type="cellIs" dxfId="2044" priority="2036" operator="equal">
      <formula>"CN"</formula>
    </cfRule>
    <cfRule type="cellIs" dxfId="2043" priority="2037" operator="equal">
      <formula>"V"</formula>
    </cfRule>
    <cfRule type="cellIs" dxfId="2042" priority="2038" operator="equal">
      <formula>"OD"</formula>
    </cfRule>
    <cfRule type="cellIs" dxfId="2041" priority="2039" operator="equal">
      <formula>"D2"</formula>
    </cfRule>
    <cfRule type="cellIs" dxfId="2040" priority="2040" operator="equal">
      <formula>"FA"</formula>
    </cfRule>
    <cfRule type="cellIs" dxfId="2039" priority="2041" operator="equal">
      <formula>"AL"</formula>
    </cfRule>
    <cfRule type="cellIs" dxfId="2038" priority="2042" operator="equal">
      <formula>"RE"</formula>
    </cfRule>
    <cfRule type="cellIs" dxfId="2037" priority="2043" operator="equal">
      <formula>"CA"</formula>
    </cfRule>
    <cfRule type="cellIs" dxfId="2036" priority="2044" operator="equal">
      <formula>"F8"</formula>
    </cfRule>
    <cfRule type="cellIs" dxfId="2035" priority="2045" operator="equal">
      <formula>"FT"</formula>
    </cfRule>
    <cfRule type="cellIs" dxfId="2034" priority="2046" operator="equal">
      <formula>"FE"</formula>
    </cfRule>
    <cfRule type="cellIs" dxfId="2033" priority="2047" operator="equal">
      <formula>"FP"</formula>
    </cfRule>
    <cfRule type="cellIs" dxfId="2032" priority="2048" operator="equal">
      <formula>"TI"</formula>
    </cfRule>
    <cfRule type="cellIs" dxfId="2031" priority="2049" operator="equal">
      <formula>"CM"</formula>
    </cfRule>
    <cfRule type="cellIs" dxfId="2030" priority="2050" operator="equal">
      <formula>"R"</formula>
    </cfRule>
  </conditionalFormatting>
  <conditionalFormatting sqref="X2">
    <cfRule type="cellIs" dxfId="2029" priority="2022" operator="equal">
      <formula>"AUT"</formula>
    </cfRule>
    <cfRule type="cellIs" dxfId="2028" priority="2023" operator="equal">
      <formula>"FR"</formula>
    </cfRule>
    <cfRule type="cellIs" dxfId="2027" priority="2024" operator="equal">
      <formula>"FRP"</formula>
    </cfRule>
    <cfRule type="cellIs" dxfId="2026" priority="2025" operator="equal">
      <formula>"ADN"</formula>
    </cfRule>
    <cfRule type="cellIs" dxfId="2025" priority="2026" operator="equal">
      <formula>"BR"</formula>
    </cfRule>
    <cfRule type="cellIs" dxfId="2024" priority="2027" operator="equal">
      <formula>"BR"</formula>
    </cfRule>
    <cfRule type="cellIs" dxfId="2023" priority="2028" operator="equal">
      <formula>"FPOD"</formula>
    </cfRule>
    <cfRule type="cellIs" dxfId="2022" priority="2029" operator="equal">
      <formula>"FTOD"</formula>
    </cfRule>
    <cfRule type="cellIs" dxfId="2021" priority="2030" operator="equal">
      <formula>"TB"</formula>
    </cfRule>
  </conditionalFormatting>
  <conditionalFormatting sqref="X2">
    <cfRule type="cellIs" dxfId="2020" priority="2021" operator="equal">
      <formula>"F12"</formula>
    </cfRule>
  </conditionalFormatting>
  <conditionalFormatting sqref="X2">
    <cfRule type="cellIs" dxfId="2019" priority="2017" operator="equal">
      <formula>"Q"</formula>
    </cfRule>
    <cfRule type="cellIs" dxfId="2018" priority="2018" operator="equal">
      <formula>"FO"</formula>
    </cfRule>
    <cfRule type="cellIs" dxfId="2017" priority="2019" operator="equal">
      <formula>"PPN"</formula>
    </cfRule>
    <cfRule type="cellIs" dxfId="2016" priority="2020" operator="equal">
      <formula>"FM"</formula>
    </cfRule>
  </conditionalFormatting>
  <conditionalFormatting sqref="S2">
    <cfRule type="cellIs" dxfId="2015" priority="1997" operator="equal">
      <formula>"TX"</formula>
    </cfRule>
    <cfRule type="cellIs" dxfId="2014" priority="1998" operator="equal">
      <formula>"PS"</formula>
    </cfRule>
    <cfRule type="cellIs" dxfId="2013" priority="1999" operator="equal">
      <formula>"FC"</formula>
    </cfRule>
    <cfRule type="cellIs" dxfId="2012" priority="2000" operator="equal">
      <formula>"FQ"</formula>
    </cfRule>
    <cfRule type="cellIs" dxfId="2011" priority="2001" operator="equal">
      <formula>"SU"</formula>
    </cfRule>
    <cfRule type="cellIs" dxfId="2010" priority="2002" operator="equal">
      <formula>"CN"</formula>
    </cfRule>
    <cfRule type="cellIs" dxfId="2009" priority="2003" operator="equal">
      <formula>"V"</formula>
    </cfRule>
    <cfRule type="cellIs" dxfId="2008" priority="2004" operator="equal">
      <formula>"OD"</formula>
    </cfRule>
    <cfRule type="cellIs" dxfId="2007" priority="2005" operator="equal">
      <formula>"D2"</formula>
    </cfRule>
    <cfRule type="cellIs" dxfId="2006" priority="2006" operator="equal">
      <formula>"FA"</formula>
    </cfRule>
    <cfRule type="cellIs" dxfId="2005" priority="2007" operator="equal">
      <formula>"AL"</formula>
    </cfRule>
    <cfRule type="cellIs" dxfId="2004" priority="2008" operator="equal">
      <formula>"RE"</formula>
    </cfRule>
    <cfRule type="cellIs" dxfId="2003" priority="2009" operator="equal">
      <formula>"CA"</formula>
    </cfRule>
    <cfRule type="cellIs" dxfId="2002" priority="2010" operator="equal">
      <formula>"F8"</formula>
    </cfRule>
    <cfRule type="cellIs" dxfId="2001" priority="2011" operator="equal">
      <formula>"FT"</formula>
    </cfRule>
    <cfRule type="cellIs" dxfId="2000" priority="2012" operator="equal">
      <formula>"FE"</formula>
    </cfRule>
    <cfRule type="cellIs" dxfId="1999" priority="2013" operator="equal">
      <formula>"FP"</formula>
    </cfRule>
    <cfRule type="cellIs" dxfId="1998" priority="2014" operator="equal">
      <formula>"TI"</formula>
    </cfRule>
    <cfRule type="cellIs" dxfId="1997" priority="2015" operator="equal">
      <formula>"CM"</formula>
    </cfRule>
    <cfRule type="cellIs" dxfId="1996" priority="2016" operator="equal">
      <formula>"R"</formula>
    </cfRule>
  </conditionalFormatting>
  <conditionalFormatting sqref="S2">
    <cfRule type="cellIs" dxfId="1995" priority="1988" operator="equal">
      <formula>"AUT"</formula>
    </cfRule>
    <cfRule type="cellIs" dxfId="1994" priority="1989" operator="equal">
      <formula>"FR"</formula>
    </cfRule>
    <cfRule type="cellIs" dxfId="1993" priority="1990" operator="equal">
      <formula>"FRP"</formula>
    </cfRule>
    <cfRule type="cellIs" dxfId="1992" priority="1991" operator="equal">
      <formula>"ADN"</formula>
    </cfRule>
    <cfRule type="cellIs" dxfId="1991" priority="1992" operator="equal">
      <formula>"BR"</formula>
    </cfRule>
    <cfRule type="cellIs" dxfId="1990" priority="1993" operator="equal">
      <formula>"BR"</formula>
    </cfRule>
    <cfRule type="cellIs" dxfId="1989" priority="1994" operator="equal">
      <formula>"FPOD"</formula>
    </cfRule>
    <cfRule type="cellIs" dxfId="1988" priority="1995" operator="equal">
      <formula>"FTOD"</formula>
    </cfRule>
    <cfRule type="cellIs" dxfId="1987" priority="1996" operator="equal">
      <formula>"TB"</formula>
    </cfRule>
  </conditionalFormatting>
  <conditionalFormatting sqref="S2">
    <cfRule type="cellIs" dxfId="1986" priority="1987" operator="equal">
      <formula>"F12"</formula>
    </cfRule>
  </conditionalFormatting>
  <conditionalFormatting sqref="S2">
    <cfRule type="cellIs" dxfId="1985" priority="1983" operator="equal">
      <formula>"Q"</formula>
    </cfRule>
    <cfRule type="cellIs" dxfId="1984" priority="1984" operator="equal">
      <formula>"FO"</formula>
    </cfRule>
    <cfRule type="cellIs" dxfId="1983" priority="1985" operator="equal">
      <formula>"PPN"</formula>
    </cfRule>
    <cfRule type="cellIs" dxfId="1982" priority="1986" operator="equal">
      <formula>"FM"</formula>
    </cfRule>
  </conditionalFormatting>
  <conditionalFormatting sqref="T2">
    <cfRule type="cellIs" dxfId="1981" priority="1963" operator="equal">
      <formula>"TX"</formula>
    </cfRule>
    <cfRule type="cellIs" dxfId="1980" priority="1964" operator="equal">
      <formula>"PS"</formula>
    </cfRule>
    <cfRule type="cellIs" dxfId="1979" priority="1965" operator="equal">
      <formula>"FC"</formula>
    </cfRule>
    <cfRule type="cellIs" dxfId="1978" priority="1966" operator="equal">
      <formula>"FQ"</formula>
    </cfRule>
    <cfRule type="cellIs" dxfId="1977" priority="1967" operator="equal">
      <formula>"SU"</formula>
    </cfRule>
    <cfRule type="cellIs" dxfId="1976" priority="1968" operator="equal">
      <formula>"CN"</formula>
    </cfRule>
    <cfRule type="cellIs" dxfId="1975" priority="1969" operator="equal">
      <formula>"V"</formula>
    </cfRule>
    <cfRule type="cellIs" dxfId="1974" priority="1970" operator="equal">
      <formula>"OD"</formula>
    </cfRule>
    <cfRule type="cellIs" dxfId="1973" priority="1971" operator="equal">
      <formula>"D2"</formula>
    </cfRule>
    <cfRule type="cellIs" dxfId="1972" priority="1972" operator="equal">
      <formula>"FA"</formula>
    </cfRule>
    <cfRule type="cellIs" dxfId="1971" priority="1973" operator="equal">
      <formula>"AL"</formula>
    </cfRule>
    <cfRule type="cellIs" dxfId="1970" priority="1974" operator="equal">
      <formula>"RE"</formula>
    </cfRule>
    <cfRule type="cellIs" dxfId="1969" priority="1975" operator="equal">
      <formula>"CA"</formula>
    </cfRule>
    <cfRule type="cellIs" dxfId="1968" priority="1976" operator="equal">
      <formula>"F8"</formula>
    </cfRule>
    <cfRule type="cellIs" dxfId="1967" priority="1977" operator="equal">
      <formula>"FT"</formula>
    </cfRule>
    <cfRule type="cellIs" dxfId="1966" priority="1978" operator="equal">
      <formula>"FE"</formula>
    </cfRule>
    <cfRule type="cellIs" dxfId="1965" priority="1979" operator="equal">
      <formula>"FP"</formula>
    </cfRule>
    <cfRule type="cellIs" dxfId="1964" priority="1980" operator="equal">
      <formula>"TI"</formula>
    </cfRule>
    <cfRule type="cellIs" dxfId="1963" priority="1981" operator="equal">
      <formula>"CM"</formula>
    </cfRule>
    <cfRule type="cellIs" dxfId="1962" priority="1982" operator="equal">
      <formula>"R"</formula>
    </cfRule>
  </conditionalFormatting>
  <conditionalFormatting sqref="T2">
    <cfRule type="cellIs" dxfId="1961" priority="1954" operator="equal">
      <formula>"AUT"</formula>
    </cfRule>
    <cfRule type="cellIs" dxfId="1960" priority="1955" operator="equal">
      <formula>"FR"</formula>
    </cfRule>
    <cfRule type="cellIs" dxfId="1959" priority="1956" operator="equal">
      <formula>"FRP"</formula>
    </cfRule>
    <cfRule type="cellIs" dxfId="1958" priority="1957" operator="equal">
      <formula>"ADN"</formula>
    </cfRule>
    <cfRule type="cellIs" dxfId="1957" priority="1958" operator="equal">
      <formula>"BR"</formula>
    </cfRule>
    <cfRule type="cellIs" dxfId="1956" priority="1959" operator="equal">
      <formula>"BR"</formula>
    </cfRule>
    <cfRule type="cellIs" dxfId="1955" priority="1960" operator="equal">
      <formula>"FPOD"</formula>
    </cfRule>
    <cfRule type="cellIs" dxfId="1954" priority="1961" operator="equal">
      <formula>"FTOD"</formula>
    </cfRule>
    <cfRule type="cellIs" dxfId="1953" priority="1962" operator="equal">
      <formula>"TB"</formula>
    </cfRule>
  </conditionalFormatting>
  <conditionalFormatting sqref="T2">
    <cfRule type="cellIs" dxfId="1952" priority="1953" operator="equal">
      <formula>"F12"</formula>
    </cfRule>
  </conditionalFormatting>
  <conditionalFormatting sqref="T2">
    <cfRule type="cellIs" dxfId="1951" priority="1949" operator="equal">
      <formula>"Q"</formula>
    </cfRule>
    <cfRule type="cellIs" dxfId="1950" priority="1950" operator="equal">
      <formula>"FO"</formula>
    </cfRule>
    <cfRule type="cellIs" dxfId="1949" priority="1951" operator="equal">
      <formula>"PPN"</formula>
    </cfRule>
    <cfRule type="cellIs" dxfId="1948" priority="1952" operator="equal">
      <formula>"FM"</formula>
    </cfRule>
  </conditionalFormatting>
  <conditionalFormatting sqref="V2">
    <cfRule type="cellIs" dxfId="1947" priority="1929" operator="equal">
      <formula>"TX"</formula>
    </cfRule>
    <cfRule type="cellIs" dxfId="1946" priority="1930" operator="equal">
      <formula>"PS"</formula>
    </cfRule>
    <cfRule type="cellIs" dxfId="1945" priority="1931" operator="equal">
      <formula>"FC"</formula>
    </cfRule>
    <cfRule type="cellIs" dxfId="1944" priority="1932" operator="equal">
      <formula>"FQ"</formula>
    </cfRule>
    <cfRule type="cellIs" dxfId="1943" priority="1933" operator="equal">
      <formula>"SU"</formula>
    </cfRule>
    <cfRule type="cellIs" dxfId="1942" priority="1934" operator="equal">
      <formula>"CN"</formula>
    </cfRule>
    <cfRule type="cellIs" dxfId="1941" priority="1935" operator="equal">
      <formula>"V"</formula>
    </cfRule>
    <cfRule type="cellIs" dxfId="1940" priority="1936" operator="equal">
      <formula>"OD"</formula>
    </cfRule>
    <cfRule type="cellIs" dxfId="1939" priority="1937" operator="equal">
      <formula>"D2"</formula>
    </cfRule>
    <cfRule type="cellIs" dxfId="1938" priority="1938" operator="equal">
      <formula>"FA"</formula>
    </cfRule>
    <cfRule type="cellIs" dxfId="1937" priority="1939" operator="equal">
      <formula>"AL"</formula>
    </cfRule>
    <cfRule type="cellIs" dxfId="1936" priority="1940" operator="equal">
      <formula>"RE"</formula>
    </cfRule>
    <cfRule type="cellIs" dxfId="1935" priority="1941" operator="equal">
      <formula>"CA"</formula>
    </cfRule>
    <cfRule type="cellIs" dxfId="1934" priority="1942" operator="equal">
      <formula>"F8"</formula>
    </cfRule>
    <cfRule type="cellIs" dxfId="1933" priority="1943" operator="equal">
      <formula>"FT"</formula>
    </cfRule>
    <cfRule type="cellIs" dxfId="1932" priority="1944" operator="equal">
      <formula>"FE"</formula>
    </cfRule>
    <cfRule type="cellIs" dxfId="1931" priority="1945" operator="equal">
      <formula>"FP"</formula>
    </cfRule>
    <cfRule type="cellIs" dxfId="1930" priority="1946" operator="equal">
      <formula>"TI"</formula>
    </cfRule>
    <cfRule type="cellIs" dxfId="1929" priority="1947" operator="equal">
      <formula>"CM"</formula>
    </cfRule>
    <cfRule type="cellIs" dxfId="1928" priority="1948" operator="equal">
      <formula>"R"</formula>
    </cfRule>
  </conditionalFormatting>
  <conditionalFormatting sqref="V2">
    <cfRule type="cellIs" dxfId="1927" priority="1920" operator="equal">
      <formula>"AUT"</formula>
    </cfRule>
    <cfRule type="cellIs" dxfId="1926" priority="1921" operator="equal">
      <formula>"FR"</formula>
    </cfRule>
    <cfRule type="cellIs" dxfId="1925" priority="1922" operator="equal">
      <formula>"FRP"</formula>
    </cfRule>
    <cfRule type="cellIs" dxfId="1924" priority="1923" operator="equal">
      <formula>"ADN"</formula>
    </cfRule>
    <cfRule type="cellIs" dxfId="1923" priority="1924" operator="equal">
      <formula>"BR"</formula>
    </cfRule>
    <cfRule type="cellIs" dxfId="1922" priority="1925" operator="equal">
      <formula>"BR"</formula>
    </cfRule>
    <cfRule type="cellIs" dxfId="1921" priority="1926" operator="equal">
      <formula>"FPOD"</formula>
    </cfRule>
    <cfRule type="cellIs" dxfId="1920" priority="1927" operator="equal">
      <formula>"FTOD"</formula>
    </cfRule>
    <cfRule type="cellIs" dxfId="1919" priority="1928" operator="equal">
      <formula>"TB"</formula>
    </cfRule>
  </conditionalFormatting>
  <conditionalFormatting sqref="V2">
    <cfRule type="cellIs" dxfId="1918" priority="1919" operator="equal">
      <formula>"F12"</formula>
    </cfRule>
  </conditionalFormatting>
  <conditionalFormatting sqref="V2">
    <cfRule type="cellIs" dxfId="1917" priority="1915" operator="equal">
      <formula>"Q"</formula>
    </cfRule>
    <cfRule type="cellIs" dxfId="1916" priority="1916" operator="equal">
      <formula>"FO"</formula>
    </cfRule>
    <cfRule type="cellIs" dxfId="1915" priority="1917" operator="equal">
      <formula>"PPN"</formula>
    </cfRule>
    <cfRule type="cellIs" dxfId="1914" priority="1918" operator="equal">
      <formula>"FM"</formula>
    </cfRule>
  </conditionalFormatting>
  <conditionalFormatting sqref="W2">
    <cfRule type="cellIs" dxfId="1913" priority="1895" operator="equal">
      <formula>"TX"</formula>
    </cfRule>
    <cfRule type="cellIs" dxfId="1912" priority="1896" operator="equal">
      <formula>"PS"</formula>
    </cfRule>
    <cfRule type="cellIs" dxfId="1911" priority="1897" operator="equal">
      <formula>"FC"</formula>
    </cfRule>
    <cfRule type="cellIs" dxfId="1910" priority="1898" operator="equal">
      <formula>"FQ"</formula>
    </cfRule>
    <cfRule type="cellIs" dxfId="1909" priority="1899" operator="equal">
      <formula>"SU"</formula>
    </cfRule>
    <cfRule type="cellIs" dxfId="1908" priority="1900" operator="equal">
      <formula>"CN"</formula>
    </cfRule>
    <cfRule type="cellIs" dxfId="1907" priority="1901" operator="equal">
      <formula>"V"</formula>
    </cfRule>
    <cfRule type="cellIs" dxfId="1906" priority="1902" operator="equal">
      <formula>"OD"</formula>
    </cfRule>
    <cfRule type="cellIs" dxfId="1905" priority="1903" operator="equal">
      <formula>"D2"</formula>
    </cfRule>
    <cfRule type="cellIs" dxfId="1904" priority="1904" operator="equal">
      <formula>"FA"</formula>
    </cfRule>
    <cfRule type="cellIs" dxfId="1903" priority="1905" operator="equal">
      <formula>"AL"</formula>
    </cfRule>
    <cfRule type="cellIs" dxfId="1902" priority="1906" operator="equal">
      <formula>"RE"</formula>
    </cfRule>
    <cfRule type="cellIs" dxfId="1901" priority="1907" operator="equal">
      <formula>"CA"</formula>
    </cfRule>
    <cfRule type="cellIs" dxfId="1900" priority="1908" operator="equal">
      <formula>"F8"</formula>
    </cfRule>
    <cfRule type="cellIs" dxfId="1899" priority="1909" operator="equal">
      <formula>"FT"</formula>
    </cfRule>
    <cfRule type="cellIs" dxfId="1898" priority="1910" operator="equal">
      <formula>"FE"</formula>
    </cfRule>
    <cfRule type="cellIs" dxfId="1897" priority="1911" operator="equal">
      <formula>"FP"</formula>
    </cfRule>
    <cfRule type="cellIs" dxfId="1896" priority="1912" operator="equal">
      <formula>"TI"</formula>
    </cfRule>
    <cfRule type="cellIs" dxfId="1895" priority="1913" operator="equal">
      <formula>"CM"</formula>
    </cfRule>
    <cfRule type="cellIs" dxfId="1894" priority="1914" operator="equal">
      <formula>"R"</formula>
    </cfRule>
  </conditionalFormatting>
  <conditionalFormatting sqref="W2">
    <cfRule type="cellIs" dxfId="1893" priority="1886" operator="equal">
      <formula>"AUT"</formula>
    </cfRule>
    <cfRule type="cellIs" dxfId="1892" priority="1887" operator="equal">
      <formula>"FR"</formula>
    </cfRule>
    <cfRule type="cellIs" dxfId="1891" priority="1888" operator="equal">
      <formula>"FRP"</formula>
    </cfRule>
    <cfRule type="cellIs" dxfId="1890" priority="1889" operator="equal">
      <formula>"ADN"</formula>
    </cfRule>
    <cfRule type="cellIs" dxfId="1889" priority="1890" operator="equal">
      <formula>"BR"</formula>
    </cfRule>
    <cfRule type="cellIs" dxfId="1888" priority="1891" operator="equal">
      <formula>"BR"</formula>
    </cfRule>
    <cfRule type="cellIs" dxfId="1887" priority="1892" operator="equal">
      <formula>"FPOD"</formula>
    </cfRule>
    <cfRule type="cellIs" dxfId="1886" priority="1893" operator="equal">
      <formula>"FTOD"</formula>
    </cfRule>
    <cfRule type="cellIs" dxfId="1885" priority="1894" operator="equal">
      <formula>"TB"</formula>
    </cfRule>
  </conditionalFormatting>
  <conditionalFormatting sqref="W2">
    <cfRule type="cellIs" dxfId="1884" priority="1885" operator="equal">
      <formula>"F12"</formula>
    </cfRule>
  </conditionalFormatting>
  <conditionalFormatting sqref="W2">
    <cfRule type="cellIs" dxfId="1883" priority="1881" operator="equal">
      <formula>"Q"</formula>
    </cfRule>
    <cfRule type="cellIs" dxfId="1882" priority="1882" operator="equal">
      <formula>"FO"</formula>
    </cfRule>
    <cfRule type="cellIs" dxfId="1881" priority="1883" operator="equal">
      <formula>"PPN"</formula>
    </cfRule>
    <cfRule type="cellIs" dxfId="1880" priority="1884" operator="equal">
      <formula>"FM"</formula>
    </cfRule>
  </conditionalFormatting>
  <conditionalFormatting sqref="U2">
    <cfRule type="cellIs" dxfId="1879" priority="1880" operator="equal">
      <formula>"F12"</formula>
    </cfRule>
  </conditionalFormatting>
  <conditionalFormatting sqref="U2">
    <cfRule type="cellIs" dxfId="1878" priority="1860" operator="equal">
      <formula>"TX"</formula>
    </cfRule>
    <cfRule type="cellIs" dxfId="1877" priority="1861" operator="equal">
      <formula>"PS"</formula>
    </cfRule>
    <cfRule type="cellIs" dxfId="1876" priority="1862" operator="equal">
      <formula>"FC"</formula>
    </cfRule>
    <cfRule type="cellIs" dxfId="1875" priority="1863" operator="equal">
      <formula>"FQ"</formula>
    </cfRule>
    <cfRule type="cellIs" dxfId="1874" priority="1864" operator="equal">
      <formula>"SU"</formula>
    </cfRule>
    <cfRule type="cellIs" dxfId="1873" priority="1865" operator="equal">
      <formula>"CN"</formula>
    </cfRule>
    <cfRule type="cellIs" dxfId="1872" priority="1866" operator="equal">
      <formula>"V"</formula>
    </cfRule>
    <cfRule type="cellIs" dxfId="1871" priority="1867" operator="equal">
      <formula>"OD"</formula>
    </cfRule>
    <cfRule type="cellIs" dxfId="1870" priority="1868" operator="equal">
      <formula>"D2"</formula>
    </cfRule>
    <cfRule type="cellIs" dxfId="1869" priority="1869" operator="equal">
      <formula>"FA"</formula>
    </cfRule>
    <cfRule type="cellIs" dxfId="1868" priority="1870" operator="equal">
      <formula>"AL"</formula>
    </cfRule>
    <cfRule type="cellIs" dxfId="1867" priority="1871" operator="equal">
      <formula>"RE"</formula>
    </cfRule>
    <cfRule type="cellIs" dxfId="1866" priority="1872" operator="equal">
      <formula>"CA"</formula>
    </cfRule>
    <cfRule type="cellIs" dxfId="1865" priority="1873" operator="equal">
      <formula>"F8"</formula>
    </cfRule>
    <cfRule type="cellIs" dxfId="1864" priority="1874" operator="equal">
      <formula>"FT"</formula>
    </cfRule>
    <cfRule type="cellIs" dxfId="1863" priority="1875" operator="equal">
      <formula>"FE"</formula>
    </cfRule>
    <cfRule type="cellIs" dxfId="1862" priority="1876" operator="equal">
      <formula>"FP"</formula>
    </cfRule>
    <cfRule type="cellIs" dxfId="1861" priority="1877" operator="equal">
      <formula>"TI"</formula>
    </cfRule>
    <cfRule type="cellIs" dxfId="1860" priority="1878" operator="equal">
      <formula>"CM"</formula>
    </cfRule>
    <cfRule type="cellIs" dxfId="1859" priority="1879" operator="equal">
      <formula>"R"</formula>
    </cfRule>
  </conditionalFormatting>
  <conditionalFormatting sqref="U2">
    <cfRule type="cellIs" dxfId="1858" priority="1851" operator="equal">
      <formula>"AUT"</formula>
    </cfRule>
    <cfRule type="cellIs" dxfId="1857" priority="1852" operator="equal">
      <formula>"FR"</formula>
    </cfRule>
    <cfRule type="cellIs" dxfId="1856" priority="1853" operator="equal">
      <formula>"FRP"</formula>
    </cfRule>
    <cfRule type="cellIs" dxfId="1855" priority="1854" operator="equal">
      <formula>"ADN"</formula>
    </cfRule>
    <cfRule type="cellIs" dxfId="1854" priority="1855" operator="equal">
      <formula>"BR"</formula>
    </cfRule>
    <cfRule type="cellIs" dxfId="1853" priority="1856" operator="equal">
      <formula>"BR"</formula>
    </cfRule>
    <cfRule type="cellIs" dxfId="1852" priority="1857" operator="equal">
      <formula>"FPOD"</formula>
    </cfRule>
    <cfRule type="cellIs" dxfId="1851" priority="1858" operator="equal">
      <formula>"FTOD"</formula>
    </cfRule>
    <cfRule type="cellIs" dxfId="1850" priority="1859" operator="equal">
      <formula>"TB"</formula>
    </cfRule>
  </conditionalFormatting>
  <conditionalFormatting sqref="U2">
    <cfRule type="cellIs" dxfId="1849" priority="1847" operator="equal">
      <formula>"Q"</formula>
    </cfRule>
    <cfRule type="cellIs" dxfId="1848" priority="1848" operator="equal">
      <formula>"FO"</formula>
    </cfRule>
    <cfRule type="cellIs" dxfId="1847" priority="1849" operator="equal">
      <formula>"PPN"</formula>
    </cfRule>
    <cfRule type="cellIs" dxfId="1846" priority="1850" operator="equal">
      <formula>"FM"</formula>
    </cfRule>
  </conditionalFormatting>
  <conditionalFormatting sqref="U2">
    <cfRule type="cellIs" dxfId="1845" priority="1846" operator="equal">
      <formula>"JF"</formula>
    </cfRule>
  </conditionalFormatting>
  <conditionalFormatting sqref="AF2">
    <cfRule type="cellIs" dxfId="1844" priority="1826" operator="equal">
      <formula>"TX"</formula>
    </cfRule>
    <cfRule type="cellIs" dxfId="1843" priority="1827" operator="equal">
      <formula>"PS"</formula>
    </cfRule>
    <cfRule type="cellIs" dxfId="1842" priority="1828" operator="equal">
      <formula>"FC"</formula>
    </cfRule>
    <cfRule type="cellIs" dxfId="1841" priority="1829" operator="equal">
      <formula>"FQ"</formula>
    </cfRule>
    <cfRule type="cellIs" dxfId="1840" priority="1830" operator="equal">
      <formula>"SU"</formula>
    </cfRule>
    <cfRule type="cellIs" dxfId="1839" priority="1831" operator="equal">
      <formula>"CN"</formula>
    </cfRule>
    <cfRule type="cellIs" dxfId="1838" priority="1832" operator="equal">
      <formula>"V"</formula>
    </cfRule>
    <cfRule type="cellIs" dxfId="1837" priority="1833" operator="equal">
      <formula>"OD"</formula>
    </cfRule>
    <cfRule type="cellIs" dxfId="1836" priority="1834" operator="equal">
      <formula>"D2"</formula>
    </cfRule>
    <cfRule type="cellIs" dxfId="1835" priority="1835" operator="equal">
      <formula>"FA"</formula>
    </cfRule>
    <cfRule type="cellIs" dxfId="1834" priority="1836" operator="equal">
      <formula>"AL"</formula>
    </cfRule>
    <cfRule type="cellIs" dxfId="1833" priority="1837" operator="equal">
      <formula>"RE"</formula>
    </cfRule>
    <cfRule type="cellIs" dxfId="1832" priority="1838" operator="equal">
      <formula>"CA"</formula>
    </cfRule>
    <cfRule type="cellIs" dxfId="1831" priority="1839" operator="equal">
      <formula>"F8"</formula>
    </cfRule>
    <cfRule type="cellIs" dxfId="1830" priority="1840" operator="equal">
      <formula>"FT"</formula>
    </cfRule>
    <cfRule type="cellIs" dxfId="1829" priority="1841" operator="equal">
      <formula>"FE"</formula>
    </cfRule>
    <cfRule type="cellIs" dxfId="1828" priority="1842" operator="equal">
      <formula>"FP"</formula>
    </cfRule>
    <cfRule type="cellIs" dxfId="1827" priority="1843" operator="equal">
      <formula>"TI"</formula>
    </cfRule>
    <cfRule type="cellIs" dxfId="1826" priority="1844" operator="equal">
      <formula>"CM"</formula>
    </cfRule>
    <cfRule type="cellIs" dxfId="1825" priority="1845" operator="equal">
      <formula>"R"</formula>
    </cfRule>
  </conditionalFormatting>
  <conditionalFormatting sqref="AF2">
    <cfRule type="cellIs" dxfId="1824" priority="1817" operator="equal">
      <formula>"AUT"</formula>
    </cfRule>
    <cfRule type="cellIs" dxfId="1823" priority="1818" operator="equal">
      <formula>"FR"</formula>
    </cfRule>
    <cfRule type="cellIs" dxfId="1822" priority="1819" operator="equal">
      <formula>"FRP"</formula>
    </cfRule>
    <cfRule type="cellIs" dxfId="1821" priority="1820" operator="equal">
      <formula>"ADN"</formula>
    </cfRule>
    <cfRule type="cellIs" dxfId="1820" priority="1821" operator="equal">
      <formula>"BR"</formula>
    </cfRule>
    <cfRule type="cellIs" dxfId="1819" priority="1822" operator="equal">
      <formula>"BR"</formula>
    </cfRule>
    <cfRule type="cellIs" dxfId="1818" priority="1823" operator="equal">
      <formula>"FPOD"</formula>
    </cfRule>
    <cfRule type="cellIs" dxfId="1817" priority="1824" operator="equal">
      <formula>"FTOD"</formula>
    </cfRule>
    <cfRule type="cellIs" dxfId="1816" priority="1825" operator="equal">
      <formula>"TB"</formula>
    </cfRule>
  </conditionalFormatting>
  <conditionalFormatting sqref="AF2">
    <cfRule type="cellIs" dxfId="1815" priority="1816" operator="equal">
      <formula>"F12"</formula>
    </cfRule>
  </conditionalFormatting>
  <conditionalFormatting sqref="AF2">
    <cfRule type="cellIs" dxfId="1814" priority="1812" operator="equal">
      <formula>"Q"</formula>
    </cfRule>
    <cfRule type="cellIs" dxfId="1813" priority="1813" operator="equal">
      <formula>"FO"</formula>
    </cfRule>
    <cfRule type="cellIs" dxfId="1812" priority="1814" operator="equal">
      <formula>"PPN"</formula>
    </cfRule>
    <cfRule type="cellIs" dxfId="1811" priority="1815" operator="equal">
      <formula>"FM"</formula>
    </cfRule>
  </conditionalFormatting>
  <conditionalFormatting sqref="AA2">
    <cfRule type="cellIs" dxfId="1810" priority="1792" operator="equal">
      <formula>"TX"</formula>
    </cfRule>
    <cfRule type="cellIs" dxfId="1809" priority="1793" operator="equal">
      <formula>"PS"</formula>
    </cfRule>
    <cfRule type="cellIs" dxfId="1808" priority="1794" operator="equal">
      <formula>"FC"</formula>
    </cfRule>
    <cfRule type="cellIs" dxfId="1807" priority="1795" operator="equal">
      <formula>"FQ"</formula>
    </cfRule>
    <cfRule type="cellIs" dxfId="1806" priority="1796" operator="equal">
      <formula>"SU"</formula>
    </cfRule>
    <cfRule type="cellIs" dxfId="1805" priority="1797" operator="equal">
      <formula>"CN"</formula>
    </cfRule>
    <cfRule type="cellIs" dxfId="1804" priority="1798" operator="equal">
      <formula>"V"</formula>
    </cfRule>
    <cfRule type="cellIs" dxfId="1803" priority="1799" operator="equal">
      <formula>"OD"</formula>
    </cfRule>
    <cfRule type="cellIs" dxfId="1802" priority="1800" operator="equal">
      <formula>"D2"</formula>
    </cfRule>
    <cfRule type="cellIs" dxfId="1801" priority="1801" operator="equal">
      <formula>"FA"</formula>
    </cfRule>
    <cfRule type="cellIs" dxfId="1800" priority="1802" operator="equal">
      <formula>"AL"</formula>
    </cfRule>
    <cfRule type="cellIs" dxfId="1799" priority="1803" operator="equal">
      <formula>"RE"</formula>
    </cfRule>
    <cfRule type="cellIs" dxfId="1798" priority="1804" operator="equal">
      <formula>"CA"</formula>
    </cfRule>
    <cfRule type="cellIs" dxfId="1797" priority="1805" operator="equal">
      <formula>"F8"</formula>
    </cfRule>
    <cfRule type="cellIs" dxfId="1796" priority="1806" operator="equal">
      <formula>"FT"</formula>
    </cfRule>
    <cfRule type="cellIs" dxfId="1795" priority="1807" operator="equal">
      <formula>"FE"</formula>
    </cfRule>
    <cfRule type="cellIs" dxfId="1794" priority="1808" operator="equal">
      <formula>"FP"</formula>
    </cfRule>
    <cfRule type="cellIs" dxfId="1793" priority="1809" operator="equal">
      <formula>"TI"</formula>
    </cfRule>
    <cfRule type="cellIs" dxfId="1792" priority="1810" operator="equal">
      <formula>"CM"</formula>
    </cfRule>
    <cfRule type="cellIs" dxfId="1791" priority="1811" operator="equal">
      <formula>"R"</formula>
    </cfRule>
  </conditionalFormatting>
  <conditionalFormatting sqref="AA2">
    <cfRule type="cellIs" dxfId="1790" priority="1783" operator="equal">
      <formula>"AUT"</formula>
    </cfRule>
    <cfRule type="cellIs" dxfId="1789" priority="1784" operator="equal">
      <formula>"FR"</formula>
    </cfRule>
    <cfRule type="cellIs" dxfId="1788" priority="1785" operator="equal">
      <formula>"FRP"</formula>
    </cfRule>
    <cfRule type="cellIs" dxfId="1787" priority="1786" operator="equal">
      <formula>"ADN"</formula>
    </cfRule>
    <cfRule type="cellIs" dxfId="1786" priority="1787" operator="equal">
      <formula>"BR"</formula>
    </cfRule>
    <cfRule type="cellIs" dxfId="1785" priority="1788" operator="equal">
      <formula>"BR"</formula>
    </cfRule>
    <cfRule type="cellIs" dxfId="1784" priority="1789" operator="equal">
      <formula>"FPOD"</formula>
    </cfRule>
    <cfRule type="cellIs" dxfId="1783" priority="1790" operator="equal">
      <formula>"FTOD"</formula>
    </cfRule>
    <cfRule type="cellIs" dxfId="1782" priority="1791" operator="equal">
      <formula>"TB"</formula>
    </cfRule>
  </conditionalFormatting>
  <conditionalFormatting sqref="AA2">
    <cfRule type="cellIs" dxfId="1781" priority="1782" operator="equal">
      <formula>"F12"</formula>
    </cfRule>
  </conditionalFormatting>
  <conditionalFormatting sqref="AA2">
    <cfRule type="cellIs" dxfId="1780" priority="1778" operator="equal">
      <formula>"Q"</formula>
    </cfRule>
    <cfRule type="cellIs" dxfId="1779" priority="1779" operator="equal">
      <formula>"FO"</formula>
    </cfRule>
    <cfRule type="cellIs" dxfId="1778" priority="1780" operator="equal">
      <formula>"PPN"</formula>
    </cfRule>
    <cfRule type="cellIs" dxfId="1777" priority="1781" operator="equal">
      <formula>"FM"</formula>
    </cfRule>
  </conditionalFormatting>
  <conditionalFormatting sqref="AB2">
    <cfRule type="cellIs" dxfId="1776" priority="1758" operator="equal">
      <formula>"TX"</formula>
    </cfRule>
    <cfRule type="cellIs" dxfId="1775" priority="1759" operator="equal">
      <formula>"PS"</formula>
    </cfRule>
    <cfRule type="cellIs" dxfId="1774" priority="1760" operator="equal">
      <formula>"FC"</formula>
    </cfRule>
    <cfRule type="cellIs" dxfId="1773" priority="1761" operator="equal">
      <formula>"FQ"</formula>
    </cfRule>
    <cfRule type="cellIs" dxfId="1772" priority="1762" operator="equal">
      <formula>"SU"</formula>
    </cfRule>
    <cfRule type="cellIs" dxfId="1771" priority="1763" operator="equal">
      <formula>"CN"</formula>
    </cfRule>
    <cfRule type="cellIs" dxfId="1770" priority="1764" operator="equal">
      <formula>"V"</formula>
    </cfRule>
    <cfRule type="cellIs" dxfId="1769" priority="1765" operator="equal">
      <formula>"OD"</formula>
    </cfRule>
    <cfRule type="cellIs" dxfId="1768" priority="1766" operator="equal">
      <formula>"D2"</formula>
    </cfRule>
    <cfRule type="cellIs" dxfId="1767" priority="1767" operator="equal">
      <formula>"FA"</formula>
    </cfRule>
    <cfRule type="cellIs" dxfId="1766" priority="1768" operator="equal">
      <formula>"AL"</formula>
    </cfRule>
    <cfRule type="cellIs" dxfId="1765" priority="1769" operator="equal">
      <formula>"RE"</formula>
    </cfRule>
    <cfRule type="cellIs" dxfId="1764" priority="1770" operator="equal">
      <formula>"CA"</formula>
    </cfRule>
    <cfRule type="cellIs" dxfId="1763" priority="1771" operator="equal">
      <formula>"F8"</formula>
    </cfRule>
    <cfRule type="cellIs" dxfId="1762" priority="1772" operator="equal">
      <formula>"FT"</formula>
    </cfRule>
    <cfRule type="cellIs" dxfId="1761" priority="1773" operator="equal">
      <formula>"FE"</formula>
    </cfRule>
    <cfRule type="cellIs" dxfId="1760" priority="1774" operator="equal">
      <formula>"FP"</formula>
    </cfRule>
    <cfRule type="cellIs" dxfId="1759" priority="1775" operator="equal">
      <formula>"TI"</formula>
    </cfRule>
    <cfRule type="cellIs" dxfId="1758" priority="1776" operator="equal">
      <formula>"CM"</formula>
    </cfRule>
    <cfRule type="cellIs" dxfId="1757" priority="1777" operator="equal">
      <formula>"R"</formula>
    </cfRule>
  </conditionalFormatting>
  <conditionalFormatting sqref="AB2">
    <cfRule type="cellIs" dxfId="1756" priority="1749" operator="equal">
      <formula>"AUT"</formula>
    </cfRule>
    <cfRule type="cellIs" dxfId="1755" priority="1750" operator="equal">
      <formula>"FR"</formula>
    </cfRule>
    <cfRule type="cellIs" dxfId="1754" priority="1751" operator="equal">
      <formula>"FRP"</formula>
    </cfRule>
    <cfRule type="cellIs" dxfId="1753" priority="1752" operator="equal">
      <formula>"ADN"</formula>
    </cfRule>
    <cfRule type="cellIs" dxfId="1752" priority="1753" operator="equal">
      <formula>"BR"</formula>
    </cfRule>
    <cfRule type="cellIs" dxfId="1751" priority="1754" operator="equal">
      <formula>"BR"</formula>
    </cfRule>
    <cfRule type="cellIs" dxfId="1750" priority="1755" operator="equal">
      <formula>"FPOD"</formula>
    </cfRule>
    <cfRule type="cellIs" dxfId="1749" priority="1756" operator="equal">
      <formula>"FTOD"</formula>
    </cfRule>
    <cfRule type="cellIs" dxfId="1748" priority="1757" operator="equal">
      <formula>"TB"</formula>
    </cfRule>
  </conditionalFormatting>
  <conditionalFormatting sqref="AB2">
    <cfRule type="cellIs" dxfId="1747" priority="1748" operator="equal">
      <formula>"F12"</formula>
    </cfRule>
  </conditionalFormatting>
  <conditionalFormatting sqref="AB2">
    <cfRule type="cellIs" dxfId="1746" priority="1744" operator="equal">
      <formula>"Q"</formula>
    </cfRule>
    <cfRule type="cellIs" dxfId="1745" priority="1745" operator="equal">
      <formula>"FO"</formula>
    </cfRule>
    <cfRule type="cellIs" dxfId="1744" priority="1746" operator="equal">
      <formula>"PPN"</formula>
    </cfRule>
    <cfRule type="cellIs" dxfId="1743" priority="1747" operator="equal">
      <formula>"FM"</formula>
    </cfRule>
  </conditionalFormatting>
  <conditionalFormatting sqref="AD2">
    <cfRule type="cellIs" dxfId="1742" priority="1724" operator="equal">
      <formula>"TX"</formula>
    </cfRule>
    <cfRule type="cellIs" dxfId="1741" priority="1725" operator="equal">
      <formula>"PS"</formula>
    </cfRule>
    <cfRule type="cellIs" dxfId="1740" priority="1726" operator="equal">
      <formula>"FC"</formula>
    </cfRule>
    <cfRule type="cellIs" dxfId="1739" priority="1727" operator="equal">
      <formula>"FQ"</formula>
    </cfRule>
    <cfRule type="cellIs" dxfId="1738" priority="1728" operator="equal">
      <formula>"SU"</formula>
    </cfRule>
    <cfRule type="cellIs" dxfId="1737" priority="1729" operator="equal">
      <formula>"CN"</formula>
    </cfRule>
    <cfRule type="cellIs" dxfId="1736" priority="1730" operator="equal">
      <formula>"V"</formula>
    </cfRule>
    <cfRule type="cellIs" dxfId="1735" priority="1731" operator="equal">
      <formula>"OD"</formula>
    </cfRule>
    <cfRule type="cellIs" dxfId="1734" priority="1732" operator="equal">
      <formula>"D2"</formula>
    </cfRule>
    <cfRule type="cellIs" dxfId="1733" priority="1733" operator="equal">
      <formula>"FA"</formula>
    </cfRule>
    <cfRule type="cellIs" dxfId="1732" priority="1734" operator="equal">
      <formula>"AL"</formula>
    </cfRule>
    <cfRule type="cellIs" dxfId="1731" priority="1735" operator="equal">
      <formula>"RE"</formula>
    </cfRule>
    <cfRule type="cellIs" dxfId="1730" priority="1736" operator="equal">
      <formula>"CA"</formula>
    </cfRule>
    <cfRule type="cellIs" dxfId="1729" priority="1737" operator="equal">
      <formula>"F8"</formula>
    </cfRule>
    <cfRule type="cellIs" dxfId="1728" priority="1738" operator="equal">
      <formula>"FT"</formula>
    </cfRule>
    <cfRule type="cellIs" dxfId="1727" priority="1739" operator="equal">
      <formula>"FE"</formula>
    </cfRule>
    <cfRule type="cellIs" dxfId="1726" priority="1740" operator="equal">
      <formula>"FP"</formula>
    </cfRule>
    <cfRule type="cellIs" dxfId="1725" priority="1741" operator="equal">
      <formula>"TI"</formula>
    </cfRule>
    <cfRule type="cellIs" dxfId="1724" priority="1742" operator="equal">
      <formula>"CM"</formula>
    </cfRule>
    <cfRule type="cellIs" dxfId="1723" priority="1743" operator="equal">
      <formula>"R"</formula>
    </cfRule>
  </conditionalFormatting>
  <conditionalFormatting sqref="AD2">
    <cfRule type="cellIs" dxfId="1722" priority="1715" operator="equal">
      <formula>"AUT"</formula>
    </cfRule>
    <cfRule type="cellIs" dxfId="1721" priority="1716" operator="equal">
      <formula>"FR"</formula>
    </cfRule>
    <cfRule type="cellIs" dxfId="1720" priority="1717" operator="equal">
      <formula>"FRP"</formula>
    </cfRule>
    <cfRule type="cellIs" dxfId="1719" priority="1718" operator="equal">
      <formula>"ADN"</formula>
    </cfRule>
    <cfRule type="cellIs" dxfId="1718" priority="1719" operator="equal">
      <formula>"BR"</formula>
    </cfRule>
    <cfRule type="cellIs" dxfId="1717" priority="1720" operator="equal">
      <formula>"BR"</formula>
    </cfRule>
    <cfRule type="cellIs" dxfId="1716" priority="1721" operator="equal">
      <formula>"FPOD"</formula>
    </cfRule>
    <cfRule type="cellIs" dxfId="1715" priority="1722" operator="equal">
      <formula>"FTOD"</formula>
    </cfRule>
    <cfRule type="cellIs" dxfId="1714" priority="1723" operator="equal">
      <formula>"TB"</formula>
    </cfRule>
  </conditionalFormatting>
  <conditionalFormatting sqref="AD2">
    <cfRule type="cellIs" dxfId="1713" priority="1714" operator="equal">
      <formula>"F12"</formula>
    </cfRule>
  </conditionalFormatting>
  <conditionalFormatting sqref="AD2">
    <cfRule type="cellIs" dxfId="1712" priority="1710" operator="equal">
      <formula>"Q"</formula>
    </cfRule>
    <cfRule type="cellIs" dxfId="1711" priority="1711" operator="equal">
      <formula>"FO"</formula>
    </cfRule>
    <cfRule type="cellIs" dxfId="1710" priority="1712" operator="equal">
      <formula>"PPN"</formula>
    </cfRule>
    <cfRule type="cellIs" dxfId="1709" priority="1713" operator="equal">
      <formula>"FM"</formula>
    </cfRule>
  </conditionalFormatting>
  <conditionalFormatting sqref="AE2">
    <cfRule type="cellIs" dxfId="1708" priority="1690" operator="equal">
      <formula>"TX"</formula>
    </cfRule>
    <cfRule type="cellIs" dxfId="1707" priority="1691" operator="equal">
      <formula>"PS"</formula>
    </cfRule>
    <cfRule type="cellIs" dxfId="1706" priority="1692" operator="equal">
      <formula>"FC"</formula>
    </cfRule>
    <cfRule type="cellIs" dxfId="1705" priority="1693" operator="equal">
      <formula>"FQ"</formula>
    </cfRule>
    <cfRule type="cellIs" dxfId="1704" priority="1694" operator="equal">
      <formula>"SU"</formula>
    </cfRule>
    <cfRule type="cellIs" dxfId="1703" priority="1695" operator="equal">
      <formula>"CN"</formula>
    </cfRule>
    <cfRule type="cellIs" dxfId="1702" priority="1696" operator="equal">
      <formula>"V"</formula>
    </cfRule>
    <cfRule type="cellIs" dxfId="1701" priority="1697" operator="equal">
      <formula>"OD"</formula>
    </cfRule>
    <cfRule type="cellIs" dxfId="1700" priority="1698" operator="equal">
      <formula>"D2"</formula>
    </cfRule>
    <cfRule type="cellIs" dxfId="1699" priority="1699" operator="equal">
      <formula>"FA"</formula>
    </cfRule>
    <cfRule type="cellIs" dxfId="1698" priority="1700" operator="equal">
      <formula>"AL"</formula>
    </cfRule>
    <cfRule type="cellIs" dxfId="1697" priority="1701" operator="equal">
      <formula>"RE"</formula>
    </cfRule>
    <cfRule type="cellIs" dxfId="1696" priority="1702" operator="equal">
      <formula>"CA"</formula>
    </cfRule>
    <cfRule type="cellIs" dxfId="1695" priority="1703" operator="equal">
      <formula>"F8"</formula>
    </cfRule>
    <cfRule type="cellIs" dxfId="1694" priority="1704" operator="equal">
      <formula>"FT"</formula>
    </cfRule>
    <cfRule type="cellIs" dxfId="1693" priority="1705" operator="equal">
      <formula>"FE"</formula>
    </cfRule>
    <cfRule type="cellIs" dxfId="1692" priority="1706" operator="equal">
      <formula>"FP"</formula>
    </cfRule>
    <cfRule type="cellIs" dxfId="1691" priority="1707" operator="equal">
      <formula>"TI"</formula>
    </cfRule>
    <cfRule type="cellIs" dxfId="1690" priority="1708" operator="equal">
      <formula>"CM"</formula>
    </cfRule>
    <cfRule type="cellIs" dxfId="1689" priority="1709" operator="equal">
      <formula>"R"</formula>
    </cfRule>
  </conditionalFormatting>
  <conditionalFormatting sqref="AE2">
    <cfRule type="cellIs" dxfId="1688" priority="1681" operator="equal">
      <formula>"AUT"</formula>
    </cfRule>
    <cfRule type="cellIs" dxfId="1687" priority="1682" operator="equal">
      <formula>"FR"</formula>
    </cfRule>
    <cfRule type="cellIs" dxfId="1686" priority="1683" operator="equal">
      <formula>"FRP"</formula>
    </cfRule>
    <cfRule type="cellIs" dxfId="1685" priority="1684" operator="equal">
      <formula>"ADN"</formula>
    </cfRule>
    <cfRule type="cellIs" dxfId="1684" priority="1685" operator="equal">
      <formula>"BR"</formula>
    </cfRule>
    <cfRule type="cellIs" dxfId="1683" priority="1686" operator="equal">
      <formula>"BR"</formula>
    </cfRule>
    <cfRule type="cellIs" dxfId="1682" priority="1687" operator="equal">
      <formula>"FPOD"</formula>
    </cfRule>
    <cfRule type="cellIs" dxfId="1681" priority="1688" operator="equal">
      <formula>"FTOD"</formula>
    </cfRule>
    <cfRule type="cellIs" dxfId="1680" priority="1689" operator="equal">
      <formula>"TB"</formula>
    </cfRule>
  </conditionalFormatting>
  <conditionalFormatting sqref="AE2">
    <cfRule type="cellIs" dxfId="1679" priority="1680" operator="equal">
      <formula>"F12"</formula>
    </cfRule>
  </conditionalFormatting>
  <conditionalFormatting sqref="AE2">
    <cfRule type="cellIs" dxfId="1678" priority="1676" operator="equal">
      <formula>"Q"</formula>
    </cfRule>
    <cfRule type="cellIs" dxfId="1677" priority="1677" operator="equal">
      <formula>"FO"</formula>
    </cfRule>
    <cfRule type="cellIs" dxfId="1676" priority="1678" operator="equal">
      <formula>"PPN"</formula>
    </cfRule>
    <cfRule type="cellIs" dxfId="1675" priority="1679" operator="equal">
      <formula>"FM"</formula>
    </cfRule>
  </conditionalFormatting>
  <conditionalFormatting sqref="AC2">
    <cfRule type="cellIs" dxfId="1674" priority="1675" operator="equal">
      <formula>"F12"</formula>
    </cfRule>
  </conditionalFormatting>
  <conditionalFormatting sqref="AC2">
    <cfRule type="cellIs" dxfId="1673" priority="1655" operator="equal">
      <formula>"TX"</formula>
    </cfRule>
    <cfRule type="cellIs" dxfId="1672" priority="1656" operator="equal">
      <formula>"PS"</formula>
    </cfRule>
    <cfRule type="cellIs" dxfId="1671" priority="1657" operator="equal">
      <formula>"FC"</formula>
    </cfRule>
    <cfRule type="cellIs" dxfId="1670" priority="1658" operator="equal">
      <formula>"FQ"</formula>
    </cfRule>
    <cfRule type="cellIs" dxfId="1669" priority="1659" operator="equal">
      <formula>"SU"</formula>
    </cfRule>
    <cfRule type="cellIs" dxfId="1668" priority="1660" operator="equal">
      <formula>"CN"</formula>
    </cfRule>
    <cfRule type="cellIs" dxfId="1667" priority="1661" operator="equal">
      <formula>"V"</formula>
    </cfRule>
    <cfRule type="cellIs" dxfId="1666" priority="1662" operator="equal">
      <formula>"OD"</formula>
    </cfRule>
    <cfRule type="cellIs" dxfId="1665" priority="1663" operator="equal">
      <formula>"D2"</formula>
    </cfRule>
    <cfRule type="cellIs" dxfId="1664" priority="1664" operator="equal">
      <formula>"FA"</formula>
    </cfRule>
    <cfRule type="cellIs" dxfId="1663" priority="1665" operator="equal">
      <formula>"AL"</formula>
    </cfRule>
    <cfRule type="cellIs" dxfId="1662" priority="1666" operator="equal">
      <formula>"RE"</formula>
    </cfRule>
    <cfRule type="cellIs" dxfId="1661" priority="1667" operator="equal">
      <formula>"CA"</formula>
    </cfRule>
    <cfRule type="cellIs" dxfId="1660" priority="1668" operator="equal">
      <formula>"F8"</formula>
    </cfRule>
    <cfRule type="cellIs" dxfId="1659" priority="1669" operator="equal">
      <formula>"FT"</formula>
    </cfRule>
    <cfRule type="cellIs" dxfId="1658" priority="1670" operator="equal">
      <formula>"FE"</formula>
    </cfRule>
    <cfRule type="cellIs" dxfId="1657" priority="1671" operator="equal">
      <formula>"FP"</formula>
    </cfRule>
    <cfRule type="cellIs" dxfId="1656" priority="1672" operator="equal">
      <formula>"TI"</formula>
    </cfRule>
    <cfRule type="cellIs" dxfId="1655" priority="1673" operator="equal">
      <formula>"CM"</formula>
    </cfRule>
    <cfRule type="cellIs" dxfId="1654" priority="1674" operator="equal">
      <formula>"R"</formula>
    </cfRule>
  </conditionalFormatting>
  <conditionalFormatting sqref="AC2">
    <cfRule type="cellIs" dxfId="1653" priority="1646" operator="equal">
      <formula>"AUT"</formula>
    </cfRule>
    <cfRule type="cellIs" dxfId="1652" priority="1647" operator="equal">
      <formula>"FR"</formula>
    </cfRule>
    <cfRule type="cellIs" dxfId="1651" priority="1648" operator="equal">
      <formula>"FRP"</formula>
    </cfRule>
    <cfRule type="cellIs" dxfId="1650" priority="1649" operator="equal">
      <formula>"ADN"</formula>
    </cfRule>
    <cfRule type="cellIs" dxfId="1649" priority="1650" operator="equal">
      <formula>"BR"</formula>
    </cfRule>
    <cfRule type="cellIs" dxfId="1648" priority="1651" operator="equal">
      <formula>"BR"</formula>
    </cfRule>
    <cfRule type="cellIs" dxfId="1647" priority="1652" operator="equal">
      <formula>"FPOD"</formula>
    </cfRule>
    <cfRule type="cellIs" dxfId="1646" priority="1653" operator="equal">
      <formula>"FTOD"</formula>
    </cfRule>
    <cfRule type="cellIs" dxfId="1645" priority="1654" operator="equal">
      <formula>"TB"</formula>
    </cfRule>
  </conditionalFormatting>
  <conditionalFormatting sqref="AC2">
    <cfRule type="cellIs" dxfId="1644" priority="1642" operator="equal">
      <formula>"Q"</formula>
    </cfRule>
    <cfRule type="cellIs" dxfId="1643" priority="1643" operator="equal">
      <formula>"FO"</formula>
    </cfRule>
    <cfRule type="cellIs" dxfId="1642" priority="1644" operator="equal">
      <formula>"PPN"</formula>
    </cfRule>
    <cfRule type="cellIs" dxfId="1641" priority="1645" operator="equal">
      <formula>"FM"</formula>
    </cfRule>
  </conditionalFormatting>
  <conditionalFormatting sqref="AC2">
    <cfRule type="cellIs" dxfId="1640" priority="1641" operator="equal">
      <formula>"JF"</formula>
    </cfRule>
  </conditionalFormatting>
  <conditionalFormatting sqref="AN2">
    <cfRule type="cellIs" dxfId="1639" priority="1621" operator="equal">
      <formula>"TX"</formula>
    </cfRule>
    <cfRule type="cellIs" dxfId="1638" priority="1622" operator="equal">
      <formula>"PS"</formula>
    </cfRule>
    <cfRule type="cellIs" dxfId="1637" priority="1623" operator="equal">
      <formula>"FC"</formula>
    </cfRule>
    <cfRule type="cellIs" dxfId="1636" priority="1624" operator="equal">
      <formula>"FQ"</formula>
    </cfRule>
    <cfRule type="cellIs" dxfId="1635" priority="1625" operator="equal">
      <formula>"SU"</formula>
    </cfRule>
    <cfRule type="cellIs" dxfId="1634" priority="1626" operator="equal">
      <formula>"CN"</formula>
    </cfRule>
    <cfRule type="cellIs" dxfId="1633" priority="1627" operator="equal">
      <formula>"V"</formula>
    </cfRule>
    <cfRule type="cellIs" dxfId="1632" priority="1628" operator="equal">
      <formula>"OD"</formula>
    </cfRule>
    <cfRule type="cellIs" dxfId="1631" priority="1629" operator="equal">
      <formula>"D2"</formula>
    </cfRule>
    <cfRule type="cellIs" dxfId="1630" priority="1630" operator="equal">
      <formula>"FA"</formula>
    </cfRule>
    <cfRule type="cellIs" dxfId="1629" priority="1631" operator="equal">
      <formula>"AL"</formula>
    </cfRule>
    <cfRule type="cellIs" dxfId="1628" priority="1632" operator="equal">
      <formula>"RE"</formula>
    </cfRule>
    <cfRule type="cellIs" dxfId="1627" priority="1633" operator="equal">
      <formula>"CA"</formula>
    </cfRule>
    <cfRule type="cellIs" dxfId="1626" priority="1634" operator="equal">
      <formula>"F8"</formula>
    </cfRule>
    <cfRule type="cellIs" dxfId="1625" priority="1635" operator="equal">
      <formula>"FT"</formula>
    </cfRule>
    <cfRule type="cellIs" dxfId="1624" priority="1636" operator="equal">
      <formula>"FE"</formula>
    </cfRule>
    <cfRule type="cellIs" dxfId="1623" priority="1637" operator="equal">
      <formula>"FP"</formula>
    </cfRule>
    <cfRule type="cellIs" dxfId="1622" priority="1638" operator="equal">
      <formula>"TI"</formula>
    </cfRule>
    <cfRule type="cellIs" dxfId="1621" priority="1639" operator="equal">
      <formula>"CM"</formula>
    </cfRule>
    <cfRule type="cellIs" dxfId="1620" priority="1640" operator="equal">
      <formula>"R"</formula>
    </cfRule>
  </conditionalFormatting>
  <conditionalFormatting sqref="AN2">
    <cfRule type="cellIs" dxfId="1619" priority="1612" operator="equal">
      <formula>"AUT"</formula>
    </cfRule>
    <cfRule type="cellIs" dxfId="1618" priority="1613" operator="equal">
      <formula>"FR"</formula>
    </cfRule>
    <cfRule type="cellIs" dxfId="1617" priority="1614" operator="equal">
      <formula>"FRP"</formula>
    </cfRule>
    <cfRule type="cellIs" dxfId="1616" priority="1615" operator="equal">
      <formula>"ADN"</formula>
    </cfRule>
    <cfRule type="cellIs" dxfId="1615" priority="1616" operator="equal">
      <formula>"BR"</formula>
    </cfRule>
    <cfRule type="cellIs" dxfId="1614" priority="1617" operator="equal">
      <formula>"BR"</formula>
    </cfRule>
    <cfRule type="cellIs" dxfId="1613" priority="1618" operator="equal">
      <formula>"FPOD"</formula>
    </cfRule>
    <cfRule type="cellIs" dxfId="1612" priority="1619" operator="equal">
      <formula>"FTOD"</formula>
    </cfRule>
    <cfRule type="cellIs" dxfId="1611" priority="1620" operator="equal">
      <formula>"TB"</formula>
    </cfRule>
  </conditionalFormatting>
  <conditionalFormatting sqref="AN2">
    <cfRule type="cellIs" dxfId="1610" priority="1611" operator="equal">
      <formula>"F12"</formula>
    </cfRule>
  </conditionalFormatting>
  <conditionalFormatting sqref="AN2">
    <cfRule type="cellIs" dxfId="1609" priority="1607" operator="equal">
      <formula>"Q"</formula>
    </cfRule>
    <cfRule type="cellIs" dxfId="1608" priority="1608" operator="equal">
      <formula>"FO"</formula>
    </cfRule>
    <cfRule type="cellIs" dxfId="1607" priority="1609" operator="equal">
      <formula>"PPN"</formula>
    </cfRule>
    <cfRule type="cellIs" dxfId="1606" priority="1610" operator="equal">
      <formula>"FM"</formula>
    </cfRule>
  </conditionalFormatting>
  <conditionalFormatting sqref="AI2">
    <cfRule type="cellIs" dxfId="1605" priority="1587" operator="equal">
      <formula>"TX"</formula>
    </cfRule>
    <cfRule type="cellIs" dxfId="1604" priority="1588" operator="equal">
      <formula>"PS"</formula>
    </cfRule>
    <cfRule type="cellIs" dxfId="1603" priority="1589" operator="equal">
      <formula>"FC"</formula>
    </cfRule>
    <cfRule type="cellIs" dxfId="1602" priority="1590" operator="equal">
      <formula>"FQ"</formula>
    </cfRule>
    <cfRule type="cellIs" dxfId="1601" priority="1591" operator="equal">
      <formula>"SU"</formula>
    </cfRule>
    <cfRule type="cellIs" dxfId="1600" priority="1592" operator="equal">
      <formula>"CN"</formula>
    </cfRule>
    <cfRule type="cellIs" dxfId="1599" priority="1593" operator="equal">
      <formula>"V"</formula>
    </cfRule>
    <cfRule type="cellIs" dxfId="1598" priority="1594" operator="equal">
      <formula>"OD"</formula>
    </cfRule>
    <cfRule type="cellIs" dxfId="1597" priority="1595" operator="equal">
      <formula>"D2"</formula>
    </cfRule>
    <cfRule type="cellIs" dxfId="1596" priority="1596" operator="equal">
      <formula>"FA"</formula>
    </cfRule>
    <cfRule type="cellIs" dxfId="1595" priority="1597" operator="equal">
      <formula>"AL"</formula>
    </cfRule>
    <cfRule type="cellIs" dxfId="1594" priority="1598" operator="equal">
      <formula>"RE"</formula>
    </cfRule>
    <cfRule type="cellIs" dxfId="1593" priority="1599" operator="equal">
      <formula>"CA"</formula>
    </cfRule>
    <cfRule type="cellIs" dxfId="1592" priority="1600" operator="equal">
      <formula>"F8"</formula>
    </cfRule>
    <cfRule type="cellIs" dxfId="1591" priority="1601" operator="equal">
      <formula>"FT"</formula>
    </cfRule>
    <cfRule type="cellIs" dxfId="1590" priority="1602" operator="equal">
      <formula>"FE"</formula>
    </cfRule>
    <cfRule type="cellIs" dxfId="1589" priority="1603" operator="equal">
      <formula>"FP"</formula>
    </cfRule>
    <cfRule type="cellIs" dxfId="1588" priority="1604" operator="equal">
      <formula>"TI"</formula>
    </cfRule>
    <cfRule type="cellIs" dxfId="1587" priority="1605" operator="equal">
      <formula>"CM"</formula>
    </cfRule>
    <cfRule type="cellIs" dxfId="1586" priority="1606" operator="equal">
      <formula>"R"</formula>
    </cfRule>
  </conditionalFormatting>
  <conditionalFormatting sqref="AI2">
    <cfRule type="cellIs" dxfId="1585" priority="1578" operator="equal">
      <formula>"AUT"</formula>
    </cfRule>
    <cfRule type="cellIs" dxfId="1584" priority="1579" operator="equal">
      <formula>"FR"</formula>
    </cfRule>
    <cfRule type="cellIs" dxfId="1583" priority="1580" operator="equal">
      <formula>"FRP"</formula>
    </cfRule>
    <cfRule type="cellIs" dxfId="1582" priority="1581" operator="equal">
      <formula>"ADN"</formula>
    </cfRule>
    <cfRule type="cellIs" dxfId="1581" priority="1582" operator="equal">
      <formula>"BR"</formula>
    </cfRule>
    <cfRule type="cellIs" dxfId="1580" priority="1583" operator="equal">
      <formula>"BR"</formula>
    </cfRule>
    <cfRule type="cellIs" dxfId="1579" priority="1584" operator="equal">
      <formula>"FPOD"</formula>
    </cfRule>
    <cfRule type="cellIs" dxfId="1578" priority="1585" operator="equal">
      <formula>"FTOD"</formula>
    </cfRule>
    <cfRule type="cellIs" dxfId="1577" priority="1586" operator="equal">
      <formula>"TB"</formula>
    </cfRule>
  </conditionalFormatting>
  <conditionalFormatting sqref="AI2">
    <cfRule type="cellIs" dxfId="1576" priority="1577" operator="equal">
      <formula>"F12"</formula>
    </cfRule>
  </conditionalFormatting>
  <conditionalFormatting sqref="AI2">
    <cfRule type="cellIs" dxfId="1575" priority="1573" operator="equal">
      <formula>"Q"</formula>
    </cfRule>
    <cfRule type="cellIs" dxfId="1574" priority="1574" operator="equal">
      <formula>"FO"</formula>
    </cfRule>
    <cfRule type="cellIs" dxfId="1573" priority="1575" operator="equal">
      <formula>"PPN"</formula>
    </cfRule>
    <cfRule type="cellIs" dxfId="1572" priority="1576" operator="equal">
      <formula>"FM"</formula>
    </cfRule>
  </conditionalFormatting>
  <conditionalFormatting sqref="AJ2">
    <cfRule type="cellIs" dxfId="1571" priority="1553" operator="equal">
      <formula>"TX"</formula>
    </cfRule>
    <cfRule type="cellIs" dxfId="1570" priority="1554" operator="equal">
      <formula>"PS"</formula>
    </cfRule>
    <cfRule type="cellIs" dxfId="1569" priority="1555" operator="equal">
      <formula>"FC"</formula>
    </cfRule>
    <cfRule type="cellIs" dxfId="1568" priority="1556" operator="equal">
      <formula>"FQ"</formula>
    </cfRule>
    <cfRule type="cellIs" dxfId="1567" priority="1557" operator="equal">
      <formula>"SU"</formula>
    </cfRule>
    <cfRule type="cellIs" dxfId="1566" priority="1558" operator="equal">
      <formula>"CN"</formula>
    </cfRule>
    <cfRule type="cellIs" dxfId="1565" priority="1559" operator="equal">
      <formula>"V"</formula>
    </cfRule>
    <cfRule type="cellIs" dxfId="1564" priority="1560" operator="equal">
      <formula>"OD"</formula>
    </cfRule>
    <cfRule type="cellIs" dxfId="1563" priority="1561" operator="equal">
      <formula>"D2"</formula>
    </cfRule>
    <cfRule type="cellIs" dxfId="1562" priority="1562" operator="equal">
      <formula>"FA"</formula>
    </cfRule>
    <cfRule type="cellIs" dxfId="1561" priority="1563" operator="equal">
      <formula>"AL"</formula>
    </cfRule>
    <cfRule type="cellIs" dxfId="1560" priority="1564" operator="equal">
      <formula>"RE"</formula>
    </cfRule>
    <cfRule type="cellIs" dxfId="1559" priority="1565" operator="equal">
      <formula>"CA"</formula>
    </cfRule>
    <cfRule type="cellIs" dxfId="1558" priority="1566" operator="equal">
      <formula>"F8"</formula>
    </cfRule>
    <cfRule type="cellIs" dxfId="1557" priority="1567" operator="equal">
      <formula>"FT"</formula>
    </cfRule>
    <cfRule type="cellIs" dxfId="1556" priority="1568" operator="equal">
      <formula>"FE"</formula>
    </cfRule>
    <cfRule type="cellIs" dxfId="1555" priority="1569" operator="equal">
      <formula>"FP"</formula>
    </cfRule>
    <cfRule type="cellIs" dxfId="1554" priority="1570" operator="equal">
      <formula>"TI"</formula>
    </cfRule>
    <cfRule type="cellIs" dxfId="1553" priority="1571" operator="equal">
      <formula>"CM"</formula>
    </cfRule>
    <cfRule type="cellIs" dxfId="1552" priority="1572" operator="equal">
      <formula>"R"</formula>
    </cfRule>
  </conditionalFormatting>
  <conditionalFormatting sqref="AJ2">
    <cfRule type="cellIs" dxfId="1551" priority="1544" operator="equal">
      <formula>"AUT"</formula>
    </cfRule>
    <cfRule type="cellIs" dxfId="1550" priority="1545" operator="equal">
      <formula>"FR"</formula>
    </cfRule>
    <cfRule type="cellIs" dxfId="1549" priority="1546" operator="equal">
      <formula>"FRP"</formula>
    </cfRule>
    <cfRule type="cellIs" dxfId="1548" priority="1547" operator="equal">
      <formula>"ADN"</formula>
    </cfRule>
    <cfRule type="cellIs" dxfId="1547" priority="1548" operator="equal">
      <formula>"BR"</formula>
    </cfRule>
    <cfRule type="cellIs" dxfId="1546" priority="1549" operator="equal">
      <formula>"BR"</formula>
    </cfRule>
    <cfRule type="cellIs" dxfId="1545" priority="1550" operator="equal">
      <formula>"FPOD"</formula>
    </cfRule>
    <cfRule type="cellIs" dxfId="1544" priority="1551" operator="equal">
      <formula>"FTOD"</formula>
    </cfRule>
    <cfRule type="cellIs" dxfId="1543" priority="1552" operator="equal">
      <formula>"TB"</formula>
    </cfRule>
  </conditionalFormatting>
  <conditionalFormatting sqref="AJ2">
    <cfRule type="cellIs" dxfId="1542" priority="1543" operator="equal">
      <formula>"F12"</formula>
    </cfRule>
  </conditionalFormatting>
  <conditionalFormatting sqref="AJ2">
    <cfRule type="cellIs" dxfId="1541" priority="1539" operator="equal">
      <formula>"Q"</formula>
    </cfRule>
    <cfRule type="cellIs" dxfId="1540" priority="1540" operator="equal">
      <formula>"FO"</formula>
    </cfRule>
    <cfRule type="cellIs" dxfId="1539" priority="1541" operator="equal">
      <formula>"PPN"</formula>
    </cfRule>
    <cfRule type="cellIs" dxfId="1538" priority="1542" operator="equal">
      <formula>"FM"</formula>
    </cfRule>
  </conditionalFormatting>
  <conditionalFormatting sqref="AL2">
    <cfRule type="cellIs" dxfId="1537" priority="1519" operator="equal">
      <formula>"TX"</formula>
    </cfRule>
    <cfRule type="cellIs" dxfId="1536" priority="1520" operator="equal">
      <formula>"PS"</formula>
    </cfRule>
    <cfRule type="cellIs" dxfId="1535" priority="1521" operator="equal">
      <formula>"FC"</formula>
    </cfRule>
    <cfRule type="cellIs" dxfId="1534" priority="1522" operator="equal">
      <formula>"FQ"</formula>
    </cfRule>
    <cfRule type="cellIs" dxfId="1533" priority="1523" operator="equal">
      <formula>"SU"</formula>
    </cfRule>
    <cfRule type="cellIs" dxfId="1532" priority="1524" operator="equal">
      <formula>"CN"</formula>
    </cfRule>
    <cfRule type="cellIs" dxfId="1531" priority="1525" operator="equal">
      <formula>"V"</formula>
    </cfRule>
    <cfRule type="cellIs" dxfId="1530" priority="1526" operator="equal">
      <formula>"OD"</formula>
    </cfRule>
    <cfRule type="cellIs" dxfId="1529" priority="1527" operator="equal">
      <formula>"D2"</formula>
    </cfRule>
    <cfRule type="cellIs" dxfId="1528" priority="1528" operator="equal">
      <formula>"FA"</formula>
    </cfRule>
    <cfRule type="cellIs" dxfId="1527" priority="1529" operator="equal">
      <formula>"AL"</formula>
    </cfRule>
    <cfRule type="cellIs" dxfId="1526" priority="1530" operator="equal">
      <formula>"RE"</formula>
    </cfRule>
    <cfRule type="cellIs" dxfId="1525" priority="1531" operator="equal">
      <formula>"CA"</formula>
    </cfRule>
    <cfRule type="cellIs" dxfId="1524" priority="1532" operator="equal">
      <formula>"F8"</formula>
    </cfRule>
    <cfRule type="cellIs" dxfId="1523" priority="1533" operator="equal">
      <formula>"FT"</formula>
    </cfRule>
    <cfRule type="cellIs" dxfId="1522" priority="1534" operator="equal">
      <formula>"FE"</formula>
    </cfRule>
    <cfRule type="cellIs" dxfId="1521" priority="1535" operator="equal">
      <formula>"FP"</formula>
    </cfRule>
    <cfRule type="cellIs" dxfId="1520" priority="1536" operator="equal">
      <formula>"TI"</formula>
    </cfRule>
    <cfRule type="cellIs" dxfId="1519" priority="1537" operator="equal">
      <formula>"CM"</formula>
    </cfRule>
    <cfRule type="cellIs" dxfId="1518" priority="1538" operator="equal">
      <formula>"R"</formula>
    </cfRule>
  </conditionalFormatting>
  <conditionalFormatting sqref="AL2">
    <cfRule type="cellIs" dxfId="1517" priority="1510" operator="equal">
      <formula>"AUT"</formula>
    </cfRule>
    <cfRule type="cellIs" dxfId="1516" priority="1511" operator="equal">
      <formula>"FR"</formula>
    </cfRule>
    <cfRule type="cellIs" dxfId="1515" priority="1512" operator="equal">
      <formula>"FRP"</formula>
    </cfRule>
    <cfRule type="cellIs" dxfId="1514" priority="1513" operator="equal">
      <formula>"ADN"</formula>
    </cfRule>
    <cfRule type="cellIs" dxfId="1513" priority="1514" operator="equal">
      <formula>"BR"</formula>
    </cfRule>
    <cfRule type="cellIs" dxfId="1512" priority="1515" operator="equal">
      <formula>"BR"</formula>
    </cfRule>
    <cfRule type="cellIs" dxfId="1511" priority="1516" operator="equal">
      <formula>"FPOD"</formula>
    </cfRule>
    <cfRule type="cellIs" dxfId="1510" priority="1517" operator="equal">
      <formula>"FTOD"</formula>
    </cfRule>
    <cfRule type="cellIs" dxfId="1509" priority="1518" operator="equal">
      <formula>"TB"</formula>
    </cfRule>
  </conditionalFormatting>
  <conditionalFormatting sqref="AL2">
    <cfRule type="cellIs" dxfId="1508" priority="1509" operator="equal">
      <formula>"F12"</formula>
    </cfRule>
  </conditionalFormatting>
  <conditionalFormatting sqref="AL2">
    <cfRule type="cellIs" dxfId="1507" priority="1505" operator="equal">
      <formula>"Q"</formula>
    </cfRule>
    <cfRule type="cellIs" dxfId="1506" priority="1506" operator="equal">
      <formula>"FO"</formula>
    </cfRule>
    <cfRule type="cellIs" dxfId="1505" priority="1507" operator="equal">
      <formula>"PPN"</formula>
    </cfRule>
    <cfRule type="cellIs" dxfId="1504" priority="1508" operator="equal">
      <formula>"FM"</formula>
    </cfRule>
  </conditionalFormatting>
  <conditionalFormatting sqref="AM2">
    <cfRule type="cellIs" dxfId="1503" priority="1485" operator="equal">
      <formula>"TX"</formula>
    </cfRule>
    <cfRule type="cellIs" dxfId="1502" priority="1486" operator="equal">
      <formula>"PS"</formula>
    </cfRule>
    <cfRule type="cellIs" dxfId="1501" priority="1487" operator="equal">
      <formula>"FC"</formula>
    </cfRule>
    <cfRule type="cellIs" dxfId="1500" priority="1488" operator="equal">
      <formula>"FQ"</formula>
    </cfRule>
    <cfRule type="cellIs" dxfId="1499" priority="1489" operator="equal">
      <formula>"SU"</formula>
    </cfRule>
    <cfRule type="cellIs" dxfId="1498" priority="1490" operator="equal">
      <formula>"CN"</formula>
    </cfRule>
    <cfRule type="cellIs" dxfId="1497" priority="1491" operator="equal">
      <formula>"V"</formula>
    </cfRule>
    <cfRule type="cellIs" dxfId="1496" priority="1492" operator="equal">
      <formula>"OD"</formula>
    </cfRule>
    <cfRule type="cellIs" dxfId="1495" priority="1493" operator="equal">
      <formula>"D2"</formula>
    </cfRule>
    <cfRule type="cellIs" dxfId="1494" priority="1494" operator="equal">
      <formula>"FA"</formula>
    </cfRule>
    <cfRule type="cellIs" dxfId="1493" priority="1495" operator="equal">
      <formula>"AL"</formula>
    </cfRule>
    <cfRule type="cellIs" dxfId="1492" priority="1496" operator="equal">
      <formula>"RE"</formula>
    </cfRule>
    <cfRule type="cellIs" dxfId="1491" priority="1497" operator="equal">
      <formula>"CA"</formula>
    </cfRule>
    <cfRule type="cellIs" dxfId="1490" priority="1498" operator="equal">
      <formula>"F8"</formula>
    </cfRule>
    <cfRule type="cellIs" dxfId="1489" priority="1499" operator="equal">
      <formula>"FT"</formula>
    </cfRule>
    <cfRule type="cellIs" dxfId="1488" priority="1500" operator="equal">
      <formula>"FE"</formula>
    </cfRule>
    <cfRule type="cellIs" dxfId="1487" priority="1501" operator="equal">
      <formula>"FP"</formula>
    </cfRule>
    <cfRule type="cellIs" dxfId="1486" priority="1502" operator="equal">
      <formula>"TI"</formula>
    </cfRule>
    <cfRule type="cellIs" dxfId="1485" priority="1503" operator="equal">
      <formula>"CM"</formula>
    </cfRule>
    <cfRule type="cellIs" dxfId="1484" priority="1504" operator="equal">
      <formula>"R"</formula>
    </cfRule>
  </conditionalFormatting>
  <conditionalFormatting sqref="AM2">
    <cfRule type="cellIs" dxfId="1483" priority="1476" operator="equal">
      <formula>"AUT"</formula>
    </cfRule>
    <cfRule type="cellIs" dxfId="1482" priority="1477" operator="equal">
      <formula>"FR"</formula>
    </cfRule>
    <cfRule type="cellIs" dxfId="1481" priority="1478" operator="equal">
      <formula>"FRP"</formula>
    </cfRule>
    <cfRule type="cellIs" dxfId="1480" priority="1479" operator="equal">
      <formula>"ADN"</formula>
    </cfRule>
    <cfRule type="cellIs" dxfId="1479" priority="1480" operator="equal">
      <formula>"BR"</formula>
    </cfRule>
    <cfRule type="cellIs" dxfId="1478" priority="1481" operator="equal">
      <formula>"BR"</formula>
    </cfRule>
    <cfRule type="cellIs" dxfId="1477" priority="1482" operator="equal">
      <formula>"FPOD"</formula>
    </cfRule>
    <cfRule type="cellIs" dxfId="1476" priority="1483" operator="equal">
      <formula>"FTOD"</formula>
    </cfRule>
    <cfRule type="cellIs" dxfId="1475" priority="1484" operator="equal">
      <formula>"TB"</formula>
    </cfRule>
  </conditionalFormatting>
  <conditionalFormatting sqref="AM2">
    <cfRule type="cellIs" dxfId="1474" priority="1475" operator="equal">
      <formula>"F12"</formula>
    </cfRule>
  </conditionalFormatting>
  <conditionalFormatting sqref="AM2">
    <cfRule type="cellIs" dxfId="1473" priority="1471" operator="equal">
      <formula>"Q"</formula>
    </cfRule>
    <cfRule type="cellIs" dxfId="1472" priority="1472" operator="equal">
      <formula>"FO"</formula>
    </cfRule>
    <cfRule type="cellIs" dxfId="1471" priority="1473" operator="equal">
      <formula>"PPN"</formula>
    </cfRule>
    <cfRule type="cellIs" dxfId="1470" priority="1474" operator="equal">
      <formula>"FM"</formula>
    </cfRule>
  </conditionalFormatting>
  <conditionalFormatting sqref="AK2">
    <cfRule type="cellIs" dxfId="1469" priority="1470" operator="equal">
      <formula>"F12"</formula>
    </cfRule>
  </conditionalFormatting>
  <conditionalFormatting sqref="AK2">
    <cfRule type="cellIs" dxfId="1468" priority="1450" operator="equal">
      <formula>"TX"</formula>
    </cfRule>
    <cfRule type="cellIs" dxfId="1467" priority="1451" operator="equal">
      <formula>"PS"</formula>
    </cfRule>
    <cfRule type="cellIs" dxfId="1466" priority="1452" operator="equal">
      <formula>"FC"</formula>
    </cfRule>
    <cfRule type="cellIs" dxfId="1465" priority="1453" operator="equal">
      <formula>"FQ"</formula>
    </cfRule>
    <cfRule type="cellIs" dxfId="1464" priority="1454" operator="equal">
      <formula>"SU"</formula>
    </cfRule>
    <cfRule type="cellIs" dxfId="1463" priority="1455" operator="equal">
      <formula>"CN"</formula>
    </cfRule>
    <cfRule type="cellIs" dxfId="1462" priority="1456" operator="equal">
      <formula>"V"</formula>
    </cfRule>
    <cfRule type="cellIs" dxfId="1461" priority="1457" operator="equal">
      <formula>"OD"</formula>
    </cfRule>
    <cfRule type="cellIs" dxfId="1460" priority="1458" operator="equal">
      <formula>"D2"</formula>
    </cfRule>
    <cfRule type="cellIs" dxfId="1459" priority="1459" operator="equal">
      <formula>"FA"</formula>
    </cfRule>
    <cfRule type="cellIs" dxfId="1458" priority="1460" operator="equal">
      <formula>"AL"</formula>
    </cfRule>
    <cfRule type="cellIs" dxfId="1457" priority="1461" operator="equal">
      <formula>"RE"</formula>
    </cfRule>
    <cfRule type="cellIs" dxfId="1456" priority="1462" operator="equal">
      <formula>"CA"</formula>
    </cfRule>
    <cfRule type="cellIs" dxfId="1455" priority="1463" operator="equal">
      <formula>"F8"</formula>
    </cfRule>
    <cfRule type="cellIs" dxfId="1454" priority="1464" operator="equal">
      <formula>"FT"</formula>
    </cfRule>
    <cfRule type="cellIs" dxfId="1453" priority="1465" operator="equal">
      <formula>"FE"</formula>
    </cfRule>
    <cfRule type="cellIs" dxfId="1452" priority="1466" operator="equal">
      <formula>"FP"</formula>
    </cfRule>
    <cfRule type="cellIs" dxfId="1451" priority="1467" operator="equal">
      <formula>"TI"</formula>
    </cfRule>
    <cfRule type="cellIs" dxfId="1450" priority="1468" operator="equal">
      <formula>"CM"</formula>
    </cfRule>
    <cfRule type="cellIs" dxfId="1449" priority="1469" operator="equal">
      <formula>"R"</formula>
    </cfRule>
  </conditionalFormatting>
  <conditionalFormatting sqref="AK2">
    <cfRule type="cellIs" dxfId="1448" priority="1441" operator="equal">
      <formula>"AUT"</formula>
    </cfRule>
    <cfRule type="cellIs" dxfId="1447" priority="1442" operator="equal">
      <formula>"FR"</formula>
    </cfRule>
    <cfRule type="cellIs" dxfId="1446" priority="1443" operator="equal">
      <formula>"FRP"</formula>
    </cfRule>
    <cfRule type="cellIs" dxfId="1445" priority="1444" operator="equal">
      <formula>"ADN"</formula>
    </cfRule>
    <cfRule type="cellIs" dxfId="1444" priority="1445" operator="equal">
      <formula>"BR"</formula>
    </cfRule>
    <cfRule type="cellIs" dxfId="1443" priority="1446" operator="equal">
      <formula>"BR"</formula>
    </cfRule>
    <cfRule type="cellIs" dxfId="1442" priority="1447" operator="equal">
      <formula>"FPOD"</formula>
    </cfRule>
    <cfRule type="cellIs" dxfId="1441" priority="1448" operator="equal">
      <formula>"FTOD"</formula>
    </cfRule>
    <cfRule type="cellIs" dxfId="1440" priority="1449" operator="equal">
      <formula>"TB"</formula>
    </cfRule>
  </conditionalFormatting>
  <conditionalFormatting sqref="AK2">
    <cfRule type="cellIs" dxfId="1439" priority="1437" operator="equal">
      <formula>"Q"</formula>
    </cfRule>
    <cfRule type="cellIs" dxfId="1438" priority="1438" operator="equal">
      <formula>"FO"</formula>
    </cfRule>
    <cfRule type="cellIs" dxfId="1437" priority="1439" operator="equal">
      <formula>"PPN"</formula>
    </cfRule>
    <cfRule type="cellIs" dxfId="1436" priority="1440" operator="equal">
      <formula>"FM"</formula>
    </cfRule>
  </conditionalFormatting>
  <conditionalFormatting sqref="AK2">
    <cfRule type="cellIs" dxfId="1435" priority="1436" operator="equal">
      <formula>"JF"</formula>
    </cfRule>
  </conditionalFormatting>
  <conditionalFormatting sqref="AV2">
    <cfRule type="cellIs" dxfId="1434" priority="1416" operator="equal">
      <formula>"TX"</formula>
    </cfRule>
    <cfRule type="cellIs" dxfId="1433" priority="1417" operator="equal">
      <formula>"PS"</formula>
    </cfRule>
    <cfRule type="cellIs" dxfId="1432" priority="1418" operator="equal">
      <formula>"FC"</formula>
    </cfRule>
    <cfRule type="cellIs" dxfId="1431" priority="1419" operator="equal">
      <formula>"FQ"</formula>
    </cfRule>
    <cfRule type="cellIs" dxfId="1430" priority="1420" operator="equal">
      <formula>"SU"</formula>
    </cfRule>
    <cfRule type="cellIs" dxfId="1429" priority="1421" operator="equal">
      <formula>"CN"</formula>
    </cfRule>
    <cfRule type="cellIs" dxfId="1428" priority="1422" operator="equal">
      <formula>"V"</formula>
    </cfRule>
    <cfRule type="cellIs" dxfId="1427" priority="1423" operator="equal">
      <formula>"OD"</formula>
    </cfRule>
    <cfRule type="cellIs" dxfId="1426" priority="1424" operator="equal">
      <formula>"D2"</formula>
    </cfRule>
    <cfRule type="cellIs" dxfId="1425" priority="1425" operator="equal">
      <formula>"FA"</formula>
    </cfRule>
    <cfRule type="cellIs" dxfId="1424" priority="1426" operator="equal">
      <formula>"AL"</formula>
    </cfRule>
    <cfRule type="cellIs" dxfId="1423" priority="1427" operator="equal">
      <formula>"RE"</formula>
    </cfRule>
    <cfRule type="cellIs" dxfId="1422" priority="1428" operator="equal">
      <formula>"CA"</formula>
    </cfRule>
    <cfRule type="cellIs" dxfId="1421" priority="1429" operator="equal">
      <formula>"F8"</formula>
    </cfRule>
    <cfRule type="cellIs" dxfId="1420" priority="1430" operator="equal">
      <formula>"FT"</formula>
    </cfRule>
    <cfRule type="cellIs" dxfId="1419" priority="1431" operator="equal">
      <formula>"FE"</formula>
    </cfRule>
    <cfRule type="cellIs" dxfId="1418" priority="1432" operator="equal">
      <formula>"FP"</formula>
    </cfRule>
    <cfRule type="cellIs" dxfId="1417" priority="1433" operator="equal">
      <formula>"TI"</formula>
    </cfRule>
    <cfRule type="cellIs" dxfId="1416" priority="1434" operator="equal">
      <formula>"CM"</formula>
    </cfRule>
    <cfRule type="cellIs" dxfId="1415" priority="1435" operator="equal">
      <formula>"R"</formula>
    </cfRule>
  </conditionalFormatting>
  <conditionalFormatting sqref="AV2">
    <cfRule type="cellIs" dxfId="1414" priority="1407" operator="equal">
      <formula>"AUT"</formula>
    </cfRule>
    <cfRule type="cellIs" dxfId="1413" priority="1408" operator="equal">
      <formula>"FR"</formula>
    </cfRule>
    <cfRule type="cellIs" dxfId="1412" priority="1409" operator="equal">
      <formula>"FRP"</formula>
    </cfRule>
    <cfRule type="cellIs" dxfId="1411" priority="1410" operator="equal">
      <formula>"ADN"</formula>
    </cfRule>
    <cfRule type="cellIs" dxfId="1410" priority="1411" operator="equal">
      <formula>"BR"</formula>
    </cfRule>
    <cfRule type="cellIs" dxfId="1409" priority="1412" operator="equal">
      <formula>"BR"</formula>
    </cfRule>
    <cfRule type="cellIs" dxfId="1408" priority="1413" operator="equal">
      <formula>"FPOD"</formula>
    </cfRule>
    <cfRule type="cellIs" dxfId="1407" priority="1414" operator="equal">
      <formula>"FTOD"</formula>
    </cfRule>
    <cfRule type="cellIs" dxfId="1406" priority="1415" operator="equal">
      <formula>"TB"</formula>
    </cfRule>
  </conditionalFormatting>
  <conditionalFormatting sqref="AV2">
    <cfRule type="cellIs" dxfId="1405" priority="1406" operator="equal">
      <formula>"F12"</formula>
    </cfRule>
  </conditionalFormatting>
  <conditionalFormatting sqref="AV2">
    <cfRule type="cellIs" dxfId="1404" priority="1402" operator="equal">
      <formula>"Q"</formula>
    </cfRule>
    <cfRule type="cellIs" dxfId="1403" priority="1403" operator="equal">
      <formula>"FO"</formula>
    </cfRule>
    <cfRule type="cellIs" dxfId="1402" priority="1404" operator="equal">
      <formula>"PPN"</formula>
    </cfRule>
    <cfRule type="cellIs" dxfId="1401" priority="1405" operator="equal">
      <formula>"FM"</formula>
    </cfRule>
  </conditionalFormatting>
  <conditionalFormatting sqref="AQ2">
    <cfRule type="cellIs" dxfId="1400" priority="1382" operator="equal">
      <formula>"TX"</formula>
    </cfRule>
    <cfRule type="cellIs" dxfId="1399" priority="1383" operator="equal">
      <formula>"PS"</formula>
    </cfRule>
    <cfRule type="cellIs" dxfId="1398" priority="1384" operator="equal">
      <formula>"FC"</formula>
    </cfRule>
    <cfRule type="cellIs" dxfId="1397" priority="1385" operator="equal">
      <formula>"FQ"</formula>
    </cfRule>
    <cfRule type="cellIs" dxfId="1396" priority="1386" operator="equal">
      <formula>"SU"</formula>
    </cfRule>
    <cfRule type="cellIs" dxfId="1395" priority="1387" operator="equal">
      <formula>"CN"</formula>
    </cfRule>
    <cfRule type="cellIs" dxfId="1394" priority="1388" operator="equal">
      <formula>"V"</formula>
    </cfRule>
    <cfRule type="cellIs" dxfId="1393" priority="1389" operator="equal">
      <formula>"OD"</formula>
    </cfRule>
    <cfRule type="cellIs" dxfId="1392" priority="1390" operator="equal">
      <formula>"D2"</formula>
    </cfRule>
    <cfRule type="cellIs" dxfId="1391" priority="1391" operator="equal">
      <formula>"FA"</formula>
    </cfRule>
    <cfRule type="cellIs" dxfId="1390" priority="1392" operator="equal">
      <formula>"AL"</formula>
    </cfRule>
    <cfRule type="cellIs" dxfId="1389" priority="1393" operator="equal">
      <formula>"RE"</formula>
    </cfRule>
    <cfRule type="cellIs" dxfId="1388" priority="1394" operator="equal">
      <formula>"CA"</formula>
    </cfRule>
    <cfRule type="cellIs" dxfId="1387" priority="1395" operator="equal">
      <formula>"F8"</formula>
    </cfRule>
    <cfRule type="cellIs" dxfId="1386" priority="1396" operator="equal">
      <formula>"FT"</formula>
    </cfRule>
    <cfRule type="cellIs" dxfId="1385" priority="1397" operator="equal">
      <formula>"FE"</formula>
    </cfRule>
    <cfRule type="cellIs" dxfId="1384" priority="1398" operator="equal">
      <formula>"FP"</formula>
    </cfRule>
    <cfRule type="cellIs" dxfId="1383" priority="1399" operator="equal">
      <formula>"TI"</formula>
    </cfRule>
    <cfRule type="cellIs" dxfId="1382" priority="1400" operator="equal">
      <formula>"CM"</formula>
    </cfRule>
    <cfRule type="cellIs" dxfId="1381" priority="1401" operator="equal">
      <formula>"R"</formula>
    </cfRule>
  </conditionalFormatting>
  <conditionalFormatting sqref="AQ2">
    <cfRule type="cellIs" dxfId="1380" priority="1373" operator="equal">
      <formula>"AUT"</formula>
    </cfRule>
    <cfRule type="cellIs" dxfId="1379" priority="1374" operator="equal">
      <formula>"FR"</formula>
    </cfRule>
    <cfRule type="cellIs" dxfId="1378" priority="1375" operator="equal">
      <formula>"FRP"</formula>
    </cfRule>
    <cfRule type="cellIs" dxfId="1377" priority="1376" operator="equal">
      <formula>"ADN"</formula>
    </cfRule>
    <cfRule type="cellIs" dxfId="1376" priority="1377" operator="equal">
      <formula>"BR"</formula>
    </cfRule>
    <cfRule type="cellIs" dxfId="1375" priority="1378" operator="equal">
      <formula>"BR"</formula>
    </cfRule>
    <cfRule type="cellIs" dxfId="1374" priority="1379" operator="equal">
      <formula>"FPOD"</formula>
    </cfRule>
    <cfRule type="cellIs" dxfId="1373" priority="1380" operator="equal">
      <formula>"FTOD"</formula>
    </cfRule>
    <cfRule type="cellIs" dxfId="1372" priority="1381" operator="equal">
      <formula>"TB"</formula>
    </cfRule>
  </conditionalFormatting>
  <conditionalFormatting sqref="AQ2">
    <cfRule type="cellIs" dxfId="1371" priority="1372" operator="equal">
      <formula>"F12"</formula>
    </cfRule>
  </conditionalFormatting>
  <conditionalFormatting sqref="AQ2">
    <cfRule type="cellIs" dxfId="1370" priority="1368" operator="equal">
      <formula>"Q"</formula>
    </cfRule>
    <cfRule type="cellIs" dxfId="1369" priority="1369" operator="equal">
      <formula>"FO"</formula>
    </cfRule>
    <cfRule type="cellIs" dxfId="1368" priority="1370" operator="equal">
      <formula>"PPN"</formula>
    </cfRule>
    <cfRule type="cellIs" dxfId="1367" priority="1371" operator="equal">
      <formula>"FM"</formula>
    </cfRule>
  </conditionalFormatting>
  <conditionalFormatting sqref="AR2">
    <cfRule type="cellIs" dxfId="1366" priority="1348" operator="equal">
      <formula>"TX"</formula>
    </cfRule>
    <cfRule type="cellIs" dxfId="1365" priority="1349" operator="equal">
      <formula>"PS"</formula>
    </cfRule>
    <cfRule type="cellIs" dxfId="1364" priority="1350" operator="equal">
      <formula>"FC"</formula>
    </cfRule>
    <cfRule type="cellIs" dxfId="1363" priority="1351" operator="equal">
      <formula>"FQ"</formula>
    </cfRule>
    <cfRule type="cellIs" dxfId="1362" priority="1352" operator="equal">
      <formula>"SU"</formula>
    </cfRule>
    <cfRule type="cellIs" dxfId="1361" priority="1353" operator="equal">
      <formula>"CN"</formula>
    </cfRule>
    <cfRule type="cellIs" dxfId="1360" priority="1354" operator="equal">
      <formula>"V"</formula>
    </cfRule>
    <cfRule type="cellIs" dxfId="1359" priority="1355" operator="equal">
      <formula>"OD"</formula>
    </cfRule>
    <cfRule type="cellIs" dxfId="1358" priority="1356" operator="equal">
      <formula>"D2"</formula>
    </cfRule>
    <cfRule type="cellIs" dxfId="1357" priority="1357" operator="equal">
      <formula>"FA"</formula>
    </cfRule>
    <cfRule type="cellIs" dxfId="1356" priority="1358" operator="equal">
      <formula>"AL"</formula>
    </cfRule>
    <cfRule type="cellIs" dxfId="1355" priority="1359" operator="equal">
      <formula>"RE"</formula>
    </cfRule>
    <cfRule type="cellIs" dxfId="1354" priority="1360" operator="equal">
      <formula>"CA"</formula>
    </cfRule>
    <cfRule type="cellIs" dxfId="1353" priority="1361" operator="equal">
      <formula>"F8"</formula>
    </cfRule>
    <cfRule type="cellIs" dxfId="1352" priority="1362" operator="equal">
      <formula>"FT"</formula>
    </cfRule>
    <cfRule type="cellIs" dxfId="1351" priority="1363" operator="equal">
      <formula>"FE"</formula>
    </cfRule>
    <cfRule type="cellIs" dxfId="1350" priority="1364" operator="equal">
      <formula>"FP"</formula>
    </cfRule>
    <cfRule type="cellIs" dxfId="1349" priority="1365" operator="equal">
      <formula>"TI"</formula>
    </cfRule>
    <cfRule type="cellIs" dxfId="1348" priority="1366" operator="equal">
      <formula>"CM"</formula>
    </cfRule>
    <cfRule type="cellIs" dxfId="1347" priority="1367" operator="equal">
      <formula>"R"</formula>
    </cfRule>
  </conditionalFormatting>
  <conditionalFormatting sqref="AR2">
    <cfRule type="cellIs" dxfId="1346" priority="1339" operator="equal">
      <formula>"AUT"</formula>
    </cfRule>
    <cfRule type="cellIs" dxfId="1345" priority="1340" operator="equal">
      <formula>"FR"</formula>
    </cfRule>
    <cfRule type="cellIs" dxfId="1344" priority="1341" operator="equal">
      <formula>"FRP"</formula>
    </cfRule>
    <cfRule type="cellIs" dxfId="1343" priority="1342" operator="equal">
      <formula>"ADN"</formula>
    </cfRule>
    <cfRule type="cellIs" dxfId="1342" priority="1343" operator="equal">
      <formula>"BR"</formula>
    </cfRule>
    <cfRule type="cellIs" dxfId="1341" priority="1344" operator="equal">
      <formula>"BR"</formula>
    </cfRule>
    <cfRule type="cellIs" dxfId="1340" priority="1345" operator="equal">
      <formula>"FPOD"</formula>
    </cfRule>
    <cfRule type="cellIs" dxfId="1339" priority="1346" operator="equal">
      <formula>"FTOD"</formula>
    </cfRule>
    <cfRule type="cellIs" dxfId="1338" priority="1347" operator="equal">
      <formula>"TB"</formula>
    </cfRule>
  </conditionalFormatting>
  <conditionalFormatting sqref="AR2">
    <cfRule type="cellIs" dxfId="1337" priority="1338" operator="equal">
      <formula>"F12"</formula>
    </cfRule>
  </conditionalFormatting>
  <conditionalFormatting sqref="AR2">
    <cfRule type="cellIs" dxfId="1336" priority="1334" operator="equal">
      <formula>"Q"</formula>
    </cfRule>
    <cfRule type="cellIs" dxfId="1335" priority="1335" operator="equal">
      <formula>"FO"</formula>
    </cfRule>
    <cfRule type="cellIs" dxfId="1334" priority="1336" operator="equal">
      <formula>"PPN"</formula>
    </cfRule>
    <cfRule type="cellIs" dxfId="1333" priority="1337" operator="equal">
      <formula>"FM"</formula>
    </cfRule>
  </conditionalFormatting>
  <conditionalFormatting sqref="AT2">
    <cfRule type="cellIs" dxfId="1332" priority="1314" operator="equal">
      <formula>"TX"</formula>
    </cfRule>
    <cfRule type="cellIs" dxfId="1331" priority="1315" operator="equal">
      <formula>"PS"</formula>
    </cfRule>
    <cfRule type="cellIs" dxfId="1330" priority="1316" operator="equal">
      <formula>"FC"</formula>
    </cfRule>
    <cfRule type="cellIs" dxfId="1329" priority="1317" operator="equal">
      <formula>"FQ"</formula>
    </cfRule>
    <cfRule type="cellIs" dxfId="1328" priority="1318" operator="equal">
      <formula>"SU"</formula>
    </cfRule>
    <cfRule type="cellIs" dxfId="1327" priority="1319" operator="equal">
      <formula>"CN"</formula>
    </cfRule>
    <cfRule type="cellIs" dxfId="1326" priority="1320" operator="equal">
      <formula>"V"</formula>
    </cfRule>
    <cfRule type="cellIs" dxfId="1325" priority="1321" operator="equal">
      <formula>"OD"</formula>
    </cfRule>
    <cfRule type="cellIs" dxfId="1324" priority="1322" operator="equal">
      <formula>"D2"</formula>
    </cfRule>
    <cfRule type="cellIs" dxfId="1323" priority="1323" operator="equal">
      <formula>"FA"</formula>
    </cfRule>
    <cfRule type="cellIs" dxfId="1322" priority="1324" operator="equal">
      <formula>"AL"</formula>
    </cfRule>
    <cfRule type="cellIs" dxfId="1321" priority="1325" operator="equal">
      <formula>"RE"</formula>
    </cfRule>
    <cfRule type="cellIs" dxfId="1320" priority="1326" operator="equal">
      <formula>"CA"</formula>
    </cfRule>
    <cfRule type="cellIs" dxfId="1319" priority="1327" operator="equal">
      <formula>"F8"</formula>
    </cfRule>
    <cfRule type="cellIs" dxfId="1318" priority="1328" operator="equal">
      <formula>"FT"</formula>
    </cfRule>
    <cfRule type="cellIs" dxfId="1317" priority="1329" operator="equal">
      <formula>"FE"</formula>
    </cfRule>
    <cfRule type="cellIs" dxfId="1316" priority="1330" operator="equal">
      <formula>"FP"</formula>
    </cfRule>
    <cfRule type="cellIs" dxfId="1315" priority="1331" operator="equal">
      <formula>"TI"</formula>
    </cfRule>
    <cfRule type="cellIs" dxfId="1314" priority="1332" operator="equal">
      <formula>"CM"</formula>
    </cfRule>
    <cfRule type="cellIs" dxfId="1313" priority="1333" operator="equal">
      <formula>"R"</formula>
    </cfRule>
  </conditionalFormatting>
  <conditionalFormatting sqref="AT2">
    <cfRule type="cellIs" dxfId="1312" priority="1305" operator="equal">
      <formula>"AUT"</formula>
    </cfRule>
    <cfRule type="cellIs" dxfId="1311" priority="1306" operator="equal">
      <formula>"FR"</formula>
    </cfRule>
    <cfRule type="cellIs" dxfId="1310" priority="1307" operator="equal">
      <formula>"FRP"</formula>
    </cfRule>
    <cfRule type="cellIs" dxfId="1309" priority="1308" operator="equal">
      <formula>"ADN"</formula>
    </cfRule>
    <cfRule type="cellIs" dxfId="1308" priority="1309" operator="equal">
      <formula>"BR"</formula>
    </cfRule>
    <cfRule type="cellIs" dxfId="1307" priority="1310" operator="equal">
      <formula>"BR"</formula>
    </cfRule>
    <cfRule type="cellIs" dxfId="1306" priority="1311" operator="equal">
      <formula>"FPOD"</formula>
    </cfRule>
    <cfRule type="cellIs" dxfId="1305" priority="1312" operator="equal">
      <formula>"FTOD"</formula>
    </cfRule>
    <cfRule type="cellIs" dxfId="1304" priority="1313" operator="equal">
      <formula>"TB"</formula>
    </cfRule>
  </conditionalFormatting>
  <conditionalFormatting sqref="AT2">
    <cfRule type="cellIs" dxfId="1303" priority="1304" operator="equal">
      <formula>"F12"</formula>
    </cfRule>
  </conditionalFormatting>
  <conditionalFormatting sqref="AT2">
    <cfRule type="cellIs" dxfId="1302" priority="1300" operator="equal">
      <formula>"Q"</formula>
    </cfRule>
    <cfRule type="cellIs" dxfId="1301" priority="1301" operator="equal">
      <formula>"FO"</formula>
    </cfRule>
    <cfRule type="cellIs" dxfId="1300" priority="1302" operator="equal">
      <formula>"PPN"</formula>
    </cfRule>
    <cfRule type="cellIs" dxfId="1299" priority="1303" operator="equal">
      <formula>"FM"</formula>
    </cfRule>
  </conditionalFormatting>
  <conditionalFormatting sqref="AU2">
    <cfRule type="cellIs" dxfId="1298" priority="1280" operator="equal">
      <formula>"TX"</formula>
    </cfRule>
    <cfRule type="cellIs" dxfId="1297" priority="1281" operator="equal">
      <formula>"PS"</formula>
    </cfRule>
    <cfRule type="cellIs" dxfId="1296" priority="1282" operator="equal">
      <formula>"FC"</formula>
    </cfRule>
    <cfRule type="cellIs" dxfId="1295" priority="1283" operator="equal">
      <formula>"FQ"</formula>
    </cfRule>
    <cfRule type="cellIs" dxfId="1294" priority="1284" operator="equal">
      <formula>"SU"</formula>
    </cfRule>
    <cfRule type="cellIs" dxfId="1293" priority="1285" operator="equal">
      <formula>"CN"</formula>
    </cfRule>
    <cfRule type="cellIs" dxfId="1292" priority="1286" operator="equal">
      <formula>"V"</formula>
    </cfRule>
    <cfRule type="cellIs" dxfId="1291" priority="1287" operator="equal">
      <formula>"OD"</formula>
    </cfRule>
    <cfRule type="cellIs" dxfId="1290" priority="1288" operator="equal">
      <formula>"D2"</formula>
    </cfRule>
    <cfRule type="cellIs" dxfId="1289" priority="1289" operator="equal">
      <formula>"FA"</formula>
    </cfRule>
    <cfRule type="cellIs" dxfId="1288" priority="1290" operator="equal">
      <formula>"AL"</formula>
    </cfRule>
    <cfRule type="cellIs" dxfId="1287" priority="1291" operator="equal">
      <formula>"RE"</formula>
    </cfRule>
    <cfRule type="cellIs" dxfId="1286" priority="1292" operator="equal">
      <formula>"CA"</formula>
    </cfRule>
    <cfRule type="cellIs" dxfId="1285" priority="1293" operator="equal">
      <formula>"F8"</formula>
    </cfRule>
    <cfRule type="cellIs" dxfId="1284" priority="1294" operator="equal">
      <formula>"FT"</formula>
    </cfRule>
    <cfRule type="cellIs" dxfId="1283" priority="1295" operator="equal">
      <formula>"FE"</formula>
    </cfRule>
    <cfRule type="cellIs" dxfId="1282" priority="1296" operator="equal">
      <formula>"FP"</formula>
    </cfRule>
    <cfRule type="cellIs" dxfId="1281" priority="1297" operator="equal">
      <formula>"TI"</formula>
    </cfRule>
    <cfRule type="cellIs" dxfId="1280" priority="1298" operator="equal">
      <formula>"CM"</formula>
    </cfRule>
    <cfRule type="cellIs" dxfId="1279" priority="1299" operator="equal">
      <formula>"R"</formula>
    </cfRule>
  </conditionalFormatting>
  <conditionalFormatting sqref="AU2">
    <cfRule type="cellIs" dxfId="1278" priority="1271" operator="equal">
      <formula>"AUT"</formula>
    </cfRule>
    <cfRule type="cellIs" dxfId="1277" priority="1272" operator="equal">
      <formula>"FR"</formula>
    </cfRule>
    <cfRule type="cellIs" dxfId="1276" priority="1273" operator="equal">
      <formula>"FRP"</formula>
    </cfRule>
    <cfRule type="cellIs" dxfId="1275" priority="1274" operator="equal">
      <formula>"ADN"</formula>
    </cfRule>
    <cfRule type="cellIs" dxfId="1274" priority="1275" operator="equal">
      <formula>"BR"</formula>
    </cfRule>
    <cfRule type="cellIs" dxfId="1273" priority="1276" operator="equal">
      <formula>"BR"</formula>
    </cfRule>
    <cfRule type="cellIs" dxfId="1272" priority="1277" operator="equal">
      <formula>"FPOD"</formula>
    </cfRule>
    <cfRule type="cellIs" dxfId="1271" priority="1278" operator="equal">
      <formula>"FTOD"</formula>
    </cfRule>
    <cfRule type="cellIs" dxfId="1270" priority="1279" operator="equal">
      <formula>"TB"</formula>
    </cfRule>
  </conditionalFormatting>
  <conditionalFormatting sqref="AU2">
    <cfRule type="cellIs" dxfId="1269" priority="1270" operator="equal">
      <formula>"F12"</formula>
    </cfRule>
  </conditionalFormatting>
  <conditionalFormatting sqref="AU2">
    <cfRule type="cellIs" dxfId="1268" priority="1266" operator="equal">
      <formula>"Q"</formula>
    </cfRule>
    <cfRule type="cellIs" dxfId="1267" priority="1267" operator="equal">
      <formula>"FO"</formula>
    </cfRule>
    <cfRule type="cellIs" dxfId="1266" priority="1268" operator="equal">
      <formula>"PPN"</formula>
    </cfRule>
    <cfRule type="cellIs" dxfId="1265" priority="1269" operator="equal">
      <formula>"FM"</formula>
    </cfRule>
  </conditionalFormatting>
  <conditionalFormatting sqref="AS2">
    <cfRule type="cellIs" dxfId="1264" priority="1265" operator="equal">
      <formula>"F12"</formula>
    </cfRule>
  </conditionalFormatting>
  <conditionalFormatting sqref="AS2">
    <cfRule type="cellIs" dxfId="1263" priority="1245" operator="equal">
      <formula>"TX"</formula>
    </cfRule>
    <cfRule type="cellIs" dxfId="1262" priority="1246" operator="equal">
      <formula>"PS"</formula>
    </cfRule>
    <cfRule type="cellIs" dxfId="1261" priority="1247" operator="equal">
      <formula>"FC"</formula>
    </cfRule>
    <cfRule type="cellIs" dxfId="1260" priority="1248" operator="equal">
      <formula>"FQ"</formula>
    </cfRule>
    <cfRule type="cellIs" dxfId="1259" priority="1249" operator="equal">
      <formula>"SU"</formula>
    </cfRule>
    <cfRule type="cellIs" dxfId="1258" priority="1250" operator="equal">
      <formula>"CN"</formula>
    </cfRule>
    <cfRule type="cellIs" dxfId="1257" priority="1251" operator="equal">
      <formula>"V"</formula>
    </cfRule>
    <cfRule type="cellIs" dxfId="1256" priority="1252" operator="equal">
      <formula>"OD"</formula>
    </cfRule>
    <cfRule type="cellIs" dxfId="1255" priority="1253" operator="equal">
      <formula>"D2"</formula>
    </cfRule>
    <cfRule type="cellIs" dxfId="1254" priority="1254" operator="equal">
      <formula>"FA"</formula>
    </cfRule>
    <cfRule type="cellIs" dxfId="1253" priority="1255" operator="equal">
      <formula>"AL"</formula>
    </cfRule>
    <cfRule type="cellIs" dxfId="1252" priority="1256" operator="equal">
      <formula>"RE"</formula>
    </cfRule>
    <cfRule type="cellIs" dxfId="1251" priority="1257" operator="equal">
      <formula>"CA"</formula>
    </cfRule>
    <cfRule type="cellIs" dxfId="1250" priority="1258" operator="equal">
      <formula>"F8"</formula>
    </cfRule>
    <cfRule type="cellIs" dxfId="1249" priority="1259" operator="equal">
      <formula>"FT"</formula>
    </cfRule>
    <cfRule type="cellIs" dxfId="1248" priority="1260" operator="equal">
      <formula>"FE"</formula>
    </cfRule>
    <cfRule type="cellIs" dxfId="1247" priority="1261" operator="equal">
      <formula>"FP"</formula>
    </cfRule>
    <cfRule type="cellIs" dxfId="1246" priority="1262" operator="equal">
      <formula>"TI"</formula>
    </cfRule>
    <cfRule type="cellIs" dxfId="1245" priority="1263" operator="equal">
      <formula>"CM"</formula>
    </cfRule>
    <cfRule type="cellIs" dxfId="1244" priority="1264" operator="equal">
      <formula>"R"</formula>
    </cfRule>
  </conditionalFormatting>
  <conditionalFormatting sqref="AS2">
    <cfRule type="cellIs" dxfId="1243" priority="1236" operator="equal">
      <formula>"AUT"</formula>
    </cfRule>
    <cfRule type="cellIs" dxfId="1242" priority="1237" operator="equal">
      <formula>"FR"</formula>
    </cfRule>
    <cfRule type="cellIs" dxfId="1241" priority="1238" operator="equal">
      <formula>"FRP"</formula>
    </cfRule>
    <cfRule type="cellIs" dxfId="1240" priority="1239" operator="equal">
      <formula>"ADN"</formula>
    </cfRule>
    <cfRule type="cellIs" dxfId="1239" priority="1240" operator="equal">
      <formula>"BR"</formula>
    </cfRule>
    <cfRule type="cellIs" dxfId="1238" priority="1241" operator="equal">
      <formula>"BR"</formula>
    </cfRule>
    <cfRule type="cellIs" dxfId="1237" priority="1242" operator="equal">
      <formula>"FPOD"</formula>
    </cfRule>
    <cfRule type="cellIs" dxfId="1236" priority="1243" operator="equal">
      <formula>"FTOD"</formula>
    </cfRule>
    <cfRule type="cellIs" dxfId="1235" priority="1244" operator="equal">
      <formula>"TB"</formula>
    </cfRule>
  </conditionalFormatting>
  <conditionalFormatting sqref="AS2">
    <cfRule type="cellIs" dxfId="1234" priority="1232" operator="equal">
      <formula>"Q"</formula>
    </cfRule>
    <cfRule type="cellIs" dxfId="1233" priority="1233" operator="equal">
      <formula>"FO"</formula>
    </cfRule>
    <cfRule type="cellIs" dxfId="1232" priority="1234" operator="equal">
      <formula>"PPN"</formula>
    </cfRule>
    <cfRule type="cellIs" dxfId="1231" priority="1235" operator="equal">
      <formula>"FM"</formula>
    </cfRule>
  </conditionalFormatting>
  <conditionalFormatting sqref="AS2">
    <cfRule type="cellIs" dxfId="1230" priority="1231" operator="equal">
      <formula>"JF"</formula>
    </cfRule>
  </conditionalFormatting>
  <conditionalFormatting sqref="BD2">
    <cfRule type="cellIs" dxfId="1229" priority="1211" operator="equal">
      <formula>"TX"</formula>
    </cfRule>
    <cfRule type="cellIs" dxfId="1228" priority="1212" operator="equal">
      <formula>"PS"</formula>
    </cfRule>
    <cfRule type="cellIs" dxfId="1227" priority="1213" operator="equal">
      <formula>"FC"</formula>
    </cfRule>
    <cfRule type="cellIs" dxfId="1226" priority="1214" operator="equal">
      <formula>"FQ"</formula>
    </cfRule>
    <cfRule type="cellIs" dxfId="1225" priority="1215" operator="equal">
      <formula>"SU"</formula>
    </cfRule>
    <cfRule type="cellIs" dxfId="1224" priority="1216" operator="equal">
      <formula>"CN"</formula>
    </cfRule>
    <cfRule type="cellIs" dxfId="1223" priority="1217" operator="equal">
      <formula>"V"</formula>
    </cfRule>
    <cfRule type="cellIs" dxfId="1222" priority="1218" operator="equal">
      <formula>"OD"</formula>
    </cfRule>
    <cfRule type="cellIs" dxfId="1221" priority="1219" operator="equal">
      <formula>"D2"</formula>
    </cfRule>
    <cfRule type="cellIs" dxfId="1220" priority="1220" operator="equal">
      <formula>"FA"</formula>
    </cfRule>
    <cfRule type="cellIs" dxfId="1219" priority="1221" operator="equal">
      <formula>"AL"</formula>
    </cfRule>
    <cfRule type="cellIs" dxfId="1218" priority="1222" operator="equal">
      <formula>"RE"</formula>
    </cfRule>
    <cfRule type="cellIs" dxfId="1217" priority="1223" operator="equal">
      <formula>"CA"</formula>
    </cfRule>
    <cfRule type="cellIs" dxfId="1216" priority="1224" operator="equal">
      <formula>"F8"</formula>
    </cfRule>
    <cfRule type="cellIs" dxfId="1215" priority="1225" operator="equal">
      <formula>"FT"</formula>
    </cfRule>
    <cfRule type="cellIs" dxfId="1214" priority="1226" operator="equal">
      <formula>"FE"</formula>
    </cfRule>
    <cfRule type="cellIs" dxfId="1213" priority="1227" operator="equal">
      <formula>"FP"</formula>
    </cfRule>
    <cfRule type="cellIs" dxfId="1212" priority="1228" operator="equal">
      <formula>"TI"</formula>
    </cfRule>
    <cfRule type="cellIs" dxfId="1211" priority="1229" operator="equal">
      <formula>"CM"</formula>
    </cfRule>
    <cfRule type="cellIs" dxfId="1210" priority="1230" operator="equal">
      <formula>"R"</formula>
    </cfRule>
  </conditionalFormatting>
  <conditionalFormatting sqref="BD2">
    <cfRule type="cellIs" dxfId="1209" priority="1202" operator="equal">
      <formula>"AUT"</formula>
    </cfRule>
    <cfRule type="cellIs" dxfId="1208" priority="1203" operator="equal">
      <formula>"FR"</formula>
    </cfRule>
    <cfRule type="cellIs" dxfId="1207" priority="1204" operator="equal">
      <formula>"FRP"</formula>
    </cfRule>
    <cfRule type="cellIs" dxfId="1206" priority="1205" operator="equal">
      <formula>"ADN"</formula>
    </cfRule>
    <cfRule type="cellIs" dxfId="1205" priority="1206" operator="equal">
      <formula>"BR"</formula>
    </cfRule>
    <cfRule type="cellIs" dxfId="1204" priority="1207" operator="equal">
      <formula>"BR"</formula>
    </cfRule>
    <cfRule type="cellIs" dxfId="1203" priority="1208" operator="equal">
      <formula>"FPOD"</formula>
    </cfRule>
    <cfRule type="cellIs" dxfId="1202" priority="1209" operator="equal">
      <formula>"FTOD"</formula>
    </cfRule>
    <cfRule type="cellIs" dxfId="1201" priority="1210" operator="equal">
      <formula>"TB"</formula>
    </cfRule>
  </conditionalFormatting>
  <conditionalFormatting sqref="BD2">
    <cfRule type="cellIs" dxfId="1200" priority="1201" operator="equal">
      <formula>"F12"</formula>
    </cfRule>
  </conditionalFormatting>
  <conditionalFormatting sqref="BD2">
    <cfRule type="cellIs" dxfId="1199" priority="1197" operator="equal">
      <formula>"Q"</formula>
    </cfRule>
    <cfRule type="cellIs" dxfId="1198" priority="1198" operator="equal">
      <formula>"FO"</formula>
    </cfRule>
    <cfRule type="cellIs" dxfId="1197" priority="1199" operator="equal">
      <formula>"PPN"</formula>
    </cfRule>
    <cfRule type="cellIs" dxfId="1196" priority="1200" operator="equal">
      <formula>"FM"</formula>
    </cfRule>
  </conditionalFormatting>
  <conditionalFormatting sqref="AY2">
    <cfRule type="cellIs" dxfId="1195" priority="1177" operator="equal">
      <formula>"TX"</formula>
    </cfRule>
    <cfRule type="cellIs" dxfId="1194" priority="1178" operator="equal">
      <formula>"PS"</formula>
    </cfRule>
    <cfRule type="cellIs" dxfId="1193" priority="1179" operator="equal">
      <formula>"FC"</formula>
    </cfRule>
    <cfRule type="cellIs" dxfId="1192" priority="1180" operator="equal">
      <formula>"FQ"</formula>
    </cfRule>
    <cfRule type="cellIs" dxfId="1191" priority="1181" operator="equal">
      <formula>"SU"</formula>
    </cfRule>
    <cfRule type="cellIs" dxfId="1190" priority="1182" operator="equal">
      <formula>"CN"</formula>
    </cfRule>
    <cfRule type="cellIs" dxfId="1189" priority="1183" operator="equal">
      <formula>"V"</formula>
    </cfRule>
    <cfRule type="cellIs" dxfId="1188" priority="1184" operator="equal">
      <formula>"OD"</formula>
    </cfRule>
    <cfRule type="cellIs" dxfId="1187" priority="1185" operator="equal">
      <formula>"D2"</formula>
    </cfRule>
    <cfRule type="cellIs" dxfId="1186" priority="1186" operator="equal">
      <formula>"FA"</formula>
    </cfRule>
    <cfRule type="cellIs" dxfId="1185" priority="1187" operator="equal">
      <formula>"AL"</formula>
    </cfRule>
    <cfRule type="cellIs" dxfId="1184" priority="1188" operator="equal">
      <formula>"RE"</formula>
    </cfRule>
    <cfRule type="cellIs" dxfId="1183" priority="1189" operator="equal">
      <formula>"CA"</formula>
    </cfRule>
    <cfRule type="cellIs" dxfId="1182" priority="1190" operator="equal">
      <formula>"F8"</formula>
    </cfRule>
    <cfRule type="cellIs" dxfId="1181" priority="1191" operator="equal">
      <formula>"FT"</formula>
    </cfRule>
    <cfRule type="cellIs" dxfId="1180" priority="1192" operator="equal">
      <formula>"FE"</formula>
    </cfRule>
    <cfRule type="cellIs" dxfId="1179" priority="1193" operator="equal">
      <formula>"FP"</formula>
    </cfRule>
    <cfRule type="cellIs" dxfId="1178" priority="1194" operator="equal">
      <formula>"TI"</formula>
    </cfRule>
    <cfRule type="cellIs" dxfId="1177" priority="1195" operator="equal">
      <formula>"CM"</formula>
    </cfRule>
    <cfRule type="cellIs" dxfId="1176" priority="1196" operator="equal">
      <formula>"R"</formula>
    </cfRule>
  </conditionalFormatting>
  <conditionalFormatting sqref="AY2">
    <cfRule type="cellIs" dxfId="1175" priority="1168" operator="equal">
      <formula>"AUT"</formula>
    </cfRule>
    <cfRule type="cellIs" dxfId="1174" priority="1169" operator="equal">
      <formula>"FR"</formula>
    </cfRule>
    <cfRule type="cellIs" dxfId="1173" priority="1170" operator="equal">
      <formula>"FRP"</formula>
    </cfRule>
    <cfRule type="cellIs" dxfId="1172" priority="1171" operator="equal">
      <formula>"ADN"</formula>
    </cfRule>
    <cfRule type="cellIs" dxfId="1171" priority="1172" operator="equal">
      <formula>"BR"</formula>
    </cfRule>
    <cfRule type="cellIs" dxfId="1170" priority="1173" operator="equal">
      <formula>"BR"</formula>
    </cfRule>
    <cfRule type="cellIs" dxfId="1169" priority="1174" operator="equal">
      <formula>"FPOD"</formula>
    </cfRule>
    <cfRule type="cellIs" dxfId="1168" priority="1175" operator="equal">
      <formula>"FTOD"</formula>
    </cfRule>
    <cfRule type="cellIs" dxfId="1167" priority="1176" operator="equal">
      <formula>"TB"</formula>
    </cfRule>
  </conditionalFormatting>
  <conditionalFormatting sqref="AY2">
    <cfRule type="cellIs" dxfId="1166" priority="1167" operator="equal">
      <formula>"F12"</formula>
    </cfRule>
  </conditionalFormatting>
  <conditionalFormatting sqref="AY2">
    <cfRule type="cellIs" dxfId="1165" priority="1163" operator="equal">
      <formula>"Q"</formula>
    </cfRule>
    <cfRule type="cellIs" dxfId="1164" priority="1164" operator="equal">
      <formula>"FO"</formula>
    </cfRule>
    <cfRule type="cellIs" dxfId="1163" priority="1165" operator="equal">
      <formula>"PPN"</formula>
    </cfRule>
    <cfRule type="cellIs" dxfId="1162" priority="1166" operator="equal">
      <formula>"FM"</formula>
    </cfRule>
  </conditionalFormatting>
  <conditionalFormatting sqref="AZ2">
    <cfRule type="cellIs" dxfId="1161" priority="1143" operator="equal">
      <formula>"TX"</formula>
    </cfRule>
    <cfRule type="cellIs" dxfId="1160" priority="1144" operator="equal">
      <formula>"PS"</formula>
    </cfRule>
    <cfRule type="cellIs" dxfId="1159" priority="1145" operator="equal">
      <formula>"FC"</formula>
    </cfRule>
    <cfRule type="cellIs" dxfId="1158" priority="1146" operator="equal">
      <formula>"FQ"</formula>
    </cfRule>
    <cfRule type="cellIs" dxfId="1157" priority="1147" operator="equal">
      <formula>"SU"</formula>
    </cfRule>
    <cfRule type="cellIs" dxfId="1156" priority="1148" operator="equal">
      <formula>"CN"</formula>
    </cfRule>
    <cfRule type="cellIs" dxfId="1155" priority="1149" operator="equal">
      <formula>"V"</formula>
    </cfRule>
    <cfRule type="cellIs" dxfId="1154" priority="1150" operator="equal">
      <formula>"OD"</formula>
    </cfRule>
    <cfRule type="cellIs" dxfId="1153" priority="1151" operator="equal">
      <formula>"D2"</formula>
    </cfRule>
    <cfRule type="cellIs" dxfId="1152" priority="1152" operator="equal">
      <formula>"FA"</formula>
    </cfRule>
    <cfRule type="cellIs" dxfId="1151" priority="1153" operator="equal">
      <formula>"AL"</formula>
    </cfRule>
    <cfRule type="cellIs" dxfId="1150" priority="1154" operator="equal">
      <formula>"RE"</formula>
    </cfRule>
    <cfRule type="cellIs" dxfId="1149" priority="1155" operator="equal">
      <formula>"CA"</formula>
    </cfRule>
    <cfRule type="cellIs" dxfId="1148" priority="1156" operator="equal">
      <formula>"F8"</formula>
    </cfRule>
    <cfRule type="cellIs" dxfId="1147" priority="1157" operator="equal">
      <formula>"FT"</formula>
    </cfRule>
    <cfRule type="cellIs" dxfId="1146" priority="1158" operator="equal">
      <formula>"FE"</formula>
    </cfRule>
    <cfRule type="cellIs" dxfId="1145" priority="1159" operator="equal">
      <formula>"FP"</formula>
    </cfRule>
    <cfRule type="cellIs" dxfId="1144" priority="1160" operator="equal">
      <formula>"TI"</formula>
    </cfRule>
    <cfRule type="cellIs" dxfId="1143" priority="1161" operator="equal">
      <formula>"CM"</formula>
    </cfRule>
    <cfRule type="cellIs" dxfId="1142" priority="1162" operator="equal">
      <formula>"R"</formula>
    </cfRule>
  </conditionalFormatting>
  <conditionalFormatting sqref="AZ2">
    <cfRule type="cellIs" dxfId="1141" priority="1134" operator="equal">
      <formula>"AUT"</formula>
    </cfRule>
    <cfRule type="cellIs" dxfId="1140" priority="1135" operator="equal">
      <formula>"FR"</formula>
    </cfRule>
    <cfRule type="cellIs" dxfId="1139" priority="1136" operator="equal">
      <formula>"FRP"</formula>
    </cfRule>
    <cfRule type="cellIs" dxfId="1138" priority="1137" operator="equal">
      <formula>"ADN"</formula>
    </cfRule>
    <cfRule type="cellIs" dxfId="1137" priority="1138" operator="equal">
      <formula>"BR"</formula>
    </cfRule>
    <cfRule type="cellIs" dxfId="1136" priority="1139" operator="equal">
      <formula>"BR"</formula>
    </cfRule>
    <cfRule type="cellIs" dxfId="1135" priority="1140" operator="equal">
      <formula>"FPOD"</formula>
    </cfRule>
    <cfRule type="cellIs" dxfId="1134" priority="1141" operator="equal">
      <formula>"FTOD"</formula>
    </cfRule>
    <cfRule type="cellIs" dxfId="1133" priority="1142" operator="equal">
      <formula>"TB"</formula>
    </cfRule>
  </conditionalFormatting>
  <conditionalFormatting sqref="AZ2">
    <cfRule type="cellIs" dxfId="1132" priority="1133" operator="equal">
      <formula>"F12"</formula>
    </cfRule>
  </conditionalFormatting>
  <conditionalFormatting sqref="AZ2">
    <cfRule type="cellIs" dxfId="1131" priority="1129" operator="equal">
      <formula>"Q"</formula>
    </cfRule>
    <cfRule type="cellIs" dxfId="1130" priority="1130" operator="equal">
      <formula>"FO"</formula>
    </cfRule>
    <cfRule type="cellIs" dxfId="1129" priority="1131" operator="equal">
      <formula>"PPN"</formula>
    </cfRule>
    <cfRule type="cellIs" dxfId="1128" priority="1132" operator="equal">
      <formula>"FM"</formula>
    </cfRule>
  </conditionalFormatting>
  <conditionalFormatting sqref="BB2">
    <cfRule type="cellIs" dxfId="1127" priority="1109" operator="equal">
      <formula>"TX"</formula>
    </cfRule>
    <cfRule type="cellIs" dxfId="1126" priority="1110" operator="equal">
      <formula>"PS"</formula>
    </cfRule>
    <cfRule type="cellIs" dxfId="1125" priority="1111" operator="equal">
      <formula>"FC"</formula>
    </cfRule>
    <cfRule type="cellIs" dxfId="1124" priority="1112" operator="equal">
      <formula>"FQ"</formula>
    </cfRule>
    <cfRule type="cellIs" dxfId="1123" priority="1113" operator="equal">
      <formula>"SU"</formula>
    </cfRule>
    <cfRule type="cellIs" dxfId="1122" priority="1114" operator="equal">
      <formula>"CN"</formula>
    </cfRule>
    <cfRule type="cellIs" dxfId="1121" priority="1115" operator="equal">
      <formula>"V"</formula>
    </cfRule>
    <cfRule type="cellIs" dxfId="1120" priority="1116" operator="equal">
      <formula>"OD"</formula>
    </cfRule>
    <cfRule type="cellIs" dxfId="1119" priority="1117" operator="equal">
      <formula>"D2"</formula>
    </cfRule>
    <cfRule type="cellIs" dxfId="1118" priority="1118" operator="equal">
      <formula>"FA"</formula>
    </cfRule>
    <cfRule type="cellIs" dxfId="1117" priority="1119" operator="equal">
      <formula>"AL"</formula>
    </cfRule>
    <cfRule type="cellIs" dxfId="1116" priority="1120" operator="equal">
      <formula>"RE"</formula>
    </cfRule>
    <cfRule type="cellIs" dxfId="1115" priority="1121" operator="equal">
      <formula>"CA"</formula>
    </cfRule>
    <cfRule type="cellIs" dxfId="1114" priority="1122" operator="equal">
      <formula>"F8"</formula>
    </cfRule>
    <cfRule type="cellIs" dxfId="1113" priority="1123" operator="equal">
      <formula>"FT"</formula>
    </cfRule>
    <cfRule type="cellIs" dxfId="1112" priority="1124" operator="equal">
      <formula>"FE"</formula>
    </cfRule>
    <cfRule type="cellIs" dxfId="1111" priority="1125" operator="equal">
      <formula>"FP"</formula>
    </cfRule>
    <cfRule type="cellIs" dxfId="1110" priority="1126" operator="equal">
      <formula>"TI"</formula>
    </cfRule>
    <cfRule type="cellIs" dxfId="1109" priority="1127" operator="equal">
      <formula>"CM"</formula>
    </cfRule>
    <cfRule type="cellIs" dxfId="1108" priority="1128" operator="equal">
      <formula>"R"</formula>
    </cfRule>
  </conditionalFormatting>
  <conditionalFormatting sqref="BB2">
    <cfRule type="cellIs" dxfId="1107" priority="1100" operator="equal">
      <formula>"AUT"</formula>
    </cfRule>
    <cfRule type="cellIs" dxfId="1106" priority="1101" operator="equal">
      <formula>"FR"</formula>
    </cfRule>
    <cfRule type="cellIs" dxfId="1105" priority="1102" operator="equal">
      <formula>"FRP"</formula>
    </cfRule>
    <cfRule type="cellIs" dxfId="1104" priority="1103" operator="equal">
      <formula>"ADN"</formula>
    </cfRule>
    <cfRule type="cellIs" dxfId="1103" priority="1104" operator="equal">
      <formula>"BR"</formula>
    </cfRule>
    <cfRule type="cellIs" dxfId="1102" priority="1105" operator="equal">
      <formula>"BR"</formula>
    </cfRule>
    <cfRule type="cellIs" dxfId="1101" priority="1106" operator="equal">
      <formula>"FPOD"</formula>
    </cfRule>
    <cfRule type="cellIs" dxfId="1100" priority="1107" operator="equal">
      <formula>"FTOD"</formula>
    </cfRule>
    <cfRule type="cellIs" dxfId="1099" priority="1108" operator="equal">
      <formula>"TB"</formula>
    </cfRule>
  </conditionalFormatting>
  <conditionalFormatting sqref="BB2">
    <cfRule type="cellIs" dxfId="1098" priority="1099" operator="equal">
      <formula>"F12"</formula>
    </cfRule>
  </conditionalFormatting>
  <conditionalFormatting sqref="BB2">
    <cfRule type="cellIs" dxfId="1097" priority="1095" operator="equal">
      <formula>"Q"</formula>
    </cfRule>
    <cfRule type="cellIs" dxfId="1096" priority="1096" operator="equal">
      <formula>"FO"</formula>
    </cfRule>
    <cfRule type="cellIs" dxfId="1095" priority="1097" operator="equal">
      <formula>"PPN"</formula>
    </cfRule>
    <cfRule type="cellIs" dxfId="1094" priority="1098" operator="equal">
      <formula>"FM"</formula>
    </cfRule>
  </conditionalFormatting>
  <conditionalFormatting sqref="BC2">
    <cfRule type="cellIs" dxfId="1093" priority="1075" operator="equal">
      <formula>"TX"</formula>
    </cfRule>
    <cfRule type="cellIs" dxfId="1092" priority="1076" operator="equal">
      <formula>"PS"</formula>
    </cfRule>
    <cfRule type="cellIs" dxfId="1091" priority="1077" operator="equal">
      <formula>"FC"</formula>
    </cfRule>
    <cfRule type="cellIs" dxfId="1090" priority="1078" operator="equal">
      <formula>"FQ"</formula>
    </cfRule>
    <cfRule type="cellIs" dxfId="1089" priority="1079" operator="equal">
      <formula>"SU"</formula>
    </cfRule>
    <cfRule type="cellIs" dxfId="1088" priority="1080" operator="equal">
      <formula>"CN"</formula>
    </cfRule>
    <cfRule type="cellIs" dxfId="1087" priority="1081" operator="equal">
      <formula>"V"</formula>
    </cfRule>
    <cfRule type="cellIs" dxfId="1086" priority="1082" operator="equal">
      <formula>"OD"</formula>
    </cfRule>
    <cfRule type="cellIs" dxfId="1085" priority="1083" operator="equal">
      <formula>"D2"</formula>
    </cfRule>
    <cfRule type="cellIs" dxfId="1084" priority="1084" operator="equal">
      <formula>"FA"</formula>
    </cfRule>
    <cfRule type="cellIs" dxfId="1083" priority="1085" operator="equal">
      <formula>"AL"</formula>
    </cfRule>
    <cfRule type="cellIs" dxfId="1082" priority="1086" operator="equal">
      <formula>"RE"</formula>
    </cfRule>
    <cfRule type="cellIs" dxfId="1081" priority="1087" operator="equal">
      <formula>"CA"</formula>
    </cfRule>
    <cfRule type="cellIs" dxfId="1080" priority="1088" operator="equal">
      <formula>"F8"</formula>
    </cfRule>
    <cfRule type="cellIs" dxfId="1079" priority="1089" operator="equal">
      <formula>"FT"</formula>
    </cfRule>
    <cfRule type="cellIs" dxfId="1078" priority="1090" operator="equal">
      <formula>"FE"</formula>
    </cfRule>
    <cfRule type="cellIs" dxfId="1077" priority="1091" operator="equal">
      <formula>"FP"</formula>
    </cfRule>
    <cfRule type="cellIs" dxfId="1076" priority="1092" operator="equal">
      <formula>"TI"</formula>
    </cfRule>
    <cfRule type="cellIs" dxfId="1075" priority="1093" operator="equal">
      <formula>"CM"</formula>
    </cfRule>
    <cfRule type="cellIs" dxfId="1074" priority="1094" operator="equal">
      <formula>"R"</formula>
    </cfRule>
  </conditionalFormatting>
  <conditionalFormatting sqref="BC2">
    <cfRule type="cellIs" dxfId="1073" priority="1066" operator="equal">
      <formula>"AUT"</formula>
    </cfRule>
    <cfRule type="cellIs" dxfId="1072" priority="1067" operator="equal">
      <formula>"FR"</formula>
    </cfRule>
    <cfRule type="cellIs" dxfId="1071" priority="1068" operator="equal">
      <formula>"FRP"</formula>
    </cfRule>
    <cfRule type="cellIs" dxfId="1070" priority="1069" operator="equal">
      <formula>"ADN"</formula>
    </cfRule>
    <cfRule type="cellIs" dxfId="1069" priority="1070" operator="equal">
      <formula>"BR"</formula>
    </cfRule>
    <cfRule type="cellIs" dxfId="1068" priority="1071" operator="equal">
      <formula>"BR"</formula>
    </cfRule>
    <cfRule type="cellIs" dxfId="1067" priority="1072" operator="equal">
      <formula>"FPOD"</formula>
    </cfRule>
    <cfRule type="cellIs" dxfId="1066" priority="1073" operator="equal">
      <formula>"FTOD"</formula>
    </cfRule>
    <cfRule type="cellIs" dxfId="1065" priority="1074" operator="equal">
      <formula>"TB"</formula>
    </cfRule>
  </conditionalFormatting>
  <conditionalFormatting sqref="BC2">
    <cfRule type="cellIs" dxfId="1064" priority="1065" operator="equal">
      <formula>"F12"</formula>
    </cfRule>
  </conditionalFormatting>
  <conditionalFormatting sqref="BC2">
    <cfRule type="cellIs" dxfId="1063" priority="1061" operator="equal">
      <formula>"Q"</formula>
    </cfRule>
    <cfRule type="cellIs" dxfId="1062" priority="1062" operator="equal">
      <formula>"FO"</formula>
    </cfRule>
    <cfRule type="cellIs" dxfId="1061" priority="1063" operator="equal">
      <formula>"PPN"</formula>
    </cfRule>
    <cfRule type="cellIs" dxfId="1060" priority="1064" operator="equal">
      <formula>"FM"</formula>
    </cfRule>
  </conditionalFormatting>
  <conditionalFormatting sqref="BA2">
    <cfRule type="cellIs" dxfId="1059" priority="1060" operator="equal">
      <formula>"F12"</formula>
    </cfRule>
  </conditionalFormatting>
  <conditionalFormatting sqref="BA2">
    <cfRule type="cellIs" dxfId="1058" priority="1040" operator="equal">
      <formula>"TX"</formula>
    </cfRule>
    <cfRule type="cellIs" dxfId="1057" priority="1041" operator="equal">
      <formula>"PS"</formula>
    </cfRule>
    <cfRule type="cellIs" dxfId="1056" priority="1042" operator="equal">
      <formula>"FC"</formula>
    </cfRule>
    <cfRule type="cellIs" dxfId="1055" priority="1043" operator="equal">
      <formula>"FQ"</formula>
    </cfRule>
    <cfRule type="cellIs" dxfId="1054" priority="1044" operator="equal">
      <formula>"SU"</formula>
    </cfRule>
    <cfRule type="cellIs" dxfId="1053" priority="1045" operator="equal">
      <formula>"CN"</formula>
    </cfRule>
    <cfRule type="cellIs" dxfId="1052" priority="1046" operator="equal">
      <formula>"V"</formula>
    </cfRule>
    <cfRule type="cellIs" dxfId="1051" priority="1047" operator="equal">
      <formula>"OD"</formula>
    </cfRule>
    <cfRule type="cellIs" dxfId="1050" priority="1048" operator="equal">
      <formula>"D2"</formula>
    </cfRule>
    <cfRule type="cellIs" dxfId="1049" priority="1049" operator="equal">
      <formula>"FA"</formula>
    </cfRule>
    <cfRule type="cellIs" dxfId="1048" priority="1050" operator="equal">
      <formula>"AL"</formula>
    </cfRule>
    <cfRule type="cellIs" dxfId="1047" priority="1051" operator="equal">
      <formula>"RE"</formula>
    </cfRule>
    <cfRule type="cellIs" dxfId="1046" priority="1052" operator="equal">
      <formula>"CA"</formula>
    </cfRule>
    <cfRule type="cellIs" dxfId="1045" priority="1053" operator="equal">
      <formula>"F8"</formula>
    </cfRule>
    <cfRule type="cellIs" dxfId="1044" priority="1054" operator="equal">
      <formula>"FT"</formula>
    </cfRule>
    <cfRule type="cellIs" dxfId="1043" priority="1055" operator="equal">
      <formula>"FE"</formula>
    </cfRule>
    <cfRule type="cellIs" dxfId="1042" priority="1056" operator="equal">
      <formula>"FP"</formula>
    </cfRule>
    <cfRule type="cellIs" dxfId="1041" priority="1057" operator="equal">
      <formula>"TI"</formula>
    </cfRule>
    <cfRule type="cellIs" dxfId="1040" priority="1058" operator="equal">
      <formula>"CM"</formula>
    </cfRule>
    <cfRule type="cellIs" dxfId="1039" priority="1059" operator="equal">
      <formula>"R"</formula>
    </cfRule>
  </conditionalFormatting>
  <conditionalFormatting sqref="BA2">
    <cfRule type="cellIs" dxfId="1038" priority="1031" operator="equal">
      <formula>"AUT"</formula>
    </cfRule>
    <cfRule type="cellIs" dxfId="1037" priority="1032" operator="equal">
      <formula>"FR"</formula>
    </cfRule>
    <cfRule type="cellIs" dxfId="1036" priority="1033" operator="equal">
      <formula>"FRP"</formula>
    </cfRule>
    <cfRule type="cellIs" dxfId="1035" priority="1034" operator="equal">
      <formula>"ADN"</formula>
    </cfRule>
    <cfRule type="cellIs" dxfId="1034" priority="1035" operator="equal">
      <formula>"BR"</formula>
    </cfRule>
    <cfRule type="cellIs" dxfId="1033" priority="1036" operator="equal">
      <formula>"BR"</formula>
    </cfRule>
    <cfRule type="cellIs" dxfId="1032" priority="1037" operator="equal">
      <formula>"FPOD"</formula>
    </cfRule>
    <cfRule type="cellIs" dxfId="1031" priority="1038" operator="equal">
      <formula>"FTOD"</formula>
    </cfRule>
    <cfRule type="cellIs" dxfId="1030" priority="1039" operator="equal">
      <formula>"TB"</formula>
    </cfRule>
  </conditionalFormatting>
  <conditionalFormatting sqref="BA2">
    <cfRule type="cellIs" dxfId="1029" priority="1027" operator="equal">
      <formula>"Q"</formula>
    </cfRule>
    <cfRule type="cellIs" dxfId="1028" priority="1028" operator="equal">
      <formula>"FO"</formula>
    </cfRule>
    <cfRule type="cellIs" dxfId="1027" priority="1029" operator="equal">
      <formula>"PPN"</formula>
    </cfRule>
    <cfRule type="cellIs" dxfId="1026" priority="1030" operator="equal">
      <formula>"FM"</formula>
    </cfRule>
  </conditionalFormatting>
  <conditionalFormatting sqref="BA2">
    <cfRule type="cellIs" dxfId="1025" priority="1026" operator="equal">
      <formula>"JF"</formula>
    </cfRule>
  </conditionalFormatting>
  <conditionalFormatting sqref="BL2">
    <cfRule type="cellIs" dxfId="1024" priority="1006" operator="equal">
      <formula>"TX"</formula>
    </cfRule>
    <cfRule type="cellIs" dxfId="1023" priority="1007" operator="equal">
      <formula>"PS"</formula>
    </cfRule>
    <cfRule type="cellIs" dxfId="1022" priority="1008" operator="equal">
      <formula>"FC"</formula>
    </cfRule>
    <cfRule type="cellIs" dxfId="1021" priority="1009" operator="equal">
      <formula>"FQ"</formula>
    </cfRule>
    <cfRule type="cellIs" dxfId="1020" priority="1010" operator="equal">
      <formula>"SU"</formula>
    </cfRule>
    <cfRule type="cellIs" dxfId="1019" priority="1011" operator="equal">
      <formula>"CN"</formula>
    </cfRule>
    <cfRule type="cellIs" dxfId="1018" priority="1012" operator="equal">
      <formula>"V"</formula>
    </cfRule>
    <cfRule type="cellIs" dxfId="1017" priority="1013" operator="equal">
      <formula>"OD"</formula>
    </cfRule>
    <cfRule type="cellIs" dxfId="1016" priority="1014" operator="equal">
      <formula>"D2"</formula>
    </cfRule>
    <cfRule type="cellIs" dxfId="1015" priority="1015" operator="equal">
      <formula>"FA"</formula>
    </cfRule>
    <cfRule type="cellIs" dxfId="1014" priority="1016" operator="equal">
      <formula>"AL"</formula>
    </cfRule>
    <cfRule type="cellIs" dxfId="1013" priority="1017" operator="equal">
      <formula>"RE"</formula>
    </cfRule>
    <cfRule type="cellIs" dxfId="1012" priority="1018" operator="equal">
      <formula>"CA"</formula>
    </cfRule>
    <cfRule type="cellIs" dxfId="1011" priority="1019" operator="equal">
      <formula>"F8"</formula>
    </cfRule>
    <cfRule type="cellIs" dxfId="1010" priority="1020" operator="equal">
      <formula>"FT"</formula>
    </cfRule>
    <cfRule type="cellIs" dxfId="1009" priority="1021" operator="equal">
      <formula>"FE"</formula>
    </cfRule>
    <cfRule type="cellIs" dxfId="1008" priority="1022" operator="equal">
      <formula>"FP"</formula>
    </cfRule>
    <cfRule type="cellIs" dxfId="1007" priority="1023" operator="equal">
      <formula>"TI"</formula>
    </cfRule>
    <cfRule type="cellIs" dxfId="1006" priority="1024" operator="equal">
      <formula>"CM"</formula>
    </cfRule>
    <cfRule type="cellIs" dxfId="1005" priority="1025" operator="equal">
      <formula>"R"</formula>
    </cfRule>
  </conditionalFormatting>
  <conditionalFormatting sqref="BL2">
    <cfRule type="cellIs" dxfId="1004" priority="997" operator="equal">
      <formula>"AUT"</formula>
    </cfRule>
    <cfRule type="cellIs" dxfId="1003" priority="998" operator="equal">
      <formula>"FR"</formula>
    </cfRule>
    <cfRule type="cellIs" dxfId="1002" priority="999" operator="equal">
      <formula>"FRP"</formula>
    </cfRule>
    <cfRule type="cellIs" dxfId="1001" priority="1000" operator="equal">
      <formula>"ADN"</formula>
    </cfRule>
    <cfRule type="cellIs" dxfId="1000" priority="1001" operator="equal">
      <formula>"BR"</formula>
    </cfRule>
    <cfRule type="cellIs" dxfId="999" priority="1002" operator="equal">
      <formula>"BR"</formula>
    </cfRule>
    <cfRule type="cellIs" dxfId="998" priority="1003" operator="equal">
      <formula>"FPOD"</formula>
    </cfRule>
    <cfRule type="cellIs" dxfId="997" priority="1004" operator="equal">
      <formula>"FTOD"</formula>
    </cfRule>
    <cfRule type="cellIs" dxfId="996" priority="1005" operator="equal">
      <formula>"TB"</formula>
    </cfRule>
  </conditionalFormatting>
  <conditionalFormatting sqref="BL2">
    <cfRule type="cellIs" dxfId="995" priority="996" operator="equal">
      <formula>"F12"</formula>
    </cfRule>
  </conditionalFormatting>
  <conditionalFormatting sqref="BL2">
    <cfRule type="cellIs" dxfId="994" priority="992" operator="equal">
      <formula>"Q"</formula>
    </cfRule>
    <cfRule type="cellIs" dxfId="993" priority="993" operator="equal">
      <formula>"FO"</formula>
    </cfRule>
    <cfRule type="cellIs" dxfId="992" priority="994" operator="equal">
      <formula>"PPN"</formula>
    </cfRule>
    <cfRule type="cellIs" dxfId="991" priority="995" operator="equal">
      <formula>"FM"</formula>
    </cfRule>
  </conditionalFormatting>
  <conditionalFormatting sqref="BG2">
    <cfRule type="cellIs" dxfId="990" priority="972" operator="equal">
      <formula>"TX"</formula>
    </cfRule>
    <cfRule type="cellIs" dxfId="989" priority="973" operator="equal">
      <formula>"PS"</formula>
    </cfRule>
    <cfRule type="cellIs" dxfId="988" priority="974" operator="equal">
      <formula>"FC"</formula>
    </cfRule>
    <cfRule type="cellIs" dxfId="987" priority="975" operator="equal">
      <formula>"FQ"</formula>
    </cfRule>
    <cfRule type="cellIs" dxfId="986" priority="976" operator="equal">
      <formula>"SU"</formula>
    </cfRule>
    <cfRule type="cellIs" dxfId="985" priority="977" operator="equal">
      <formula>"CN"</formula>
    </cfRule>
    <cfRule type="cellIs" dxfId="984" priority="978" operator="equal">
      <formula>"V"</formula>
    </cfRule>
    <cfRule type="cellIs" dxfId="983" priority="979" operator="equal">
      <formula>"OD"</formula>
    </cfRule>
    <cfRule type="cellIs" dxfId="982" priority="980" operator="equal">
      <formula>"D2"</formula>
    </cfRule>
    <cfRule type="cellIs" dxfId="981" priority="981" operator="equal">
      <formula>"FA"</formula>
    </cfRule>
    <cfRule type="cellIs" dxfId="980" priority="982" operator="equal">
      <formula>"AL"</formula>
    </cfRule>
    <cfRule type="cellIs" dxfId="979" priority="983" operator="equal">
      <formula>"RE"</formula>
    </cfRule>
    <cfRule type="cellIs" dxfId="978" priority="984" operator="equal">
      <formula>"CA"</formula>
    </cfRule>
    <cfRule type="cellIs" dxfId="977" priority="985" operator="equal">
      <formula>"F8"</formula>
    </cfRule>
    <cfRule type="cellIs" dxfId="976" priority="986" operator="equal">
      <formula>"FT"</formula>
    </cfRule>
    <cfRule type="cellIs" dxfId="975" priority="987" operator="equal">
      <formula>"FE"</formula>
    </cfRule>
    <cfRule type="cellIs" dxfId="974" priority="988" operator="equal">
      <formula>"FP"</formula>
    </cfRule>
    <cfRule type="cellIs" dxfId="973" priority="989" operator="equal">
      <formula>"TI"</formula>
    </cfRule>
    <cfRule type="cellIs" dxfId="972" priority="990" operator="equal">
      <formula>"CM"</formula>
    </cfRule>
    <cfRule type="cellIs" dxfId="971" priority="991" operator="equal">
      <formula>"R"</formula>
    </cfRule>
  </conditionalFormatting>
  <conditionalFormatting sqref="BG2">
    <cfRule type="cellIs" dxfId="970" priority="963" operator="equal">
      <formula>"AUT"</formula>
    </cfRule>
    <cfRule type="cellIs" dxfId="969" priority="964" operator="equal">
      <formula>"FR"</formula>
    </cfRule>
    <cfRule type="cellIs" dxfId="968" priority="965" operator="equal">
      <formula>"FRP"</formula>
    </cfRule>
    <cfRule type="cellIs" dxfId="967" priority="966" operator="equal">
      <formula>"ADN"</formula>
    </cfRule>
    <cfRule type="cellIs" dxfId="966" priority="967" operator="equal">
      <formula>"BR"</formula>
    </cfRule>
    <cfRule type="cellIs" dxfId="965" priority="968" operator="equal">
      <formula>"BR"</formula>
    </cfRule>
    <cfRule type="cellIs" dxfId="964" priority="969" operator="equal">
      <formula>"FPOD"</formula>
    </cfRule>
    <cfRule type="cellIs" dxfId="963" priority="970" operator="equal">
      <formula>"FTOD"</formula>
    </cfRule>
    <cfRule type="cellIs" dxfId="962" priority="971" operator="equal">
      <formula>"TB"</formula>
    </cfRule>
  </conditionalFormatting>
  <conditionalFormatting sqref="BG2">
    <cfRule type="cellIs" dxfId="961" priority="962" operator="equal">
      <formula>"F12"</formula>
    </cfRule>
  </conditionalFormatting>
  <conditionalFormatting sqref="BG2">
    <cfRule type="cellIs" dxfId="960" priority="958" operator="equal">
      <formula>"Q"</formula>
    </cfRule>
    <cfRule type="cellIs" dxfId="959" priority="959" operator="equal">
      <formula>"FO"</formula>
    </cfRule>
    <cfRule type="cellIs" dxfId="958" priority="960" operator="equal">
      <formula>"PPN"</formula>
    </cfRule>
    <cfRule type="cellIs" dxfId="957" priority="961" operator="equal">
      <formula>"FM"</formula>
    </cfRule>
  </conditionalFormatting>
  <conditionalFormatting sqref="BH2">
    <cfRule type="cellIs" dxfId="956" priority="938" operator="equal">
      <formula>"TX"</formula>
    </cfRule>
    <cfRule type="cellIs" dxfId="955" priority="939" operator="equal">
      <formula>"PS"</formula>
    </cfRule>
    <cfRule type="cellIs" dxfId="954" priority="940" operator="equal">
      <formula>"FC"</formula>
    </cfRule>
    <cfRule type="cellIs" dxfId="953" priority="941" operator="equal">
      <formula>"FQ"</formula>
    </cfRule>
    <cfRule type="cellIs" dxfId="952" priority="942" operator="equal">
      <formula>"SU"</formula>
    </cfRule>
    <cfRule type="cellIs" dxfId="951" priority="943" operator="equal">
      <formula>"CN"</formula>
    </cfRule>
    <cfRule type="cellIs" dxfId="950" priority="944" operator="equal">
      <formula>"V"</formula>
    </cfRule>
    <cfRule type="cellIs" dxfId="949" priority="945" operator="equal">
      <formula>"OD"</formula>
    </cfRule>
    <cfRule type="cellIs" dxfId="948" priority="946" operator="equal">
      <formula>"D2"</formula>
    </cfRule>
    <cfRule type="cellIs" dxfId="947" priority="947" operator="equal">
      <formula>"FA"</formula>
    </cfRule>
    <cfRule type="cellIs" dxfId="946" priority="948" operator="equal">
      <formula>"AL"</formula>
    </cfRule>
    <cfRule type="cellIs" dxfId="945" priority="949" operator="equal">
      <formula>"RE"</formula>
    </cfRule>
    <cfRule type="cellIs" dxfId="944" priority="950" operator="equal">
      <formula>"CA"</formula>
    </cfRule>
    <cfRule type="cellIs" dxfId="943" priority="951" operator="equal">
      <formula>"F8"</formula>
    </cfRule>
    <cfRule type="cellIs" dxfId="942" priority="952" operator="equal">
      <formula>"FT"</formula>
    </cfRule>
    <cfRule type="cellIs" dxfId="941" priority="953" operator="equal">
      <formula>"FE"</formula>
    </cfRule>
    <cfRule type="cellIs" dxfId="940" priority="954" operator="equal">
      <formula>"FP"</formula>
    </cfRule>
    <cfRule type="cellIs" dxfId="939" priority="955" operator="equal">
      <formula>"TI"</formula>
    </cfRule>
    <cfRule type="cellIs" dxfId="938" priority="956" operator="equal">
      <formula>"CM"</formula>
    </cfRule>
    <cfRule type="cellIs" dxfId="937" priority="957" operator="equal">
      <formula>"R"</formula>
    </cfRule>
  </conditionalFormatting>
  <conditionalFormatting sqref="BH2">
    <cfRule type="cellIs" dxfId="936" priority="929" operator="equal">
      <formula>"AUT"</formula>
    </cfRule>
    <cfRule type="cellIs" dxfId="935" priority="930" operator="equal">
      <formula>"FR"</formula>
    </cfRule>
    <cfRule type="cellIs" dxfId="934" priority="931" operator="equal">
      <formula>"FRP"</formula>
    </cfRule>
    <cfRule type="cellIs" dxfId="933" priority="932" operator="equal">
      <formula>"ADN"</formula>
    </cfRule>
    <cfRule type="cellIs" dxfId="932" priority="933" operator="equal">
      <formula>"BR"</formula>
    </cfRule>
    <cfRule type="cellIs" dxfId="931" priority="934" operator="equal">
      <formula>"BR"</formula>
    </cfRule>
    <cfRule type="cellIs" dxfId="930" priority="935" operator="equal">
      <formula>"FPOD"</formula>
    </cfRule>
    <cfRule type="cellIs" dxfId="929" priority="936" operator="equal">
      <formula>"FTOD"</formula>
    </cfRule>
    <cfRule type="cellIs" dxfId="928" priority="937" operator="equal">
      <formula>"TB"</formula>
    </cfRule>
  </conditionalFormatting>
  <conditionalFormatting sqref="BH2">
    <cfRule type="cellIs" dxfId="927" priority="928" operator="equal">
      <formula>"F12"</formula>
    </cfRule>
  </conditionalFormatting>
  <conditionalFormatting sqref="BH2">
    <cfRule type="cellIs" dxfId="926" priority="924" operator="equal">
      <formula>"Q"</formula>
    </cfRule>
    <cfRule type="cellIs" dxfId="925" priority="925" operator="equal">
      <formula>"FO"</formula>
    </cfRule>
    <cfRule type="cellIs" dxfId="924" priority="926" operator="equal">
      <formula>"PPN"</formula>
    </cfRule>
    <cfRule type="cellIs" dxfId="923" priority="927" operator="equal">
      <formula>"FM"</formula>
    </cfRule>
  </conditionalFormatting>
  <conditionalFormatting sqref="BJ2">
    <cfRule type="cellIs" dxfId="922" priority="904" operator="equal">
      <formula>"TX"</formula>
    </cfRule>
    <cfRule type="cellIs" dxfId="921" priority="905" operator="equal">
      <formula>"PS"</formula>
    </cfRule>
    <cfRule type="cellIs" dxfId="920" priority="906" operator="equal">
      <formula>"FC"</formula>
    </cfRule>
    <cfRule type="cellIs" dxfId="919" priority="907" operator="equal">
      <formula>"FQ"</formula>
    </cfRule>
    <cfRule type="cellIs" dxfId="918" priority="908" operator="equal">
      <formula>"SU"</formula>
    </cfRule>
    <cfRule type="cellIs" dxfId="917" priority="909" operator="equal">
      <formula>"CN"</formula>
    </cfRule>
    <cfRule type="cellIs" dxfId="916" priority="910" operator="equal">
      <formula>"V"</formula>
    </cfRule>
    <cfRule type="cellIs" dxfId="915" priority="911" operator="equal">
      <formula>"OD"</formula>
    </cfRule>
    <cfRule type="cellIs" dxfId="914" priority="912" operator="equal">
      <formula>"D2"</formula>
    </cfRule>
    <cfRule type="cellIs" dxfId="913" priority="913" operator="equal">
      <formula>"FA"</formula>
    </cfRule>
    <cfRule type="cellIs" dxfId="912" priority="914" operator="equal">
      <formula>"AL"</formula>
    </cfRule>
    <cfRule type="cellIs" dxfId="911" priority="915" operator="equal">
      <formula>"RE"</formula>
    </cfRule>
    <cfRule type="cellIs" dxfId="910" priority="916" operator="equal">
      <formula>"CA"</formula>
    </cfRule>
    <cfRule type="cellIs" dxfId="909" priority="917" operator="equal">
      <formula>"F8"</formula>
    </cfRule>
    <cfRule type="cellIs" dxfId="908" priority="918" operator="equal">
      <formula>"FT"</formula>
    </cfRule>
    <cfRule type="cellIs" dxfId="907" priority="919" operator="equal">
      <formula>"FE"</formula>
    </cfRule>
    <cfRule type="cellIs" dxfId="906" priority="920" operator="equal">
      <formula>"FP"</formula>
    </cfRule>
    <cfRule type="cellIs" dxfId="905" priority="921" operator="equal">
      <formula>"TI"</formula>
    </cfRule>
    <cfRule type="cellIs" dxfId="904" priority="922" operator="equal">
      <formula>"CM"</formula>
    </cfRule>
    <cfRule type="cellIs" dxfId="903" priority="923" operator="equal">
      <formula>"R"</formula>
    </cfRule>
  </conditionalFormatting>
  <conditionalFormatting sqref="BJ2">
    <cfRule type="cellIs" dxfId="902" priority="895" operator="equal">
      <formula>"AUT"</formula>
    </cfRule>
    <cfRule type="cellIs" dxfId="901" priority="896" operator="equal">
      <formula>"FR"</formula>
    </cfRule>
    <cfRule type="cellIs" dxfId="900" priority="897" operator="equal">
      <formula>"FRP"</formula>
    </cfRule>
    <cfRule type="cellIs" dxfId="899" priority="898" operator="equal">
      <formula>"ADN"</formula>
    </cfRule>
    <cfRule type="cellIs" dxfId="898" priority="899" operator="equal">
      <formula>"BR"</formula>
    </cfRule>
    <cfRule type="cellIs" dxfId="897" priority="900" operator="equal">
      <formula>"BR"</formula>
    </cfRule>
    <cfRule type="cellIs" dxfId="896" priority="901" operator="equal">
      <formula>"FPOD"</formula>
    </cfRule>
    <cfRule type="cellIs" dxfId="895" priority="902" operator="equal">
      <formula>"FTOD"</formula>
    </cfRule>
    <cfRule type="cellIs" dxfId="894" priority="903" operator="equal">
      <formula>"TB"</formula>
    </cfRule>
  </conditionalFormatting>
  <conditionalFormatting sqref="BJ2">
    <cfRule type="cellIs" dxfId="893" priority="894" operator="equal">
      <formula>"F12"</formula>
    </cfRule>
  </conditionalFormatting>
  <conditionalFormatting sqref="BJ2">
    <cfRule type="cellIs" dxfId="892" priority="890" operator="equal">
      <formula>"Q"</formula>
    </cfRule>
    <cfRule type="cellIs" dxfId="891" priority="891" operator="equal">
      <formula>"FO"</formula>
    </cfRule>
    <cfRule type="cellIs" dxfId="890" priority="892" operator="equal">
      <formula>"PPN"</formula>
    </cfRule>
    <cfRule type="cellIs" dxfId="889" priority="893" operator="equal">
      <formula>"FM"</formula>
    </cfRule>
  </conditionalFormatting>
  <conditionalFormatting sqref="BK2">
    <cfRule type="cellIs" dxfId="888" priority="870" operator="equal">
      <formula>"TX"</formula>
    </cfRule>
    <cfRule type="cellIs" dxfId="887" priority="871" operator="equal">
      <formula>"PS"</formula>
    </cfRule>
    <cfRule type="cellIs" dxfId="886" priority="872" operator="equal">
      <formula>"FC"</formula>
    </cfRule>
    <cfRule type="cellIs" dxfId="885" priority="873" operator="equal">
      <formula>"FQ"</formula>
    </cfRule>
    <cfRule type="cellIs" dxfId="884" priority="874" operator="equal">
      <formula>"SU"</formula>
    </cfRule>
    <cfRule type="cellIs" dxfId="883" priority="875" operator="equal">
      <formula>"CN"</formula>
    </cfRule>
    <cfRule type="cellIs" dxfId="882" priority="876" operator="equal">
      <formula>"V"</formula>
    </cfRule>
    <cfRule type="cellIs" dxfId="881" priority="877" operator="equal">
      <formula>"OD"</formula>
    </cfRule>
    <cfRule type="cellIs" dxfId="880" priority="878" operator="equal">
      <formula>"D2"</formula>
    </cfRule>
    <cfRule type="cellIs" dxfId="879" priority="879" operator="equal">
      <formula>"FA"</formula>
    </cfRule>
    <cfRule type="cellIs" dxfId="878" priority="880" operator="equal">
      <formula>"AL"</formula>
    </cfRule>
    <cfRule type="cellIs" dxfId="877" priority="881" operator="equal">
      <formula>"RE"</formula>
    </cfRule>
    <cfRule type="cellIs" dxfId="876" priority="882" operator="equal">
      <formula>"CA"</formula>
    </cfRule>
    <cfRule type="cellIs" dxfId="875" priority="883" operator="equal">
      <formula>"F8"</formula>
    </cfRule>
    <cfRule type="cellIs" dxfId="874" priority="884" operator="equal">
      <formula>"FT"</formula>
    </cfRule>
    <cfRule type="cellIs" dxfId="873" priority="885" operator="equal">
      <formula>"FE"</formula>
    </cfRule>
    <cfRule type="cellIs" dxfId="872" priority="886" operator="equal">
      <formula>"FP"</formula>
    </cfRule>
    <cfRule type="cellIs" dxfId="871" priority="887" operator="equal">
      <formula>"TI"</formula>
    </cfRule>
    <cfRule type="cellIs" dxfId="870" priority="888" operator="equal">
      <formula>"CM"</formula>
    </cfRule>
    <cfRule type="cellIs" dxfId="869" priority="889" operator="equal">
      <formula>"R"</formula>
    </cfRule>
  </conditionalFormatting>
  <conditionalFormatting sqref="BK2">
    <cfRule type="cellIs" dxfId="868" priority="861" operator="equal">
      <formula>"AUT"</formula>
    </cfRule>
    <cfRule type="cellIs" dxfId="867" priority="862" operator="equal">
      <formula>"FR"</formula>
    </cfRule>
    <cfRule type="cellIs" dxfId="866" priority="863" operator="equal">
      <formula>"FRP"</formula>
    </cfRule>
    <cfRule type="cellIs" dxfId="865" priority="864" operator="equal">
      <formula>"ADN"</formula>
    </cfRule>
    <cfRule type="cellIs" dxfId="864" priority="865" operator="equal">
      <formula>"BR"</formula>
    </cfRule>
    <cfRule type="cellIs" dxfId="863" priority="866" operator="equal">
      <formula>"BR"</formula>
    </cfRule>
    <cfRule type="cellIs" dxfId="862" priority="867" operator="equal">
      <formula>"FPOD"</formula>
    </cfRule>
    <cfRule type="cellIs" dxfId="861" priority="868" operator="equal">
      <formula>"FTOD"</formula>
    </cfRule>
    <cfRule type="cellIs" dxfId="860" priority="869" operator="equal">
      <formula>"TB"</formula>
    </cfRule>
  </conditionalFormatting>
  <conditionalFormatting sqref="BK2">
    <cfRule type="cellIs" dxfId="859" priority="860" operator="equal">
      <formula>"F12"</formula>
    </cfRule>
  </conditionalFormatting>
  <conditionalFormatting sqref="BK2">
    <cfRule type="cellIs" dxfId="858" priority="856" operator="equal">
      <formula>"Q"</formula>
    </cfRule>
    <cfRule type="cellIs" dxfId="857" priority="857" operator="equal">
      <formula>"FO"</formula>
    </cfRule>
    <cfRule type="cellIs" dxfId="856" priority="858" operator="equal">
      <formula>"PPN"</formula>
    </cfRule>
    <cfRule type="cellIs" dxfId="855" priority="859" operator="equal">
      <formula>"FM"</formula>
    </cfRule>
  </conditionalFormatting>
  <conditionalFormatting sqref="BI2">
    <cfRule type="cellIs" dxfId="854" priority="855" operator="equal">
      <formula>"F12"</formula>
    </cfRule>
  </conditionalFormatting>
  <conditionalFormatting sqref="BI2">
    <cfRule type="cellIs" dxfId="853" priority="835" operator="equal">
      <formula>"TX"</formula>
    </cfRule>
    <cfRule type="cellIs" dxfId="852" priority="836" operator="equal">
      <formula>"PS"</formula>
    </cfRule>
    <cfRule type="cellIs" dxfId="851" priority="837" operator="equal">
      <formula>"FC"</formula>
    </cfRule>
    <cfRule type="cellIs" dxfId="850" priority="838" operator="equal">
      <formula>"FQ"</formula>
    </cfRule>
    <cfRule type="cellIs" dxfId="849" priority="839" operator="equal">
      <formula>"SU"</formula>
    </cfRule>
    <cfRule type="cellIs" dxfId="848" priority="840" operator="equal">
      <formula>"CN"</formula>
    </cfRule>
    <cfRule type="cellIs" dxfId="847" priority="841" operator="equal">
      <formula>"V"</formula>
    </cfRule>
    <cfRule type="cellIs" dxfId="846" priority="842" operator="equal">
      <formula>"OD"</formula>
    </cfRule>
    <cfRule type="cellIs" dxfId="845" priority="843" operator="equal">
      <formula>"D2"</formula>
    </cfRule>
    <cfRule type="cellIs" dxfId="844" priority="844" operator="equal">
      <formula>"FA"</formula>
    </cfRule>
    <cfRule type="cellIs" dxfId="843" priority="845" operator="equal">
      <formula>"AL"</formula>
    </cfRule>
    <cfRule type="cellIs" dxfId="842" priority="846" operator="equal">
      <formula>"RE"</formula>
    </cfRule>
    <cfRule type="cellIs" dxfId="841" priority="847" operator="equal">
      <formula>"CA"</formula>
    </cfRule>
    <cfRule type="cellIs" dxfId="840" priority="848" operator="equal">
      <formula>"F8"</formula>
    </cfRule>
    <cfRule type="cellIs" dxfId="839" priority="849" operator="equal">
      <formula>"FT"</formula>
    </cfRule>
    <cfRule type="cellIs" dxfId="838" priority="850" operator="equal">
      <formula>"FE"</formula>
    </cfRule>
    <cfRule type="cellIs" dxfId="837" priority="851" operator="equal">
      <formula>"FP"</formula>
    </cfRule>
    <cfRule type="cellIs" dxfId="836" priority="852" operator="equal">
      <formula>"TI"</formula>
    </cfRule>
    <cfRule type="cellIs" dxfId="835" priority="853" operator="equal">
      <formula>"CM"</formula>
    </cfRule>
    <cfRule type="cellIs" dxfId="834" priority="854" operator="equal">
      <formula>"R"</formula>
    </cfRule>
  </conditionalFormatting>
  <conditionalFormatting sqref="BI2">
    <cfRule type="cellIs" dxfId="833" priority="826" operator="equal">
      <formula>"AUT"</formula>
    </cfRule>
    <cfRule type="cellIs" dxfId="832" priority="827" operator="equal">
      <formula>"FR"</formula>
    </cfRule>
    <cfRule type="cellIs" dxfId="831" priority="828" operator="equal">
      <formula>"FRP"</formula>
    </cfRule>
    <cfRule type="cellIs" dxfId="830" priority="829" operator="equal">
      <formula>"ADN"</formula>
    </cfRule>
    <cfRule type="cellIs" dxfId="829" priority="830" operator="equal">
      <formula>"BR"</formula>
    </cfRule>
    <cfRule type="cellIs" dxfId="828" priority="831" operator="equal">
      <formula>"BR"</formula>
    </cfRule>
    <cfRule type="cellIs" dxfId="827" priority="832" operator="equal">
      <formula>"FPOD"</formula>
    </cfRule>
    <cfRule type="cellIs" dxfId="826" priority="833" operator="equal">
      <formula>"FTOD"</formula>
    </cfRule>
    <cfRule type="cellIs" dxfId="825" priority="834" operator="equal">
      <formula>"TB"</formula>
    </cfRule>
  </conditionalFormatting>
  <conditionalFormatting sqref="BI2">
    <cfRule type="cellIs" dxfId="824" priority="822" operator="equal">
      <formula>"Q"</formula>
    </cfRule>
    <cfRule type="cellIs" dxfId="823" priority="823" operator="equal">
      <formula>"FO"</formula>
    </cfRule>
    <cfRule type="cellIs" dxfId="822" priority="824" operator="equal">
      <formula>"PPN"</formula>
    </cfRule>
    <cfRule type="cellIs" dxfId="821" priority="825" operator="equal">
      <formula>"FM"</formula>
    </cfRule>
  </conditionalFormatting>
  <conditionalFormatting sqref="BI2">
    <cfRule type="cellIs" dxfId="820" priority="821" operator="equal">
      <formula>"JF"</formula>
    </cfRule>
  </conditionalFormatting>
  <conditionalFormatting sqref="BT2">
    <cfRule type="cellIs" dxfId="819" priority="801" operator="equal">
      <formula>"TX"</formula>
    </cfRule>
    <cfRule type="cellIs" dxfId="818" priority="802" operator="equal">
      <formula>"PS"</formula>
    </cfRule>
    <cfRule type="cellIs" dxfId="817" priority="803" operator="equal">
      <formula>"FC"</formula>
    </cfRule>
    <cfRule type="cellIs" dxfId="816" priority="804" operator="equal">
      <formula>"FQ"</formula>
    </cfRule>
    <cfRule type="cellIs" dxfId="815" priority="805" operator="equal">
      <formula>"SU"</formula>
    </cfRule>
    <cfRule type="cellIs" dxfId="814" priority="806" operator="equal">
      <formula>"CN"</formula>
    </cfRule>
    <cfRule type="cellIs" dxfId="813" priority="807" operator="equal">
      <formula>"V"</formula>
    </cfRule>
    <cfRule type="cellIs" dxfId="812" priority="808" operator="equal">
      <formula>"OD"</formula>
    </cfRule>
    <cfRule type="cellIs" dxfId="811" priority="809" operator="equal">
      <formula>"D2"</formula>
    </cfRule>
    <cfRule type="cellIs" dxfId="810" priority="810" operator="equal">
      <formula>"FA"</formula>
    </cfRule>
    <cfRule type="cellIs" dxfId="809" priority="811" operator="equal">
      <formula>"AL"</formula>
    </cfRule>
    <cfRule type="cellIs" dxfId="808" priority="812" operator="equal">
      <formula>"RE"</formula>
    </cfRule>
    <cfRule type="cellIs" dxfId="807" priority="813" operator="equal">
      <formula>"CA"</formula>
    </cfRule>
    <cfRule type="cellIs" dxfId="806" priority="814" operator="equal">
      <formula>"F8"</formula>
    </cfRule>
    <cfRule type="cellIs" dxfId="805" priority="815" operator="equal">
      <formula>"FT"</formula>
    </cfRule>
    <cfRule type="cellIs" dxfId="804" priority="816" operator="equal">
      <formula>"FE"</formula>
    </cfRule>
    <cfRule type="cellIs" dxfId="803" priority="817" operator="equal">
      <formula>"FP"</formula>
    </cfRule>
    <cfRule type="cellIs" dxfId="802" priority="818" operator="equal">
      <formula>"TI"</formula>
    </cfRule>
    <cfRule type="cellIs" dxfId="801" priority="819" operator="equal">
      <formula>"CM"</formula>
    </cfRule>
    <cfRule type="cellIs" dxfId="800" priority="820" operator="equal">
      <formula>"R"</formula>
    </cfRule>
  </conditionalFormatting>
  <conditionalFormatting sqref="BT2">
    <cfRule type="cellIs" dxfId="799" priority="792" operator="equal">
      <formula>"AUT"</formula>
    </cfRule>
    <cfRule type="cellIs" dxfId="798" priority="793" operator="equal">
      <formula>"FR"</formula>
    </cfRule>
    <cfRule type="cellIs" dxfId="797" priority="794" operator="equal">
      <formula>"FRP"</formula>
    </cfRule>
    <cfRule type="cellIs" dxfId="796" priority="795" operator="equal">
      <formula>"ADN"</formula>
    </cfRule>
    <cfRule type="cellIs" dxfId="795" priority="796" operator="equal">
      <formula>"BR"</formula>
    </cfRule>
    <cfRule type="cellIs" dxfId="794" priority="797" operator="equal">
      <formula>"BR"</formula>
    </cfRule>
    <cfRule type="cellIs" dxfId="793" priority="798" operator="equal">
      <formula>"FPOD"</formula>
    </cfRule>
    <cfRule type="cellIs" dxfId="792" priority="799" operator="equal">
      <formula>"FTOD"</formula>
    </cfRule>
    <cfRule type="cellIs" dxfId="791" priority="800" operator="equal">
      <formula>"TB"</formula>
    </cfRule>
  </conditionalFormatting>
  <conditionalFormatting sqref="BT2">
    <cfRule type="cellIs" dxfId="790" priority="791" operator="equal">
      <formula>"F12"</formula>
    </cfRule>
  </conditionalFormatting>
  <conditionalFormatting sqref="BT2">
    <cfRule type="cellIs" dxfId="789" priority="787" operator="equal">
      <formula>"Q"</formula>
    </cfRule>
    <cfRule type="cellIs" dxfId="788" priority="788" operator="equal">
      <formula>"FO"</formula>
    </cfRule>
    <cfRule type="cellIs" dxfId="787" priority="789" operator="equal">
      <formula>"PPN"</formula>
    </cfRule>
    <cfRule type="cellIs" dxfId="786" priority="790" operator="equal">
      <formula>"FM"</formula>
    </cfRule>
  </conditionalFormatting>
  <conditionalFormatting sqref="BO2">
    <cfRule type="cellIs" dxfId="785" priority="767" operator="equal">
      <formula>"TX"</formula>
    </cfRule>
    <cfRule type="cellIs" dxfId="784" priority="768" operator="equal">
      <formula>"PS"</formula>
    </cfRule>
    <cfRule type="cellIs" dxfId="783" priority="769" operator="equal">
      <formula>"FC"</formula>
    </cfRule>
    <cfRule type="cellIs" dxfId="782" priority="770" operator="equal">
      <formula>"FQ"</formula>
    </cfRule>
    <cfRule type="cellIs" dxfId="781" priority="771" operator="equal">
      <formula>"SU"</formula>
    </cfRule>
    <cfRule type="cellIs" dxfId="780" priority="772" operator="equal">
      <formula>"CN"</formula>
    </cfRule>
    <cfRule type="cellIs" dxfId="779" priority="773" operator="equal">
      <formula>"V"</formula>
    </cfRule>
    <cfRule type="cellIs" dxfId="778" priority="774" operator="equal">
      <formula>"OD"</formula>
    </cfRule>
    <cfRule type="cellIs" dxfId="777" priority="775" operator="equal">
      <formula>"D2"</formula>
    </cfRule>
    <cfRule type="cellIs" dxfId="776" priority="776" operator="equal">
      <formula>"FA"</formula>
    </cfRule>
    <cfRule type="cellIs" dxfId="775" priority="777" operator="equal">
      <formula>"AL"</formula>
    </cfRule>
    <cfRule type="cellIs" dxfId="774" priority="778" operator="equal">
      <formula>"RE"</formula>
    </cfRule>
    <cfRule type="cellIs" dxfId="773" priority="779" operator="equal">
      <formula>"CA"</formula>
    </cfRule>
    <cfRule type="cellIs" dxfId="772" priority="780" operator="equal">
      <formula>"F8"</formula>
    </cfRule>
    <cfRule type="cellIs" dxfId="771" priority="781" operator="equal">
      <formula>"FT"</formula>
    </cfRule>
    <cfRule type="cellIs" dxfId="770" priority="782" operator="equal">
      <formula>"FE"</formula>
    </cfRule>
    <cfRule type="cellIs" dxfId="769" priority="783" operator="equal">
      <formula>"FP"</formula>
    </cfRule>
    <cfRule type="cellIs" dxfId="768" priority="784" operator="equal">
      <formula>"TI"</formula>
    </cfRule>
    <cfRule type="cellIs" dxfId="767" priority="785" operator="equal">
      <formula>"CM"</formula>
    </cfRule>
    <cfRule type="cellIs" dxfId="766" priority="786" operator="equal">
      <formula>"R"</formula>
    </cfRule>
  </conditionalFormatting>
  <conditionalFormatting sqref="BO2">
    <cfRule type="cellIs" dxfId="765" priority="758" operator="equal">
      <formula>"AUT"</formula>
    </cfRule>
    <cfRule type="cellIs" dxfId="764" priority="759" operator="equal">
      <formula>"FR"</formula>
    </cfRule>
    <cfRule type="cellIs" dxfId="763" priority="760" operator="equal">
      <formula>"FRP"</formula>
    </cfRule>
    <cfRule type="cellIs" dxfId="762" priority="761" operator="equal">
      <formula>"ADN"</formula>
    </cfRule>
    <cfRule type="cellIs" dxfId="761" priority="762" operator="equal">
      <formula>"BR"</formula>
    </cfRule>
    <cfRule type="cellIs" dxfId="760" priority="763" operator="equal">
      <formula>"BR"</formula>
    </cfRule>
    <cfRule type="cellIs" dxfId="759" priority="764" operator="equal">
      <formula>"FPOD"</formula>
    </cfRule>
    <cfRule type="cellIs" dxfId="758" priority="765" operator="equal">
      <formula>"FTOD"</formula>
    </cfRule>
    <cfRule type="cellIs" dxfId="757" priority="766" operator="equal">
      <formula>"TB"</formula>
    </cfRule>
  </conditionalFormatting>
  <conditionalFormatting sqref="BO2">
    <cfRule type="cellIs" dxfId="756" priority="757" operator="equal">
      <formula>"F12"</formula>
    </cfRule>
  </conditionalFormatting>
  <conditionalFormatting sqref="BO2">
    <cfRule type="cellIs" dxfId="755" priority="753" operator="equal">
      <formula>"Q"</formula>
    </cfRule>
    <cfRule type="cellIs" dxfId="754" priority="754" operator="equal">
      <formula>"FO"</formula>
    </cfRule>
    <cfRule type="cellIs" dxfId="753" priority="755" operator="equal">
      <formula>"PPN"</formula>
    </cfRule>
    <cfRule type="cellIs" dxfId="752" priority="756" operator="equal">
      <formula>"FM"</formula>
    </cfRule>
  </conditionalFormatting>
  <conditionalFormatting sqref="BP2">
    <cfRule type="cellIs" dxfId="751" priority="733" operator="equal">
      <formula>"TX"</formula>
    </cfRule>
    <cfRule type="cellIs" dxfId="750" priority="734" operator="equal">
      <formula>"PS"</formula>
    </cfRule>
    <cfRule type="cellIs" dxfId="749" priority="735" operator="equal">
      <formula>"FC"</formula>
    </cfRule>
    <cfRule type="cellIs" dxfId="748" priority="736" operator="equal">
      <formula>"FQ"</formula>
    </cfRule>
    <cfRule type="cellIs" dxfId="747" priority="737" operator="equal">
      <formula>"SU"</formula>
    </cfRule>
    <cfRule type="cellIs" dxfId="746" priority="738" operator="equal">
      <formula>"CN"</formula>
    </cfRule>
    <cfRule type="cellIs" dxfId="745" priority="739" operator="equal">
      <formula>"V"</formula>
    </cfRule>
    <cfRule type="cellIs" dxfId="744" priority="740" operator="equal">
      <formula>"OD"</formula>
    </cfRule>
    <cfRule type="cellIs" dxfId="743" priority="741" operator="equal">
      <formula>"D2"</formula>
    </cfRule>
    <cfRule type="cellIs" dxfId="742" priority="742" operator="equal">
      <formula>"FA"</formula>
    </cfRule>
    <cfRule type="cellIs" dxfId="741" priority="743" operator="equal">
      <formula>"AL"</formula>
    </cfRule>
    <cfRule type="cellIs" dxfId="740" priority="744" operator="equal">
      <formula>"RE"</formula>
    </cfRule>
    <cfRule type="cellIs" dxfId="739" priority="745" operator="equal">
      <formula>"CA"</formula>
    </cfRule>
    <cfRule type="cellIs" dxfId="738" priority="746" operator="equal">
      <formula>"F8"</formula>
    </cfRule>
    <cfRule type="cellIs" dxfId="737" priority="747" operator="equal">
      <formula>"FT"</formula>
    </cfRule>
    <cfRule type="cellIs" dxfId="736" priority="748" operator="equal">
      <formula>"FE"</formula>
    </cfRule>
    <cfRule type="cellIs" dxfId="735" priority="749" operator="equal">
      <formula>"FP"</formula>
    </cfRule>
    <cfRule type="cellIs" dxfId="734" priority="750" operator="equal">
      <formula>"TI"</formula>
    </cfRule>
    <cfRule type="cellIs" dxfId="733" priority="751" operator="equal">
      <formula>"CM"</formula>
    </cfRule>
    <cfRule type="cellIs" dxfId="732" priority="752" operator="equal">
      <formula>"R"</formula>
    </cfRule>
  </conditionalFormatting>
  <conditionalFormatting sqref="BP2">
    <cfRule type="cellIs" dxfId="731" priority="724" operator="equal">
      <formula>"AUT"</formula>
    </cfRule>
    <cfRule type="cellIs" dxfId="730" priority="725" operator="equal">
      <formula>"FR"</formula>
    </cfRule>
    <cfRule type="cellIs" dxfId="729" priority="726" operator="equal">
      <formula>"FRP"</formula>
    </cfRule>
    <cfRule type="cellIs" dxfId="728" priority="727" operator="equal">
      <formula>"ADN"</formula>
    </cfRule>
    <cfRule type="cellIs" dxfId="727" priority="728" operator="equal">
      <formula>"BR"</formula>
    </cfRule>
    <cfRule type="cellIs" dxfId="726" priority="729" operator="equal">
      <formula>"BR"</formula>
    </cfRule>
    <cfRule type="cellIs" dxfId="725" priority="730" operator="equal">
      <formula>"FPOD"</formula>
    </cfRule>
    <cfRule type="cellIs" dxfId="724" priority="731" operator="equal">
      <formula>"FTOD"</formula>
    </cfRule>
    <cfRule type="cellIs" dxfId="723" priority="732" operator="equal">
      <formula>"TB"</formula>
    </cfRule>
  </conditionalFormatting>
  <conditionalFormatting sqref="BP2">
    <cfRule type="cellIs" dxfId="722" priority="723" operator="equal">
      <formula>"F12"</formula>
    </cfRule>
  </conditionalFormatting>
  <conditionalFormatting sqref="BP2">
    <cfRule type="cellIs" dxfId="721" priority="719" operator="equal">
      <formula>"Q"</formula>
    </cfRule>
    <cfRule type="cellIs" dxfId="720" priority="720" operator="equal">
      <formula>"FO"</formula>
    </cfRule>
    <cfRule type="cellIs" dxfId="719" priority="721" operator="equal">
      <formula>"PPN"</formula>
    </cfRule>
    <cfRule type="cellIs" dxfId="718" priority="722" operator="equal">
      <formula>"FM"</formula>
    </cfRule>
  </conditionalFormatting>
  <conditionalFormatting sqref="BR2">
    <cfRule type="cellIs" dxfId="717" priority="699" operator="equal">
      <formula>"TX"</formula>
    </cfRule>
    <cfRule type="cellIs" dxfId="716" priority="700" operator="equal">
      <formula>"PS"</formula>
    </cfRule>
    <cfRule type="cellIs" dxfId="715" priority="701" operator="equal">
      <formula>"FC"</formula>
    </cfRule>
    <cfRule type="cellIs" dxfId="714" priority="702" operator="equal">
      <formula>"FQ"</formula>
    </cfRule>
    <cfRule type="cellIs" dxfId="713" priority="703" operator="equal">
      <formula>"SU"</formula>
    </cfRule>
    <cfRule type="cellIs" dxfId="712" priority="704" operator="equal">
      <formula>"CN"</formula>
    </cfRule>
    <cfRule type="cellIs" dxfId="711" priority="705" operator="equal">
      <formula>"V"</formula>
    </cfRule>
    <cfRule type="cellIs" dxfId="710" priority="706" operator="equal">
      <formula>"OD"</formula>
    </cfRule>
    <cfRule type="cellIs" dxfId="709" priority="707" operator="equal">
      <formula>"D2"</formula>
    </cfRule>
    <cfRule type="cellIs" dxfId="708" priority="708" operator="equal">
      <formula>"FA"</formula>
    </cfRule>
    <cfRule type="cellIs" dxfId="707" priority="709" operator="equal">
      <formula>"AL"</formula>
    </cfRule>
    <cfRule type="cellIs" dxfId="706" priority="710" operator="equal">
      <formula>"RE"</formula>
    </cfRule>
    <cfRule type="cellIs" dxfId="705" priority="711" operator="equal">
      <formula>"CA"</formula>
    </cfRule>
    <cfRule type="cellIs" dxfId="704" priority="712" operator="equal">
      <formula>"F8"</formula>
    </cfRule>
    <cfRule type="cellIs" dxfId="703" priority="713" operator="equal">
      <formula>"FT"</formula>
    </cfRule>
    <cfRule type="cellIs" dxfId="702" priority="714" operator="equal">
      <formula>"FE"</formula>
    </cfRule>
    <cfRule type="cellIs" dxfId="701" priority="715" operator="equal">
      <formula>"FP"</formula>
    </cfRule>
    <cfRule type="cellIs" dxfId="700" priority="716" operator="equal">
      <formula>"TI"</formula>
    </cfRule>
    <cfRule type="cellIs" dxfId="699" priority="717" operator="equal">
      <formula>"CM"</formula>
    </cfRule>
    <cfRule type="cellIs" dxfId="698" priority="718" operator="equal">
      <formula>"R"</formula>
    </cfRule>
  </conditionalFormatting>
  <conditionalFormatting sqref="BR2">
    <cfRule type="cellIs" dxfId="697" priority="690" operator="equal">
      <formula>"AUT"</formula>
    </cfRule>
    <cfRule type="cellIs" dxfId="696" priority="691" operator="equal">
      <formula>"FR"</formula>
    </cfRule>
    <cfRule type="cellIs" dxfId="695" priority="692" operator="equal">
      <formula>"FRP"</formula>
    </cfRule>
    <cfRule type="cellIs" dxfId="694" priority="693" operator="equal">
      <formula>"ADN"</formula>
    </cfRule>
    <cfRule type="cellIs" dxfId="693" priority="694" operator="equal">
      <formula>"BR"</formula>
    </cfRule>
    <cfRule type="cellIs" dxfId="692" priority="695" operator="equal">
      <formula>"BR"</formula>
    </cfRule>
    <cfRule type="cellIs" dxfId="691" priority="696" operator="equal">
      <formula>"FPOD"</formula>
    </cfRule>
    <cfRule type="cellIs" dxfId="690" priority="697" operator="equal">
      <formula>"FTOD"</formula>
    </cfRule>
    <cfRule type="cellIs" dxfId="689" priority="698" operator="equal">
      <formula>"TB"</formula>
    </cfRule>
  </conditionalFormatting>
  <conditionalFormatting sqref="BR2">
    <cfRule type="cellIs" dxfId="688" priority="689" operator="equal">
      <formula>"F12"</formula>
    </cfRule>
  </conditionalFormatting>
  <conditionalFormatting sqref="BR2">
    <cfRule type="cellIs" dxfId="687" priority="685" operator="equal">
      <formula>"Q"</formula>
    </cfRule>
    <cfRule type="cellIs" dxfId="686" priority="686" operator="equal">
      <formula>"FO"</formula>
    </cfRule>
    <cfRule type="cellIs" dxfId="685" priority="687" operator="equal">
      <formula>"PPN"</formula>
    </cfRule>
    <cfRule type="cellIs" dxfId="684" priority="688" operator="equal">
      <formula>"FM"</formula>
    </cfRule>
  </conditionalFormatting>
  <conditionalFormatting sqref="BS2">
    <cfRule type="cellIs" dxfId="683" priority="665" operator="equal">
      <formula>"TX"</formula>
    </cfRule>
    <cfRule type="cellIs" dxfId="682" priority="666" operator="equal">
      <formula>"PS"</formula>
    </cfRule>
    <cfRule type="cellIs" dxfId="681" priority="667" operator="equal">
      <formula>"FC"</formula>
    </cfRule>
    <cfRule type="cellIs" dxfId="680" priority="668" operator="equal">
      <formula>"FQ"</formula>
    </cfRule>
    <cfRule type="cellIs" dxfId="679" priority="669" operator="equal">
      <formula>"SU"</formula>
    </cfRule>
    <cfRule type="cellIs" dxfId="678" priority="670" operator="equal">
      <formula>"CN"</formula>
    </cfRule>
    <cfRule type="cellIs" dxfId="677" priority="671" operator="equal">
      <formula>"V"</formula>
    </cfRule>
    <cfRule type="cellIs" dxfId="676" priority="672" operator="equal">
      <formula>"OD"</formula>
    </cfRule>
    <cfRule type="cellIs" dxfId="675" priority="673" operator="equal">
      <formula>"D2"</formula>
    </cfRule>
    <cfRule type="cellIs" dxfId="674" priority="674" operator="equal">
      <formula>"FA"</formula>
    </cfRule>
    <cfRule type="cellIs" dxfId="673" priority="675" operator="equal">
      <formula>"AL"</formula>
    </cfRule>
    <cfRule type="cellIs" dxfId="672" priority="676" operator="equal">
      <formula>"RE"</formula>
    </cfRule>
    <cfRule type="cellIs" dxfId="671" priority="677" operator="equal">
      <formula>"CA"</formula>
    </cfRule>
    <cfRule type="cellIs" dxfId="670" priority="678" operator="equal">
      <formula>"F8"</formula>
    </cfRule>
    <cfRule type="cellIs" dxfId="669" priority="679" operator="equal">
      <formula>"FT"</formula>
    </cfRule>
    <cfRule type="cellIs" dxfId="668" priority="680" operator="equal">
      <formula>"FE"</formula>
    </cfRule>
    <cfRule type="cellIs" dxfId="667" priority="681" operator="equal">
      <formula>"FP"</formula>
    </cfRule>
    <cfRule type="cellIs" dxfId="666" priority="682" operator="equal">
      <formula>"TI"</formula>
    </cfRule>
    <cfRule type="cellIs" dxfId="665" priority="683" operator="equal">
      <formula>"CM"</formula>
    </cfRule>
    <cfRule type="cellIs" dxfId="664" priority="684" operator="equal">
      <formula>"R"</formula>
    </cfRule>
  </conditionalFormatting>
  <conditionalFormatting sqref="BS2">
    <cfRule type="cellIs" dxfId="663" priority="656" operator="equal">
      <formula>"AUT"</formula>
    </cfRule>
    <cfRule type="cellIs" dxfId="662" priority="657" operator="equal">
      <formula>"FR"</formula>
    </cfRule>
    <cfRule type="cellIs" dxfId="661" priority="658" operator="equal">
      <formula>"FRP"</formula>
    </cfRule>
    <cfRule type="cellIs" dxfId="660" priority="659" operator="equal">
      <formula>"ADN"</formula>
    </cfRule>
    <cfRule type="cellIs" dxfId="659" priority="660" operator="equal">
      <formula>"BR"</formula>
    </cfRule>
    <cfRule type="cellIs" dxfId="658" priority="661" operator="equal">
      <formula>"BR"</formula>
    </cfRule>
    <cfRule type="cellIs" dxfId="657" priority="662" operator="equal">
      <formula>"FPOD"</formula>
    </cfRule>
    <cfRule type="cellIs" dxfId="656" priority="663" operator="equal">
      <formula>"FTOD"</formula>
    </cfRule>
    <cfRule type="cellIs" dxfId="655" priority="664" operator="equal">
      <formula>"TB"</formula>
    </cfRule>
  </conditionalFormatting>
  <conditionalFormatting sqref="BS2">
    <cfRule type="cellIs" dxfId="654" priority="655" operator="equal">
      <formula>"F12"</formula>
    </cfRule>
  </conditionalFormatting>
  <conditionalFormatting sqref="BS2">
    <cfRule type="cellIs" dxfId="653" priority="651" operator="equal">
      <formula>"Q"</formula>
    </cfRule>
    <cfRule type="cellIs" dxfId="652" priority="652" operator="equal">
      <formula>"FO"</formula>
    </cfRule>
    <cfRule type="cellIs" dxfId="651" priority="653" operator="equal">
      <formula>"PPN"</formula>
    </cfRule>
    <cfRule type="cellIs" dxfId="650" priority="654" operator="equal">
      <formula>"FM"</formula>
    </cfRule>
  </conditionalFormatting>
  <conditionalFormatting sqref="BQ2">
    <cfRule type="cellIs" dxfId="649" priority="650" operator="equal">
      <formula>"F12"</formula>
    </cfRule>
  </conditionalFormatting>
  <conditionalFormatting sqref="BQ2">
    <cfRule type="cellIs" dxfId="648" priority="630" operator="equal">
      <formula>"TX"</formula>
    </cfRule>
    <cfRule type="cellIs" dxfId="647" priority="631" operator="equal">
      <formula>"PS"</formula>
    </cfRule>
    <cfRule type="cellIs" dxfId="646" priority="632" operator="equal">
      <formula>"FC"</formula>
    </cfRule>
    <cfRule type="cellIs" dxfId="645" priority="633" operator="equal">
      <formula>"FQ"</formula>
    </cfRule>
    <cfRule type="cellIs" dxfId="644" priority="634" operator="equal">
      <formula>"SU"</formula>
    </cfRule>
    <cfRule type="cellIs" dxfId="643" priority="635" operator="equal">
      <formula>"CN"</formula>
    </cfRule>
    <cfRule type="cellIs" dxfId="642" priority="636" operator="equal">
      <formula>"V"</formula>
    </cfRule>
    <cfRule type="cellIs" dxfId="641" priority="637" operator="equal">
      <formula>"OD"</formula>
    </cfRule>
    <cfRule type="cellIs" dxfId="640" priority="638" operator="equal">
      <formula>"D2"</formula>
    </cfRule>
    <cfRule type="cellIs" dxfId="639" priority="639" operator="equal">
      <formula>"FA"</formula>
    </cfRule>
    <cfRule type="cellIs" dxfId="638" priority="640" operator="equal">
      <formula>"AL"</formula>
    </cfRule>
    <cfRule type="cellIs" dxfId="637" priority="641" operator="equal">
      <formula>"RE"</formula>
    </cfRule>
    <cfRule type="cellIs" dxfId="636" priority="642" operator="equal">
      <formula>"CA"</formula>
    </cfRule>
    <cfRule type="cellIs" dxfId="635" priority="643" operator="equal">
      <formula>"F8"</formula>
    </cfRule>
    <cfRule type="cellIs" dxfId="634" priority="644" operator="equal">
      <formula>"FT"</formula>
    </cfRule>
    <cfRule type="cellIs" dxfId="633" priority="645" operator="equal">
      <formula>"FE"</formula>
    </cfRule>
    <cfRule type="cellIs" dxfId="632" priority="646" operator="equal">
      <formula>"FP"</formula>
    </cfRule>
    <cfRule type="cellIs" dxfId="631" priority="647" operator="equal">
      <formula>"TI"</formula>
    </cfRule>
    <cfRule type="cellIs" dxfId="630" priority="648" operator="equal">
      <formula>"CM"</formula>
    </cfRule>
    <cfRule type="cellIs" dxfId="629" priority="649" operator="equal">
      <formula>"R"</formula>
    </cfRule>
  </conditionalFormatting>
  <conditionalFormatting sqref="BQ2">
    <cfRule type="cellIs" dxfId="628" priority="621" operator="equal">
      <formula>"AUT"</formula>
    </cfRule>
    <cfRule type="cellIs" dxfId="627" priority="622" operator="equal">
      <formula>"FR"</formula>
    </cfRule>
    <cfRule type="cellIs" dxfId="626" priority="623" operator="equal">
      <formula>"FRP"</formula>
    </cfRule>
    <cfRule type="cellIs" dxfId="625" priority="624" operator="equal">
      <formula>"ADN"</formula>
    </cfRule>
    <cfRule type="cellIs" dxfId="624" priority="625" operator="equal">
      <formula>"BR"</formula>
    </cfRule>
    <cfRule type="cellIs" dxfId="623" priority="626" operator="equal">
      <formula>"BR"</formula>
    </cfRule>
    <cfRule type="cellIs" dxfId="622" priority="627" operator="equal">
      <formula>"FPOD"</formula>
    </cfRule>
    <cfRule type="cellIs" dxfId="621" priority="628" operator="equal">
      <formula>"FTOD"</formula>
    </cfRule>
    <cfRule type="cellIs" dxfId="620" priority="629" operator="equal">
      <formula>"TB"</formula>
    </cfRule>
  </conditionalFormatting>
  <conditionalFormatting sqref="BQ2">
    <cfRule type="cellIs" dxfId="619" priority="617" operator="equal">
      <formula>"Q"</formula>
    </cfRule>
    <cfRule type="cellIs" dxfId="618" priority="618" operator="equal">
      <formula>"FO"</formula>
    </cfRule>
    <cfRule type="cellIs" dxfId="617" priority="619" operator="equal">
      <formula>"PPN"</formula>
    </cfRule>
    <cfRule type="cellIs" dxfId="616" priority="620" operator="equal">
      <formula>"FM"</formula>
    </cfRule>
  </conditionalFormatting>
  <conditionalFormatting sqref="BQ2">
    <cfRule type="cellIs" dxfId="615" priority="616" operator="equal">
      <formula>"JF"</formula>
    </cfRule>
  </conditionalFormatting>
  <conditionalFormatting sqref="CB2">
    <cfRule type="cellIs" dxfId="614" priority="596" operator="equal">
      <formula>"TX"</formula>
    </cfRule>
    <cfRule type="cellIs" dxfId="613" priority="597" operator="equal">
      <formula>"PS"</formula>
    </cfRule>
    <cfRule type="cellIs" dxfId="612" priority="598" operator="equal">
      <formula>"FC"</formula>
    </cfRule>
    <cfRule type="cellIs" dxfId="611" priority="599" operator="equal">
      <formula>"FQ"</formula>
    </cfRule>
    <cfRule type="cellIs" dxfId="610" priority="600" operator="equal">
      <formula>"SU"</formula>
    </cfRule>
    <cfRule type="cellIs" dxfId="609" priority="601" operator="equal">
      <formula>"CN"</formula>
    </cfRule>
    <cfRule type="cellIs" dxfId="608" priority="602" operator="equal">
      <formula>"V"</formula>
    </cfRule>
    <cfRule type="cellIs" dxfId="607" priority="603" operator="equal">
      <formula>"OD"</formula>
    </cfRule>
    <cfRule type="cellIs" dxfId="606" priority="604" operator="equal">
      <formula>"D2"</formula>
    </cfRule>
    <cfRule type="cellIs" dxfId="605" priority="605" operator="equal">
      <formula>"FA"</formula>
    </cfRule>
    <cfRule type="cellIs" dxfId="604" priority="606" operator="equal">
      <formula>"AL"</formula>
    </cfRule>
    <cfRule type="cellIs" dxfId="603" priority="607" operator="equal">
      <formula>"RE"</formula>
    </cfRule>
    <cfRule type="cellIs" dxfId="602" priority="608" operator="equal">
      <formula>"CA"</formula>
    </cfRule>
    <cfRule type="cellIs" dxfId="601" priority="609" operator="equal">
      <formula>"F8"</formula>
    </cfRule>
    <cfRule type="cellIs" dxfId="600" priority="610" operator="equal">
      <formula>"FT"</formula>
    </cfRule>
    <cfRule type="cellIs" dxfId="599" priority="611" operator="equal">
      <formula>"FE"</formula>
    </cfRule>
    <cfRule type="cellIs" dxfId="598" priority="612" operator="equal">
      <formula>"FP"</formula>
    </cfRule>
    <cfRule type="cellIs" dxfId="597" priority="613" operator="equal">
      <formula>"TI"</formula>
    </cfRule>
    <cfRule type="cellIs" dxfId="596" priority="614" operator="equal">
      <formula>"CM"</formula>
    </cfRule>
    <cfRule type="cellIs" dxfId="595" priority="615" operator="equal">
      <formula>"R"</formula>
    </cfRule>
  </conditionalFormatting>
  <conditionalFormatting sqref="CB2">
    <cfRule type="cellIs" dxfId="594" priority="587" operator="equal">
      <formula>"AUT"</formula>
    </cfRule>
    <cfRule type="cellIs" dxfId="593" priority="588" operator="equal">
      <formula>"FR"</formula>
    </cfRule>
    <cfRule type="cellIs" dxfId="592" priority="589" operator="equal">
      <formula>"FRP"</formula>
    </cfRule>
    <cfRule type="cellIs" dxfId="591" priority="590" operator="equal">
      <formula>"ADN"</formula>
    </cfRule>
    <cfRule type="cellIs" dxfId="590" priority="591" operator="equal">
      <formula>"BR"</formula>
    </cfRule>
    <cfRule type="cellIs" dxfId="589" priority="592" operator="equal">
      <formula>"BR"</formula>
    </cfRule>
    <cfRule type="cellIs" dxfId="588" priority="593" operator="equal">
      <formula>"FPOD"</formula>
    </cfRule>
    <cfRule type="cellIs" dxfId="587" priority="594" operator="equal">
      <formula>"FTOD"</formula>
    </cfRule>
    <cfRule type="cellIs" dxfId="586" priority="595" operator="equal">
      <formula>"TB"</formula>
    </cfRule>
  </conditionalFormatting>
  <conditionalFormatting sqref="CB2">
    <cfRule type="cellIs" dxfId="585" priority="586" operator="equal">
      <formula>"F12"</formula>
    </cfRule>
  </conditionalFormatting>
  <conditionalFormatting sqref="CB2">
    <cfRule type="cellIs" dxfId="584" priority="582" operator="equal">
      <formula>"Q"</formula>
    </cfRule>
    <cfRule type="cellIs" dxfId="583" priority="583" operator="equal">
      <formula>"FO"</formula>
    </cfRule>
    <cfRule type="cellIs" dxfId="582" priority="584" operator="equal">
      <formula>"PPN"</formula>
    </cfRule>
    <cfRule type="cellIs" dxfId="581" priority="585" operator="equal">
      <formula>"FM"</formula>
    </cfRule>
  </conditionalFormatting>
  <conditionalFormatting sqref="BW2">
    <cfRule type="cellIs" dxfId="580" priority="562" operator="equal">
      <formula>"TX"</formula>
    </cfRule>
    <cfRule type="cellIs" dxfId="579" priority="563" operator="equal">
      <formula>"PS"</formula>
    </cfRule>
    <cfRule type="cellIs" dxfId="578" priority="564" operator="equal">
      <formula>"FC"</formula>
    </cfRule>
    <cfRule type="cellIs" dxfId="577" priority="565" operator="equal">
      <formula>"FQ"</formula>
    </cfRule>
    <cfRule type="cellIs" dxfId="576" priority="566" operator="equal">
      <formula>"SU"</formula>
    </cfRule>
    <cfRule type="cellIs" dxfId="575" priority="567" operator="equal">
      <formula>"CN"</formula>
    </cfRule>
    <cfRule type="cellIs" dxfId="574" priority="568" operator="equal">
      <formula>"V"</formula>
    </cfRule>
    <cfRule type="cellIs" dxfId="573" priority="569" operator="equal">
      <formula>"OD"</formula>
    </cfRule>
    <cfRule type="cellIs" dxfId="572" priority="570" operator="equal">
      <formula>"D2"</formula>
    </cfRule>
    <cfRule type="cellIs" dxfId="571" priority="571" operator="equal">
      <formula>"FA"</formula>
    </cfRule>
    <cfRule type="cellIs" dxfId="570" priority="572" operator="equal">
      <formula>"AL"</formula>
    </cfRule>
    <cfRule type="cellIs" dxfId="569" priority="573" operator="equal">
      <formula>"RE"</formula>
    </cfRule>
    <cfRule type="cellIs" dxfId="568" priority="574" operator="equal">
      <formula>"CA"</formula>
    </cfRule>
    <cfRule type="cellIs" dxfId="567" priority="575" operator="equal">
      <formula>"F8"</formula>
    </cfRule>
    <cfRule type="cellIs" dxfId="566" priority="576" operator="equal">
      <formula>"FT"</formula>
    </cfRule>
    <cfRule type="cellIs" dxfId="565" priority="577" operator="equal">
      <formula>"FE"</formula>
    </cfRule>
    <cfRule type="cellIs" dxfId="564" priority="578" operator="equal">
      <formula>"FP"</formula>
    </cfRule>
    <cfRule type="cellIs" dxfId="563" priority="579" operator="equal">
      <formula>"TI"</formula>
    </cfRule>
    <cfRule type="cellIs" dxfId="562" priority="580" operator="equal">
      <formula>"CM"</formula>
    </cfRule>
    <cfRule type="cellIs" dxfId="561" priority="581" operator="equal">
      <formula>"R"</formula>
    </cfRule>
  </conditionalFormatting>
  <conditionalFormatting sqref="BW2">
    <cfRule type="cellIs" dxfId="560" priority="553" operator="equal">
      <formula>"AUT"</formula>
    </cfRule>
    <cfRule type="cellIs" dxfId="559" priority="554" operator="equal">
      <formula>"FR"</formula>
    </cfRule>
    <cfRule type="cellIs" dxfId="558" priority="555" operator="equal">
      <formula>"FRP"</formula>
    </cfRule>
    <cfRule type="cellIs" dxfId="557" priority="556" operator="equal">
      <formula>"ADN"</formula>
    </cfRule>
    <cfRule type="cellIs" dxfId="556" priority="557" operator="equal">
      <formula>"BR"</formula>
    </cfRule>
    <cfRule type="cellIs" dxfId="555" priority="558" operator="equal">
      <formula>"BR"</formula>
    </cfRule>
    <cfRule type="cellIs" dxfId="554" priority="559" operator="equal">
      <formula>"FPOD"</formula>
    </cfRule>
    <cfRule type="cellIs" dxfId="553" priority="560" operator="equal">
      <formula>"FTOD"</formula>
    </cfRule>
    <cfRule type="cellIs" dxfId="552" priority="561" operator="equal">
      <formula>"TB"</formula>
    </cfRule>
  </conditionalFormatting>
  <conditionalFormatting sqref="BW2">
    <cfRule type="cellIs" dxfId="551" priority="552" operator="equal">
      <formula>"F12"</formula>
    </cfRule>
  </conditionalFormatting>
  <conditionalFormatting sqref="BW2">
    <cfRule type="cellIs" dxfId="550" priority="548" operator="equal">
      <formula>"Q"</formula>
    </cfRule>
    <cfRule type="cellIs" dxfId="549" priority="549" operator="equal">
      <formula>"FO"</formula>
    </cfRule>
    <cfRule type="cellIs" dxfId="548" priority="550" operator="equal">
      <formula>"PPN"</formula>
    </cfRule>
    <cfRule type="cellIs" dxfId="547" priority="551" operator="equal">
      <formula>"FM"</formula>
    </cfRule>
  </conditionalFormatting>
  <conditionalFormatting sqref="BX2">
    <cfRule type="cellIs" dxfId="546" priority="528" operator="equal">
      <formula>"TX"</formula>
    </cfRule>
    <cfRule type="cellIs" dxfId="545" priority="529" operator="equal">
      <formula>"PS"</formula>
    </cfRule>
    <cfRule type="cellIs" dxfId="544" priority="530" operator="equal">
      <formula>"FC"</formula>
    </cfRule>
    <cfRule type="cellIs" dxfId="543" priority="531" operator="equal">
      <formula>"FQ"</formula>
    </cfRule>
    <cfRule type="cellIs" dxfId="542" priority="532" operator="equal">
      <formula>"SU"</formula>
    </cfRule>
    <cfRule type="cellIs" dxfId="541" priority="533" operator="equal">
      <formula>"CN"</formula>
    </cfRule>
    <cfRule type="cellIs" dxfId="540" priority="534" operator="equal">
      <formula>"V"</formula>
    </cfRule>
    <cfRule type="cellIs" dxfId="539" priority="535" operator="equal">
      <formula>"OD"</formula>
    </cfRule>
    <cfRule type="cellIs" dxfId="538" priority="536" operator="equal">
      <formula>"D2"</formula>
    </cfRule>
    <cfRule type="cellIs" dxfId="537" priority="537" operator="equal">
      <formula>"FA"</formula>
    </cfRule>
    <cfRule type="cellIs" dxfId="536" priority="538" operator="equal">
      <formula>"AL"</formula>
    </cfRule>
    <cfRule type="cellIs" dxfId="535" priority="539" operator="equal">
      <formula>"RE"</formula>
    </cfRule>
    <cfRule type="cellIs" dxfId="534" priority="540" operator="equal">
      <formula>"CA"</formula>
    </cfRule>
    <cfRule type="cellIs" dxfId="533" priority="541" operator="equal">
      <formula>"F8"</formula>
    </cfRule>
    <cfRule type="cellIs" dxfId="532" priority="542" operator="equal">
      <formula>"FT"</formula>
    </cfRule>
    <cfRule type="cellIs" dxfId="531" priority="543" operator="equal">
      <formula>"FE"</formula>
    </cfRule>
    <cfRule type="cellIs" dxfId="530" priority="544" operator="equal">
      <formula>"FP"</formula>
    </cfRule>
    <cfRule type="cellIs" dxfId="529" priority="545" operator="equal">
      <formula>"TI"</formula>
    </cfRule>
    <cfRule type="cellIs" dxfId="528" priority="546" operator="equal">
      <formula>"CM"</formula>
    </cfRule>
    <cfRule type="cellIs" dxfId="527" priority="547" operator="equal">
      <formula>"R"</formula>
    </cfRule>
  </conditionalFormatting>
  <conditionalFormatting sqref="BX2">
    <cfRule type="cellIs" dxfId="526" priority="519" operator="equal">
      <formula>"AUT"</formula>
    </cfRule>
    <cfRule type="cellIs" dxfId="525" priority="520" operator="equal">
      <formula>"FR"</formula>
    </cfRule>
    <cfRule type="cellIs" dxfId="524" priority="521" operator="equal">
      <formula>"FRP"</formula>
    </cfRule>
    <cfRule type="cellIs" dxfId="523" priority="522" operator="equal">
      <formula>"ADN"</formula>
    </cfRule>
    <cfRule type="cellIs" dxfId="522" priority="523" operator="equal">
      <formula>"BR"</formula>
    </cfRule>
    <cfRule type="cellIs" dxfId="521" priority="524" operator="equal">
      <formula>"BR"</formula>
    </cfRule>
    <cfRule type="cellIs" dxfId="520" priority="525" operator="equal">
      <formula>"FPOD"</formula>
    </cfRule>
    <cfRule type="cellIs" dxfId="519" priority="526" operator="equal">
      <formula>"FTOD"</formula>
    </cfRule>
    <cfRule type="cellIs" dxfId="518" priority="527" operator="equal">
      <formula>"TB"</formula>
    </cfRule>
  </conditionalFormatting>
  <conditionalFormatting sqref="BX2">
    <cfRule type="cellIs" dxfId="517" priority="518" operator="equal">
      <formula>"F12"</formula>
    </cfRule>
  </conditionalFormatting>
  <conditionalFormatting sqref="BX2">
    <cfRule type="cellIs" dxfId="516" priority="514" operator="equal">
      <formula>"Q"</formula>
    </cfRule>
    <cfRule type="cellIs" dxfId="515" priority="515" operator="equal">
      <formula>"FO"</formula>
    </cfRule>
    <cfRule type="cellIs" dxfId="514" priority="516" operator="equal">
      <formula>"PPN"</formula>
    </cfRule>
    <cfRule type="cellIs" dxfId="513" priority="517" operator="equal">
      <formula>"FM"</formula>
    </cfRule>
  </conditionalFormatting>
  <conditionalFormatting sqref="BZ2">
    <cfRule type="cellIs" dxfId="512" priority="494" operator="equal">
      <formula>"TX"</formula>
    </cfRule>
    <cfRule type="cellIs" dxfId="511" priority="495" operator="equal">
      <formula>"PS"</formula>
    </cfRule>
    <cfRule type="cellIs" dxfId="510" priority="496" operator="equal">
      <formula>"FC"</formula>
    </cfRule>
    <cfRule type="cellIs" dxfId="509" priority="497" operator="equal">
      <formula>"FQ"</formula>
    </cfRule>
    <cfRule type="cellIs" dxfId="508" priority="498" operator="equal">
      <formula>"SU"</formula>
    </cfRule>
    <cfRule type="cellIs" dxfId="507" priority="499" operator="equal">
      <formula>"CN"</formula>
    </cfRule>
    <cfRule type="cellIs" dxfId="506" priority="500" operator="equal">
      <formula>"V"</formula>
    </cfRule>
    <cfRule type="cellIs" dxfId="505" priority="501" operator="equal">
      <formula>"OD"</formula>
    </cfRule>
    <cfRule type="cellIs" dxfId="504" priority="502" operator="equal">
      <formula>"D2"</formula>
    </cfRule>
    <cfRule type="cellIs" dxfId="503" priority="503" operator="equal">
      <formula>"FA"</formula>
    </cfRule>
    <cfRule type="cellIs" dxfId="502" priority="504" operator="equal">
      <formula>"AL"</formula>
    </cfRule>
    <cfRule type="cellIs" dxfId="501" priority="505" operator="equal">
      <formula>"RE"</formula>
    </cfRule>
    <cfRule type="cellIs" dxfId="500" priority="506" operator="equal">
      <formula>"CA"</formula>
    </cfRule>
    <cfRule type="cellIs" dxfId="499" priority="507" operator="equal">
      <formula>"F8"</formula>
    </cfRule>
    <cfRule type="cellIs" dxfId="498" priority="508" operator="equal">
      <formula>"FT"</formula>
    </cfRule>
    <cfRule type="cellIs" dxfId="497" priority="509" operator="equal">
      <formula>"FE"</formula>
    </cfRule>
    <cfRule type="cellIs" dxfId="496" priority="510" operator="equal">
      <formula>"FP"</formula>
    </cfRule>
    <cfRule type="cellIs" dxfId="495" priority="511" operator="equal">
      <formula>"TI"</formula>
    </cfRule>
    <cfRule type="cellIs" dxfId="494" priority="512" operator="equal">
      <formula>"CM"</formula>
    </cfRule>
    <cfRule type="cellIs" dxfId="493" priority="513" operator="equal">
      <formula>"R"</formula>
    </cfRule>
  </conditionalFormatting>
  <conditionalFormatting sqref="BZ2">
    <cfRule type="cellIs" dxfId="492" priority="485" operator="equal">
      <formula>"AUT"</formula>
    </cfRule>
    <cfRule type="cellIs" dxfId="491" priority="486" operator="equal">
      <formula>"FR"</formula>
    </cfRule>
    <cfRule type="cellIs" dxfId="490" priority="487" operator="equal">
      <formula>"FRP"</formula>
    </cfRule>
    <cfRule type="cellIs" dxfId="489" priority="488" operator="equal">
      <formula>"ADN"</formula>
    </cfRule>
    <cfRule type="cellIs" dxfId="488" priority="489" operator="equal">
      <formula>"BR"</formula>
    </cfRule>
    <cfRule type="cellIs" dxfId="487" priority="490" operator="equal">
      <formula>"BR"</formula>
    </cfRule>
    <cfRule type="cellIs" dxfId="486" priority="491" operator="equal">
      <formula>"FPOD"</formula>
    </cfRule>
    <cfRule type="cellIs" dxfId="485" priority="492" operator="equal">
      <formula>"FTOD"</formula>
    </cfRule>
    <cfRule type="cellIs" dxfId="484" priority="493" operator="equal">
      <formula>"TB"</formula>
    </cfRule>
  </conditionalFormatting>
  <conditionalFormatting sqref="BZ2">
    <cfRule type="cellIs" dxfId="483" priority="484" operator="equal">
      <formula>"F12"</formula>
    </cfRule>
  </conditionalFormatting>
  <conditionalFormatting sqref="BZ2">
    <cfRule type="cellIs" dxfId="482" priority="480" operator="equal">
      <formula>"Q"</formula>
    </cfRule>
    <cfRule type="cellIs" dxfId="481" priority="481" operator="equal">
      <formula>"FO"</formula>
    </cfRule>
    <cfRule type="cellIs" dxfId="480" priority="482" operator="equal">
      <formula>"PPN"</formula>
    </cfRule>
    <cfRule type="cellIs" dxfId="479" priority="483" operator="equal">
      <formula>"FM"</formula>
    </cfRule>
  </conditionalFormatting>
  <conditionalFormatting sqref="CA2">
    <cfRule type="cellIs" dxfId="478" priority="460" operator="equal">
      <formula>"TX"</formula>
    </cfRule>
    <cfRule type="cellIs" dxfId="477" priority="461" operator="equal">
      <formula>"PS"</formula>
    </cfRule>
    <cfRule type="cellIs" dxfId="476" priority="462" operator="equal">
      <formula>"FC"</formula>
    </cfRule>
    <cfRule type="cellIs" dxfId="475" priority="463" operator="equal">
      <formula>"FQ"</formula>
    </cfRule>
    <cfRule type="cellIs" dxfId="474" priority="464" operator="equal">
      <formula>"SU"</formula>
    </cfRule>
    <cfRule type="cellIs" dxfId="473" priority="465" operator="equal">
      <formula>"CN"</formula>
    </cfRule>
    <cfRule type="cellIs" dxfId="472" priority="466" operator="equal">
      <formula>"V"</formula>
    </cfRule>
    <cfRule type="cellIs" dxfId="471" priority="467" operator="equal">
      <formula>"OD"</formula>
    </cfRule>
    <cfRule type="cellIs" dxfId="470" priority="468" operator="equal">
      <formula>"D2"</formula>
    </cfRule>
    <cfRule type="cellIs" dxfId="469" priority="469" operator="equal">
      <formula>"FA"</formula>
    </cfRule>
    <cfRule type="cellIs" dxfId="468" priority="470" operator="equal">
      <formula>"AL"</formula>
    </cfRule>
    <cfRule type="cellIs" dxfId="467" priority="471" operator="equal">
      <formula>"RE"</formula>
    </cfRule>
    <cfRule type="cellIs" dxfId="466" priority="472" operator="equal">
      <formula>"CA"</formula>
    </cfRule>
    <cfRule type="cellIs" dxfId="465" priority="473" operator="equal">
      <formula>"F8"</formula>
    </cfRule>
    <cfRule type="cellIs" dxfId="464" priority="474" operator="equal">
      <formula>"FT"</formula>
    </cfRule>
    <cfRule type="cellIs" dxfId="463" priority="475" operator="equal">
      <formula>"FE"</formula>
    </cfRule>
    <cfRule type="cellIs" dxfId="462" priority="476" operator="equal">
      <formula>"FP"</formula>
    </cfRule>
    <cfRule type="cellIs" dxfId="461" priority="477" operator="equal">
      <formula>"TI"</formula>
    </cfRule>
    <cfRule type="cellIs" dxfId="460" priority="478" operator="equal">
      <formula>"CM"</formula>
    </cfRule>
    <cfRule type="cellIs" dxfId="459" priority="479" operator="equal">
      <formula>"R"</formula>
    </cfRule>
  </conditionalFormatting>
  <conditionalFormatting sqref="CA2">
    <cfRule type="cellIs" dxfId="458" priority="451" operator="equal">
      <formula>"AUT"</formula>
    </cfRule>
    <cfRule type="cellIs" dxfId="457" priority="452" operator="equal">
      <formula>"FR"</formula>
    </cfRule>
    <cfRule type="cellIs" dxfId="456" priority="453" operator="equal">
      <formula>"FRP"</formula>
    </cfRule>
    <cfRule type="cellIs" dxfId="455" priority="454" operator="equal">
      <formula>"ADN"</formula>
    </cfRule>
    <cfRule type="cellIs" dxfId="454" priority="455" operator="equal">
      <formula>"BR"</formula>
    </cfRule>
    <cfRule type="cellIs" dxfId="453" priority="456" operator="equal">
      <formula>"BR"</formula>
    </cfRule>
    <cfRule type="cellIs" dxfId="452" priority="457" operator="equal">
      <formula>"FPOD"</formula>
    </cfRule>
    <cfRule type="cellIs" dxfId="451" priority="458" operator="equal">
      <formula>"FTOD"</formula>
    </cfRule>
    <cfRule type="cellIs" dxfId="450" priority="459" operator="equal">
      <formula>"TB"</formula>
    </cfRule>
  </conditionalFormatting>
  <conditionalFormatting sqref="CA2">
    <cfRule type="cellIs" dxfId="449" priority="450" operator="equal">
      <formula>"F12"</formula>
    </cfRule>
  </conditionalFormatting>
  <conditionalFormatting sqref="CA2">
    <cfRule type="cellIs" dxfId="448" priority="446" operator="equal">
      <formula>"Q"</formula>
    </cfRule>
    <cfRule type="cellIs" dxfId="447" priority="447" operator="equal">
      <formula>"FO"</formula>
    </cfRule>
    <cfRule type="cellIs" dxfId="446" priority="448" operator="equal">
      <formula>"PPN"</formula>
    </cfRule>
    <cfRule type="cellIs" dxfId="445" priority="449" operator="equal">
      <formula>"FM"</formula>
    </cfRule>
  </conditionalFormatting>
  <conditionalFormatting sqref="BY2">
    <cfRule type="cellIs" dxfId="444" priority="445" operator="equal">
      <formula>"F12"</formula>
    </cfRule>
  </conditionalFormatting>
  <conditionalFormatting sqref="BY2">
    <cfRule type="cellIs" dxfId="443" priority="425" operator="equal">
      <formula>"TX"</formula>
    </cfRule>
    <cfRule type="cellIs" dxfId="442" priority="426" operator="equal">
      <formula>"PS"</formula>
    </cfRule>
    <cfRule type="cellIs" dxfId="441" priority="427" operator="equal">
      <formula>"FC"</formula>
    </cfRule>
    <cfRule type="cellIs" dxfId="440" priority="428" operator="equal">
      <formula>"FQ"</formula>
    </cfRule>
    <cfRule type="cellIs" dxfId="439" priority="429" operator="equal">
      <formula>"SU"</formula>
    </cfRule>
    <cfRule type="cellIs" dxfId="438" priority="430" operator="equal">
      <formula>"CN"</formula>
    </cfRule>
    <cfRule type="cellIs" dxfId="437" priority="431" operator="equal">
      <formula>"V"</formula>
    </cfRule>
    <cfRule type="cellIs" dxfId="436" priority="432" operator="equal">
      <formula>"OD"</formula>
    </cfRule>
    <cfRule type="cellIs" dxfId="435" priority="433" operator="equal">
      <formula>"D2"</formula>
    </cfRule>
    <cfRule type="cellIs" dxfId="434" priority="434" operator="equal">
      <formula>"FA"</formula>
    </cfRule>
    <cfRule type="cellIs" dxfId="433" priority="435" operator="equal">
      <formula>"AL"</formula>
    </cfRule>
    <cfRule type="cellIs" dxfId="432" priority="436" operator="equal">
      <formula>"RE"</formula>
    </cfRule>
    <cfRule type="cellIs" dxfId="431" priority="437" operator="equal">
      <formula>"CA"</formula>
    </cfRule>
    <cfRule type="cellIs" dxfId="430" priority="438" operator="equal">
      <formula>"F8"</formula>
    </cfRule>
    <cfRule type="cellIs" dxfId="429" priority="439" operator="equal">
      <formula>"FT"</formula>
    </cfRule>
    <cfRule type="cellIs" dxfId="428" priority="440" operator="equal">
      <formula>"FE"</formula>
    </cfRule>
    <cfRule type="cellIs" dxfId="427" priority="441" operator="equal">
      <formula>"FP"</formula>
    </cfRule>
    <cfRule type="cellIs" dxfId="426" priority="442" operator="equal">
      <formula>"TI"</formula>
    </cfRule>
    <cfRule type="cellIs" dxfId="425" priority="443" operator="equal">
      <formula>"CM"</formula>
    </cfRule>
    <cfRule type="cellIs" dxfId="424" priority="444" operator="equal">
      <formula>"R"</formula>
    </cfRule>
  </conditionalFormatting>
  <conditionalFormatting sqref="BY2">
    <cfRule type="cellIs" dxfId="423" priority="416" operator="equal">
      <formula>"AUT"</formula>
    </cfRule>
    <cfRule type="cellIs" dxfId="422" priority="417" operator="equal">
      <formula>"FR"</formula>
    </cfRule>
    <cfRule type="cellIs" dxfId="421" priority="418" operator="equal">
      <formula>"FRP"</formula>
    </cfRule>
    <cfRule type="cellIs" dxfId="420" priority="419" operator="equal">
      <formula>"ADN"</formula>
    </cfRule>
    <cfRule type="cellIs" dxfId="419" priority="420" operator="equal">
      <formula>"BR"</formula>
    </cfRule>
    <cfRule type="cellIs" dxfId="418" priority="421" operator="equal">
      <formula>"BR"</formula>
    </cfRule>
    <cfRule type="cellIs" dxfId="417" priority="422" operator="equal">
      <formula>"FPOD"</formula>
    </cfRule>
    <cfRule type="cellIs" dxfId="416" priority="423" operator="equal">
      <formula>"FTOD"</formula>
    </cfRule>
    <cfRule type="cellIs" dxfId="415" priority="424" operator="equal">
      <formula>"TB"</formula>
    </cfRule>
  </conditionalFormatting>
  <conditionalFormatting sqref="BY2">
    <cfRule type="cellIs" dxfId="414" priority="412" operator="equal">
      <formula>"Q"</formula>
    </cfRule>
    <cfRule type="cellIs" dxfId="413" priority="413" operator="equal">
      <formula>"FO"</formula>
    </cfRule>
    <cfRule type="cellIs" dxfId="412" priority="414" operator="equal">
      <formula>"PPN"</formula>
    </cfRule>
    <cfRule type="cellIs" dxfId="411" priority="415" operator="equal">
      <formula>"FM"</formula>
    </cfRule>
  </conditionalFormatting>
  <conditionalFormatting sqref="BY2">
    <cfRule type="cellIs" dxfId="410" priority="411" operator="equal">
      <formula>"JF"</formula>
    </cfRule>
  </conditionalFormatting>
  <conditionalFormatting sqref="CJ2">
    <cfRule type="cellIs" dxfId="409" priority="391" operator="equal">
      <formula>"TX"</formula>
    </cfRule>
    <cfRule type="cellIs" dxfId="408" priority="392" operator="equal">
      <formula>"PS"</formula>
    </cfRule>
    <cfRule type="cellIs" dxfId="407" priority="393" operator="equal">
      <formula>"FC"</formula>
    </cfRule>
    <cfRule type="cellIs" dxfId="406" priority="394" operator="equal">
      <formula>"FQ"</formula>
    </cfRule>
    <cfRule type="cellIs" dxfId="405" priority="395" operator="equal">
      <formula>"SU"</formula>
    </cfRule>
    <cfRule type="cellIs" dxfId="404" priority="396" operator="equal">
      <formula>"CN"</formula>
    </cfRule>
    <cfRule type="cellIs" dxfId="403" priority="397" operator="equal">
      <formula>"V"</formula>
    </cfRule>
    <cfRule type="cellIs" dxfId="402" priority="398" operator="equal">
      <formula>"OD"</formula>
    </cfRule>
    <cfRule type="cellIs" dxfId="401" priority="399" operator="equal">
      <formula>"D2"</formula>
    </cfRule>
    <cfRule type="cellIs" dxfId="400" priority="400" operator="equal">
      <formula>"FA"</formula>
    </cfRule>
    <cfRule type="cellIs" dxfId="399" priority="401" operator="equal">
      <formula>"AL"</formula>
    </cfRule>
    <cfRule type="cellIs" dxfId="398" priority="402" operator="equal">
      <formula>"RE"</formula>
    </cfRule>
    <cfRule type="cellIs" dxfId="397" priority="403" operator="equal">
      <formula>"CA"</formula>
    </cfRule>
    <cfRule type="cellIs" dxfId="396" priority="404" operator="equal">
      <formula>"F8"</formula>
    </cfRule>
    <cfRule type="cellIs" dxfId="395" priority="405" operator="equal">
      <formula>"FT"</formula>
    </cfRule>
    <cfRule type="cellIs" dxfId="394" priority="406" operator="equal">
      <formula>"FE"</formula>
    </cfRule>
    <cfRule type="cellIs" dxfId="393" priority="407" operator="equal">
      <formula>"FP"</formula>
    </cfRule>
    <cfRule type="cellIs" dxfId="392" priority="408" operator="equal">
      <formula>"TI"</formula>
    </cfRule>
    <cfRule type="cellIs" dxfId="391" priority="409" operator="equal">
      <formula>"CM"</formula>
    </cfRule>
    <cfRule type="cellIs" dxfId="390" priority="410" operator="equal">
      <formula>"R"</formula>
    </cfRule>
  </conditionalFormatting>
  <conditionalFormatting sqref="CJ2">
    <cfRule type="cellIs" dxfId="389" priority="382" operator="equal">
      <formula>"AUT"</formula>
    </cfRule>
    <cfRule type="cellIs" dxfId="388" priority="383" operator="equal">
      <formula>"FR"</formula>
    </cfRule>
    <cfRule type="cellIs" dxfId="387" priority="384" operator="equal">
      <formula>"FRP"</formula>
    </cfRule>
    <cfRule type="cellIs" dxfId="386" priority="385" operator="equal">
      <formula>"ADN"</formula>
    </cfRule>
    <cfRule type="cellIs" dxfId="385" priority="386" operator="equal">
      <formula>"BR"</formula>
    </cfRule>
    <cfRule type="cellIs" dxfId="384" priority="387" operator="equal">
      <formula>"BR"</formula>
    </cfRule>
    <cfRule type="cellIs" dxfId="383" priority="388" operator="equal">
      <formula>"FPOD"</formula>
    </cfRule>
    <cfRule type="cellIs" dxfId="382" priority="389" operator="equal">
      <formula>"FTOD"</formula>
    </cfRule>
    <cfRule type="cellIs" dxfId="381" priority="390" operator="equal">
      <formula>"TB"</formula>
    </cfRule>
  </conditionalFormatting>
  <conditionalFormatting sqref="CJ2">
    <cfRule type="cellIs" dxfId="380" priority="381" operator="equal">
      <formula>"F12"</formula>
    </cfRule>
  </conditionalFormatting>
  <conditionalFormatting sqref="CJ2">
    <cfRule type="cellIs" dxfId="379" priority="377" operator="equal">
      <formula>"Q"</formula>
    </cfRule>
    <cfRule type="cellIs" dxfId="378" priority="378" operator="equal">
      <formula>"FO"</formula>
    </cfRule>
    <cfRule type="cellIs" dxfId="377" priority="379" operator="equal">
      <formula>"PPN"</formula>
    </cfRule>
    <cfRule type="cellIs" dxfId="376" priority="380" operator="equal">
      <formula>"FM"</formula>
    </cfRule>
  </conditionalFormatting>
  <conditionalFormatting sqref="CE2">
    <cfRule type="cellIs" dxfId="375" priority="357" operator="equal">
      <formula>"TX"</formula>
    </cfRule>
    <cfRule type="cellIs" dxfId="374" priority="358" operator="equal">
      <formula>"PS"</formula>
    </cfRule>
    <cfRule type="cellIs" dxfId="373" priority="359" operator="equal">
      <formula>"FC"</formula>
    </cfRule>
    <cfRule type="cellIs" dxfId="372" priority="360" operator="equal">
      <formula>"FQ"</formula>
    </cfRule>
    <cfRule type="cellIs" dxfId="371" priority="361" operator="equal">
      <formula>"SU"</formula>
    </cfRule>
    <cfRule type="cellIs" dxfId="370" priority="362" operator="equal">
      <formula>"CN"</formula>
    </cfRule>
    <cfRule type="cellIs" dxfId="369" priority="363" operator="equal">
      <formula>"V"</formula>
    </cfRule>
    <cfRule type="cellIs" dxfId="368" priority="364" operator="equal">
      <formula>"OD"</formula>
    </cfRule>
    <cfRule type="cellIs" dxfId="367" priority="365" operator="equal">
      <formula>"D2"</formula>
    </cfRule>
    <cfRule type="cellIs" dxfId="366" priority="366" operator="equal">
      <formula>"FA"</formula>
    </cfRule>
    <cfRule type="cellIs" dxfId="365" priority="367" operator="equal">
      <formula>"AL"</formula>
    </cfRule>
    <cfRule type="cellIs" dxfId="364" priority="368" operator="equal">
      <formula>"RE"</formula>
    </cfRule>
    <cfRule type="cellIs" dxfId="363" priority="369" operator="equal">
      <formula>"CA"</formula>
    </cfRule>
    <cfRule type="cellIs" dxfId="362" priority="370" operator="equal">
      <formula>"F8"</formula>
    </cfRule>
    <cfRule type="cellIs" dxfId="361" priority="371" operator="equal">
      <formula>"FT"</formula>
    </cfRule>
    <cfRule type="cellIs" dxfId="360" priority="372" operator="equal">
      <formula>"FE"</formula>
    </cfRule>
    <cfRule type="cellIs" dxfId="359" priority="373" operator="equal">
      <formula>"FP"</formula>
    </cfRule>
    <cfRule type="cellIs" dxfId="358" priority="374" operator="equal">
      <formula>"TI"</formula>
    </cfRule>
    <cfRule type="cellIs" dxfId="357" priority="375" operator="equal">
      <formula>"CM"</formula>
    </cfRule>
    <cfRule type="cellIs" dxfId="356" priority="376" operator="equal">
      <formula>"R"</formula>
    </cfRule>
  </conditionalFormatting>
  <conditionalFormatting sqref="CE2">
    <cfRule type="cellIs" dxfId="355" priority="348" operator="equal">
      <formula>"AUT"</formula>
    </cfRule>
    <cfRule type="cellIs" dxfId="354" priority="349" operator="equal">
      <formula>"FR"</formula>
    </cfRule>
    <cfRule type="cellIs" dxfId="353" priority="350" operator="equal">
      <formula>"FRP"</formula>
    </cfRule>
    <cfRule type="cellIs" dxfId="352" priority="351" operator="equal">
      <formula>"ADN"</formula>
    </cfRule>
    <cfRule type="cellIs" dxfId="351" priority="352" operator="equal">
      <formula>"BR"</formula>
    </cfRule>
    <cfRule type="cellIs" dxfId="350" priority="353" operator="equal">
      <formula>"BR"</formula>
    </cfRule>
    <cfRule type="cellIs" dxfId="349" priority="354" operator="equal">
      <formula>"FPOD"</formula>
    </cfRule>
    <cfRule type="cellIs" dxfId="348" priority="355" operator="equal">
      <formula>"FTOD"</formula>
    </cfRule>
    <cfRule type="cellIs" dxfId="347" priority="356" operator="equal">
      <formula>"TB"</formula>
    </cfRule>
  </conditionalFormatting>
  <conditionalFormatting sqref="CE2">
    <cfRule type="cellIs" dxfId="346" priority="347" operator="equal">
      <formula>"F12"</formula>
    </cfRule>
  </conditionalFormatting>
  <conditionalFormatting sqref="CE2">
    <cfRule type="cellIs" dxfId="345" priority="343" operator="equal">
      <formula>"Q"</formula>
    </cfRule>
    <cfRule type="cellIs" dxfId="344" priority="344" operator="equal">
      <formula>"FO"</formula>
    </cfRule>
    <cfRule type="cellIs" dxfId="343" priority="345" operator="equal">
      <formula>"PPN"</formula>
    </cfRule>
    <cfRule type="cellIs" dxfId="342" priority="346" operator="equal">
      <formula>"FM"</formula>
    </cfRule>
  </conditionalFormatting>
  <conditionalFormatting sqref="CF2">
    <cfRule type="cellIs" dxfId="341" priority="323" operator="equal">
      <formula>"TX"</formula>
    </cfRule>
    <cfRule type="cellIs" dxfId="340" priority="324" operator="equal">
      <formula>"PS"</formula>
    </cfRule>
    <cfRule type="cellIs" dxfId="339" priority="325" operator="equal">
      <formula>"FC"</formula>
    </cfRule>
    <cfRule type="cellIs" dxfId="338" priority="326" operator="equal">
      <formula>"FQ"</formula>
    </cfRule>
    <cfRule type="cellIs" dxfId="337" priority="327" operator="equal">
      <formula>"SU"</formula>
    </cfRule>
    <cfRule type="cellIs" dxfId="336" priority="328" operator="equal">
      <formula>"CN"</formula>
    </cfRule>
    <cfRule type="cellIs" dxfId="335" priority="329" operator="equal">
      <formula>"V"</formula>
    </cfRule>
    <cfRule type="cellIs" dxfId="334" priority="330" operator="equal">
      <formula>"OD"</formula>
    </cfRule>
    <cfRule type="cellIs" dxfId="333" priority="331" operator="equal">
      <formula>"D2"</formula>
    </cfRule>
    <cfRule type="cellIs" dxfId="332" priority="332" operator="equal">
      <formula>"FA"</formula>
    </cfRule>
    <cfRule type="cellIs" dxfId="331" priority="333" operator="equal">
      <formula>"AL"</formula>
    </cfRule>
    <cfRule type="cellIs" dxfId="330" priority="334" operator="equal">
      <formula>"RE"</formula>
    </cfRule>
    <cfRule type="cellIs" dxfId="329" priority="335" operator="equal">
      <formula>"CA"</formula>
    </cfRule>
    <cfRule type="cellIs" dxfId="328" priority="336" operator="equal">
      <formula>"F8"</formula>
    </cfRule>
    <cfRule type="cellIs" dxfId="327" priority="337" operator="equal">
      <formula>"FT"</formula>
    </cfRule>
    <cfRule type="cellIs" dxfId="326" priority="338" operator="equal">
      <formula>"FE"</formula>
    </cfRule>
    <cfRule type="cellIs" dxfId="325" priority="339" operator="equal">
      <formula>"FP"</formula>
    </cfRule>
    <cfRule type="cellIs" dxfId="324" priority="340" operator="equal">
      <formula>"TI"</formula>
    </cfRule>
    <cfRule type="cellIs" dxfId="323" priority="341" operator="equal">
      <formula>"CM"</formula>
    </cfRule>
    <cfRule type="cellIs" dxfId="322" priority="342" operator="equal">
      <formula>"R"</formula>
    </cfRule>
  </conditionalFormatting>
  <conditionalFormatting sqref="CF2">
    <cfRule type="cellIs" dxfId="321" priority="314" operator="equal">
      <formula>"AUT"</formula>
    </cfRule>
    <cfRule type="cellIs" dxfId="320" priority="315" operator="equal">
      <formula>"FR"</formula>
    </cfRule>
    <cfRule type="cellIs" dxfId="319" priority="316" operator="equal">
      <formula>"FRP"</formula>
    </cfRule>
    <cfRule type="cellIs" dxfId="318" priority="317" operator="equal">
      <formula>"ADN"</formula>
    </cfRule>
    <cfRule type="cellIs" dxfId="317" priority="318" operator="equal">
      <formula>"BR"</formula>
    </cfRule>
    <cfRule type="cellIs" dxfId="316" priority="319" operator="equal">
      <formula>"BR"</formula>
    </cfRule>
    <cfRule type="cellIs" dxfId="315" priority="320" operator="equal">
      <formula>"FPOD"</formula>
    </cfRule>
    <cfRule type="cellIs" dxfId="314" priority="321" operator="equal">
      <formula>"FTOD"</formula>
    </cfRule>
    <cfRule type="cellIs" dxfId="313" priority="322" operator="equal">
      <formula>"TB"</formula>
    </cfRule>
  </conditionalFormatting>
  <conditionalFormatting sqref="CF2">
    <cfRule type="cellIs" dxfId="312" priority="313" operator="equal">
      <formula>"F12"</formula>
    </cfRule>
  </conditionalFormatting>
  <conditionalFormatting sqref="CF2">
    <cfRule type="cellIs" dxfId="311" priority="309" operator="equal">
      <formula>"Q"</formula>
    </cfRule>
    <cfRule type="cellIs" dxfId="310" priority="310" operator="equal">
      <formula>"FO"</formula>
    </cfRule>
    <cfRule type="cellIs" dxfId="309" priority="311" operator="equal">
      <formula>"PPN"</formula>
    </cfRule>
    <cfRule type="cellIs" dxfId="308" priority="312" operator="equal">
      <formula>"FM"</formula>
    </cfRule>
  </conditionalFormatting>
  <conditionalFormatting sqref="CH2">
    <cfRule type="cellIs" dxfId="307" priority="289" operator="equal">
      <formula>"TX"</formula>
    </cfRule>
    <cfRule type="cellIs" dxfId="306" priority="290" operator="equal">
      <formula>"PS"</formula>
    </cfRule>
    <cfRule type="cellIs" dxfId="305" priority="291" operator="equal">
      <formula>"FC"</formula>
    </cfRule>
    <cfRule type="cellIs" dxfId="304" priority="292" operator="equal">
      <formula>"FQ"</formula>
    </cfRule>
    <cfRule type="cellIs" dxfId="303" priority="293" operator="equal">
      <formula>"SU"</formula>
    </cfRule>
    <cfRule type="cellIs" dxfId="302" priority="294" operator="equal">
      <formula>"CN"</formula>
    </cfRule>
    <cfRule type="cellIs" dxfId="301" priority="295" operator="equal">
      <formula>"V"</formula>
    </cfRule>
    <cfRule type="cellIs" dxfId="300" priority="296" operator="equal">
      <formula>"OD"</formula>
    </cfRule>
    <cfRule type="cellIs" dxfId="299" priority="297" operator="equal">
      <formula>"D2"</formula>
    </cfRule>
    <cfRule type="cellIs" dxfId="298" priority="298" operator="equal">
      <formula>"FA"</formula>
    </cfRule>
    <cfRule type="cellIs" dxfId="297" priority="299" operator="equal">
      <formula>"AL"</formula>
    </cfRule>
    <cfRule type="cellIs" dxfId="296" priority="300" operator="equal">
      <formula>"RE"</formula>
    </cfRule>
    <cfRule type="cellIs" dxfId="295" priority="301" operator="equal">
      <formula>"CA"</formula>
    </cfRule>
    <cfRule type="cellIs" dxfId="294" priority="302" operator="equal">
      <formula>"F8"</formula>
    </cfRule>
    <cfRule type="cellIs" dxfId="293" priority="303" operator="equal">
      <formula>"FT"</formula>
    </cfRule>
    <cfRule type="cellIs" dxfId="292" priority="304" operator="equal">
      <formula>"FE"</formula>
    </cfRule>
    <cfRule type="cellIs" dxfId="291" priority="305" operator="equal">
      <formula>"FP"</formula>
    </cfRule>
    <cfRule type="cellIs" dxfId="290" priority="306" operator="equal">
      <formula>"TI"</formula>
    </cfRule>
    <cfRule type="cellIs" dxfId="289" priority="307" operator="equal">
      <formula>"CM"</formula>
    </cfRule>
    <cfRule type="cellIs" dxfId="288" priority="308" operator="equal">
      <formula>"R"</formula>
    </cfRule>
  </conditionalFormatting>
  <conditionalFormatting sqref="CH2">
    <cfRule type="cellIs" dxfId="287" priority="280" operator="equal">
      <formula>"AUT"</formula>
    </cfRule>
    <cfRule type="cellIs" dxfId="286" priority="281" operator="equal">
      <formula>"FR"</formula>
    </cfRule>
    <cfRule type="cellIs" dxfId="285" priority="282" operator="equal">
      <formula>"FRP"</formula>
    </cfRule>
    <cfRule type="cellIs" dxfId="284" priority="283" operator="equal">
      <formula>"ADN"</formula>
    </cfRule>
    <cfRule type="cellIs" dxfId="283" priority="284" operator="equal">
      <formula>"BR"</formula>
    </cfRule>
    <cfRule type="cellIs" dxfId="282" priority="285" operator="equal">
      <formula>"BR"</formula>
    </cfRule>
    <cfRule type="cellIs" dxfId="281" priority="286" operator="equal">
      <formula>"FPOD"</formula>
    </cfRule>
    <cfRule type="cellIs" dxfId="280" priority="287" operator="equal">
      <formula>"FTOD"</formula>
    </cfRule>
    <cfRule type="cellIs" dxfId="279" priority="288" operator="equal">
      <formula>"TB"</formula>
    </cfRule>
  </conditionalFormatting>
  <conditionalFormatting sqref="CH2">
    <cfRule type="cellIs" dxfId="278" priority="279" operator="equal">
      <formula>"F12"</formula>
    </cfRule>
  </conditionalFormatting>
  <conditionalFormatting sqref="CH2">
    <cfRule type="cellIs" dxfId="277" priority="275" operator="equal">
      <formula>"Q"</formula>
    </cfRule>
    <cfRule type="cellIs" dxfId="276" priority="276" operator="equal">
      <formula>"FO"</formula>
    </cfRule>
    <cfRule type="cellIs" dxfId="275" priority="277" operator="equal">
      <formula>"PPN"</formula>
    </cfRule>
    <cfRule type="cellIs" dxfId="274" priority="278" operator="equal">
      <formula>"FM"</formula>
    </cfRule>
  </conditionalFormatting>
  <conditionalFormatting sqref="CI2">
    <cfRule type="cellIs" dxfId="273" priority="255" operator="equal">
      <formula>"TX"</formula>
    </cfRule>
    <cfRule type="cellIs" dxfId="272" priority="256" operator="equal">
      <formula>"PS"</formula>
    </cfRule>
    <cfRule type="cellIs" dxfId="271" priority="257" operator="equal">
      <formula>"FC"</formula>
    </cfRule>
    <cfRule type="cellIs" dxfId="270" priority="258" operator="equal">
      <formula>"FQ"</formula>
    </cfRule>
    <cfRule type="cellIs" dxfId="269" priority="259" operator="equal">
      <formula>"SU"</formula>
    </cfRule>
    <cfRule type="cellIs" dxfId="268" priority="260" operator="equal">
      <formula>"CN"</formula>
    </cfRule>
    <cfRule type="cellIs" dxfId="267" priority="261" operator="equal">
      <formula>"V"</formula>
    </cfRule>
    <cfRule type="cellIs" dxfId="266" priority="262" operator="equal">
      <formula>"OD"</formula>
    </cfRule>
    <cfRule type="cellIs" dxfId="265" priority="263" operator="equal">
      <formula>"D2"</formula>
    </cfRule>
    <cfRule type="cellIs" dxfId="264" priority="264" operator="equal">
      <formula>"FA"</formula>
    </cfRule>
    <cfRule type="cellIs" dxfId="263" priority="265" operator="equal">
      <formula>"AL"</formula>
    </cfRule>
    <cfRule type="cellIs" dxfId="262" priority="266" operator="equal">
      <formula>"RE"</formula>
    </cfRule>
    <cfRule type="cellIs" dxfId="261" priority="267" operator="equal">
      <formula>"CA"</formula>
    </cfRule>
    <cfRule type="cellIs" dxfId="260" priority="268" operator="equal">
      <formula>"F8"</formula>
    </cfRule>
    <cfRule type="cellIs" dxfId="259" priority="269" operator="equal">
      <formula>"FT"</formula>
    </cfRule>
    <cfRule type="cellIs" dxfId="258" priority="270" operator="equal">
      <formula>"FE"</formula>
    </cfRule>
    <cfRule type="cellIs" dxfId="257" priority="271" operator="equal">
      <formula>"FP"</formula>
    </cfRule>
    <cfRule type="cellIs" dxfId="256" priority="272" operator="equal">
      <formula>"TI"</formula>
    </cfRule>
    <cfRule type="cellIs" dxfId="255" priority="273" operator="equal">
      <formula>"CM"</formula>
    </cfRule>
    <cfRule type="cellIs" dxfId="254" priority="274" operator="equal">
      <formula>"R"</formula>
    </cfRule>
  </conditionalFormatting>
  <conditionalFormatting sqref="CI2">
    <cfRule type="cellIs" dxfId="253" priority="246" operator="equal">
      <formula>"AUT"</formula>
    </cfRule>
    <cfRule type="cellIs" dxfId="252" priority="247" operator="equal">
      <formula>"FR"</formula>
    </cfRule>
    <cfRule type="cellIs" dxfId="251" priority="248" operator="equal">
      <formula>"FRP"</formula>
    </cfRule>
    <cfRule type="cellIs" dxfId="250" priority="249" operator="equal">
      <formula>"ADN"</formula>
    </cfRule>
    <cfRule type="cellIs" dxfId="249" priority="250" operator="equal">
      <formula>"BR"</formula>
    </cfRule>
    <cfRule type="cellIs" dxfId="248" priority="251" operator="equal">
      <formula>"BR"</formula>
    </cfRule>
    <cfRule type="cellIs" dxfId="247" priority="252" operator="equal">
      <formula>"FPOD"</formula>
    </cfRule>
    <cfRule type="cellIs" dxfId="246" priority="253" operator="equal">
      <formula>"FTOD"</formula>
    </cfRule>
    <cfRule type="cellIs" dxfId="245" priority="254" operator="equal">
      <formula>"TB"</formula>
    </cfRule>
  </conditionalFormatting>
  <conditionalFormatting sqref="CI2">
    <cfRule type="cellIs" dxfId="244" priority="245" operator="equal">
      <formula>"F12"</formula>
    </cfRule>
  </conditionalFormatting>
  <conditionalFormatting sqref="CI2">
    <cfRule type="cellIs" dxfId="243" priority="241" operator="equal">
      <formula>"Q"</formula>
    </cfRule>
    <cfRule type="cellIs" dxfId="242" priority="242" operator="equal">
      <formula>"FO"</formula>
    </cfRule>
    <cfRule type="cellIs" dxfId="241" priority="243" operator="equal">
      <formula>"PPN"</formula>
    </cfRule>
    <cfRule type="cellIs" dxfId="240" priority="244" operator="equal">
      <formula>"FM"</formula>
    </cfRule>
  </conditionalFormatting>
  <conditionalFormatting sqref="CG2">
    <cfRule type="cellIs" dxfId="239" priority="240" operator="equal">
      <formula>"F12"</formula>
    </cfRule>
  </conditionalFormatting>
  <conditionalFormatting sqref="CG2">
    <cfRule type="cellIs" dxfId="238" priority="220" operator="equal">
      <formula>"TX"</formula>
    </cfRule>
    <cfRule type="cellIs" dxfId="237" priority="221" operator="equal">
      <formula>"PS"</formula>
    </cfRule>
    <cfRule type="cellIs" dxfId="236" priority="222" operator="equal">
      <formula>"FC"</formula>
    </cfRule>
    <cfRule type="cellIs" dxfId="235" priority="223" operator="equal">
      <formula>"FQ"</formula>
    </cfRule>
    <cfRule type="cellIs" dxfId="234" priority="224" operator="equal">
      <formula>"SU"</formula>
    </cfRule>
    <cfRule type="cellIs" dxfId="233" priority="225" operator="equal">
      <formula>"CN"</formula>
    </cfRule>
    <cfRule type="cellIs" dxfId="232" priority="226" operator="equal">
      <formula>"V"</formula>
    </cfRule>
    <cfRule type="cellIs" dxfId="231" priority="227" operator="equal">
      <formula>"OD"</formula>
    </cfRule>
    <cfRule type="cellIs" dxfId="230" priority="228" operator="equal">
      <formula>"D2"</formula>
    </cfRule>
    <cfRule type="cellIs" dxfId="229" priority="229" operator="equal">
      <formula>"FA"</formula>
    </cfRule>
    <cfRule type="cellIs" dxfId="228" priority="230" operator="equal">
      <formula>"AL"</formula>
    </cfRule>
    <cfRule type="cellIs" dxfId="227" priority="231" operator="equal">
      <formula>"RE"</formula>
    </cfRule>
    <cfRule type="cellIs" dxfId="226" priority="232" operator="equal">
      <formula>"CA"</formula>
    </cfRule>
    <cfRule type="cellIs" dxfId="225" priority="233" operator="equal">
      <formula>"F8"</formula>
    </cfRule>
    <cfRule type="cellIs" dxfId="224" priority="234" operator="equal">
      <formula>"FT"</formula>
    </cfRule>
    <cfRule type="cellIs" dxfId="223" priority="235" operator="equal">
      <formula>"FE"</formula>
    </cfRule>
    <cfRule type="cellIs" dxfId="222" priority="236" operator="equal">
      <formula>"FP"</formula>
    </cfRule>
    <cfRule type="cellIs" dxfId="221" priority="237" operator="equal">
      <formula>"TI"</formula>
    </cfRule>
    <cfRule type="cellIs" dxfId="220" priority="238" operator="equal">
      <formula>"CM"</formula>
    </cfRule>
    <cfRule type="cellIs" dxfId="219" priority="239" operator="equal">
      <formula>"R"</formula>
    </cfRule>
  </conditionalFormatting>
  <conditionalFormatting sqref="CG2">
    <cfRule type="cellIs" dxfId="218" priority="211" operator="equal">
      <formula>"AUT"</formula>
    </cfRule>
    <cfRule type="cellIs" dxfId="217" priority="212" operator="equal">
      <formula>"FR"</formula>
    </cfRule>
    <cfRule type="cellIs" dxfId="216" priority="213" operator="equal">
      <formula>"FRP"</formula>
    </cfRule>
    <cfRule type="cellIs" dxfId="215" priority="214" operator="equal">
      <formula>"ADN"</formula>
    </cfRule>
    <cfRule type="cellIs" dxfId="214" priority="215" operator="equal">
      <formula>"BR"</formula>
    </cfRule>
    <cfRule type="cellIs" dxfId="213" priority="216" operator="equal">
      <formula>"BR"</formula>
    </cfRule>
    <cfRule type="cellIs" dxfId="212" priority="217" operator="equal">
      <formula>"FPOD"</formula>
    </cfRule>
    <cfRule type="cellIs" dxfId="211" priority="218" operator="equal">
      <formula>"FTOD"</formula>
    </cfRule>
    <cfRule type="cellIs" dxfId="210" priority="219" operator="equal">
      <formula>"TB"</formula>
    </cfRule>
  </conditionalFormatting>
  <conditionalFormatting sqref="CG2">
    <cfRule type="cellIs" dxfId="209" priority="207" operator="equal">
      <formula>"Q"</formula>
    </cfRule>
    <cfRule type="cellIs" dxfId="208" priority="208" operator="equal">
      <formula>"FO"</formula>
    </cfRule>
    <cfRule type="cellIs" dxfId="207" priority="209" operator="equal">
      <formula>"PPN"</formula>
    </cfRule>
    <cfRule type="cellIs" dxfId="206" priority="210" operator="equal">
      <formula>"FM"</formula>
    </cfRule>
  </conditionalFormatting>
  <conditionalFormatting sqref="CG2">
    <cfRule type="cellIs" dxfId="205" priority="206" operator="equal">
      <formula>"JF"</formula>
    </cfRule>
  </conditionalFormatting>
  <conditionalFormatting sqref="CR2">
    <cfRule type="cellIs" dxfId="204" priority="186" operator="equal">
      <formula>"TX"</formula>
    </cfRule>
    <cfRule type="cellIs" dxfId="203" priority="187" operator="equal">
      <formula>"PS"</formula>
    </cfRule>
    <cfRule type="cellIs" dxfId="202" priority="188" operator="equal">
      <formula>"FC"</formula>
    </cfRule>
    <cfRule type="cellIs" dxfId="201" priority="189" operator="equal">
      <formula>"FQ"</formula>
    </cfRule>
    <cfRule type="cellIs" dxfId="200" priority="190" operator="equal">
      <formula>"SU"</formula>
    </cfRule>
    <cfRule type="cellIs" dxfId="199" priority="191" operator="equal">
      <formula>"CN"</formula>
    </cfRule>
    <cfRule type="cellIs" dxfId="198" priority="192" operator="equal">
      <formula>"V"</formula>
    </cfRule>
    <cfRule type="cellIs" dxfId="197" priority="193" operator="equal">
      <formula>"OD"</formula>
    </cfRule>
    <cfRule type="cellIs" dxfId="196" priority="194" operator="equal">
      <formula>"D2"</formula>
    </cfRule>
    <cfRule type="cellIs" dxfId="195" priority="195" operator="equal">
      <formula>"FA"</formula>
    </cfRule>
    <cfRule type="cellIs" dxfId="194" priority="196" operator="equal">
      <formula>"AL"</formula>
    </cfRule>
    <cfRule type="cellIs" dxfId="193" priority="197" operator="equal">
      <formula>"RE"</formula>
    </cfRule>
    <cfRule type="cellIs" dxfId="192" priority="198" operator="equal">
      <formula>"CA"</formula>
    </cfRule>
    <cfRule type="cellIs" dxfId="191" priority="199" operator="equal">
      <formula>"F8"</formula>
    </cfRule>
    <cfRule type="cellIs" dxfId="190" priority="200" operator="equal">
      <formula>"FT"</formula>
    </cfRule>
    <cfRule type="cellIs" dxfId="189" priority="201" operator="equal">
      <formula>"FE"</formula>
    </cfRule>
    <cfRule type="cellIs" dxfId="188" priority="202" operator="equal">
      <formula>"FP"</formula>
    </cfRule>
    <cfRule type="cellIs" dxfId="187" priority="203" operator="equal">
      <formula>"TI"</formula>
    </cfRule>
    <cfRule type="cellIs" dxfId="186" priority="204" operator="equal">
      <formula>"CM"</formula>
    </cfRule>
    <cfRule type="cellIs" dxfId="185" priority="205" operator="equal">
      <formula>"R"</formula>
    </cfRule>
  </conditionalFormatting>
  <conditionalFormatting sqref="CR2">
    <cfRule type="cellIs" dxfId="184" priority="177" operator="equal">
      <formula>"AUT"</formula>
    </cfRule>
    <cfRule type="cellIs" dxfId="183" priority="178" operator="equal">
      <formula>"FR"</formula>
    </cfRule>
    <cfRule type="cellIs" dxfId="182" priority="179" operator="equal">
      <formula>"FRP"</formula>
    </cfRule>
    <cfRule type="cellIs" dxfId="181" priority="180" operator="equal">
      <formula>"ADN"</formula>
    </cfRule>
    <cfRule type="cellIs" dxfId="180" priority="181" operator="equal">
      <formula>"BR"</formula>
    </cfRule>
    <cfRule type="cellIs" dxfId="179" priority="182" operator="equal">
      <formula>"BR"</formula>
    </cfRule>
    <cfRule type="cellIs" dxfId="178" priority="183" operator="equal">
      <formula>"FPOD"</formula>
    </cfRule>
    <cfRule type="cellIs" dxfId="177" priority="184" operator="equal">
      <formula>"FTOD"</formula>
    </cfRule>
    <cfRule type="cellIs" dxfId="176" priority="185" operator="equal">
      <formula>"TB"</formula>
    </cfRule>
  </conditionalFormatting>
  <conditionalFormatting sqref="CR2">
    <cfRule type="cellIs" dxfId="175" priority="176" operator="equal">
      <formula>"F12"</formula>
    </cfRule>
  </conditionalFormatting>
  <conditionalFormatting sqref="CR2">
    <cfRule type="cellIs" dxfId="174" priority="172" operator="equal">
      <formula>"Q"</formula>
    </cfRule>
    <cfRule type="cellIs" dxfId="173" priority="173" operator="equal">
      <formula>"FO"</formula>
    </cfRule>
    <cfRule type="cellIs" dxfId="172" priority="174" operator="equal">
      <formula>"PPN"</formula>
    </cfRule>
    <cfRule type="cellIs" dxfId="171" priority="175" operator="equal">
      <formula>"FM"</formula>
    </cfRule>
  </conditionalFormatting>
  <conditionalFormatting sqref="CM2">
    <cfRule type="cellIs" dxfId="170" priority="152" operator="equal">
      <formula>"TX"</formula>
    </cfRule>
    <cfRule type="cellIs" dxfId="169" priority="153" operator="equal">
      <formula>"PS"</formula>
    </cfRule>
    <cfRule type="cellIs" dxfId="168" priority="154" operator="equal">
      <formula>"FC"</formula>
    </cfRule>
    <cfRule type="cellIs" dxfId="167" priority="155" operator="equal">
      <formula>"FQ"</formula>
    </cfRule>
    <cfRule type="cellIs" dxfId="166" priority="156" operator="equal">
      <formula>"SU"</formula>
    </cfRule>
    <cfRule type="cellIs" dxfId="165" priority="157" operator="equal">
      <formula>"CN"</formula>
    </cfRule>
    <cfRule type="cellIs" dxfId="164" priority="158" operator="equal">
      <formula>"V"</formula>
    </cfRule>
    <cfRule type="cellIs" dxfId="163" priority="159" operator="equal">
      <formula>"OD"</formula>
    </cfRule>
    <cfRule type="cellIs" dxfId="162" priority="160" operator="equal">
      <formula>"D2"</formula>
    </cfRule>
    <cfRule type="cellIs" dxfId="161" priority="161" operator="equal">
      <formula>"FA"</formula>
    </cfRule>
    <cfRule type="cellIs" dxfId="160" priority="162" operator="equal">
      <formula>"AL"</formula>
    </cfRule>
    <cfRule type="cellIs" dxfId="159" priority="163" operator="equal">
      <formula>"RE"</formula>
    </cfRule>
    <cfRule type="cellIs" dxfId="158" priority="164" operator="equal">
      <formula>"CA"</formula>
    </cfRule>
    <cfRule type="cellIs" dxfId="157" priority="165" operator="equal">
      <formula>"F8"</formula>
    </cfRule>
    <cfRule type="cellIs" dxfId="156" priority="166" operator="equal">
      <formula>"FT"</formula>
    </cfRule>
    <cfRule type="cellIs" dxfId="155" priority="167" operator="equal">
      <formula>"FE"</formula>
    </cfRule>
    <cfRule type="cellIs" dxfId="154" priority="168" operator="equal">
      <formula>"FP"</formula>
    </cfRule>
    <cfRule type="cellIs" dxfId="153" priority="169" operator="equal">
      <formula>"TI"</formula>
    </cfRule>
    <cfRule type="cellIs" dxfId="152" priority="170" operator="equal">
      <formula>"CM"</formula>
    </cfRule>
    <cfRule type="cellIs" dxfId="151" priority="171" operator="equal">
      <formula>"R"</formula>
    </cfRule>
  </conditionalFormatting>
  <conditionalFormatting sqref="CM2">
    <cfRule type="cellIs" dxfId="150" priority="143" operator="equal">
      <formula>"AUT"</formula>
    </cfRule>
    <cfRule type="cellIs" dxfId="149" priority="144" operator="equal">
      <formula>"FR"</formula>
    </cfRule>
    <cfRule type="cellIs" dxfId="148" priority="145" operator="equal">
      <formula>"FRP"</formula>
    </cfRule>
    <cfRule type="cellIs" dxfId="147" priority="146" operator="equal">
      <formula>"ADN"</formula>
    </cfRule>
    <cfRule type="cellIs" dxfId="146" priority="147" operator="equal">
      <formula>"BR"</formula>
    </cfRule>
    <cfRule type="cellIs" dxfId="145" priority="148" operator="equal">
      <formula>"BR"</formula>
    </cfRule>
    <cfRule type="cellIs" dxfId="144" priority="149" operator="equal">
      <formula>"FPOD"</formula>
    </cfRule>
    <cfRule type="cellIs" dxfId="143" priority="150" operator="equal">
      <formula>"FTOD"</formula>
    </cfRule>
    <cfRule type="cellIs" dxfId="142" priority="151" operator="equal">
      <formula>"TB"</formula>
    </cfRule>
  </conditionalFormatting>
  <conditionalFormatting sqref="CM2">
    <cfRule type="cellIs" dxfId="141" priority="142" operator="equal">
      <formula>"F12"</formula>
    </cfRule>
  </conditionalFormatting>
  <conditionalFormatting sqref="CM2">
    <cfRule type="cellIs" dxfId="140" priority="138" operator="equal">
      <formula>"Q"</formula>
    </cfRule>
    <cfRule type="cellIs" dxfId="139" priority="139" operator="equal">
      <formula>"FO"</formula>
    </cfRule>
    <cfRule type="cellIs" dxfId="138" priority="140" operator="equal">
      <formula>"PPN"</formula>
    </cfRule>
    <cfRule type="cellIs" dxfId="137" priority="141" operator="equal">
      <formula>"FM"</formula>
    </cfRule>
  </conditionalFormatting>
  <conditionalFormatting sqref="CN2">
    <cfRule type="cellIs" dxfId="136" priority="118" operator="equal">
      <formula>"TX"</formula>
    </cfRule>
    <cfRule type="cellIs" dxfId="135" priority="119" operator="equal">
      <formula>"PS"</formula>
    </cfRule>
    <cfRule type="cellIs" dxfId="134" priority="120" operator="equal">
      <formula>"FC"</formula>
    </cfRule>
    <cfRule type="cellIs" dxfId="133" priority="121" operator="equal">
      <formula>"FQ"</formula>
    </cfRule>
    <cfRule type="cellIs" dxfId="132" priority="122" operator="equal">
      <formula>"SU"</formula>
    </cfRule>
    <cfRule type="cellIs" dxfId="131" priority="123" operator="equal">
      <formula>"CN"</formula>
    </cfRule>
    <cfRule type="cellIs" dxfId="130" priority="124" operator="equal">
      <formula>"V"</formula>
    </cfRule>
    <cfRule type="cellIs" dxfId="129" priority="125" operator="equal">
      <formula>"OD"</formula>
    </cfRule>
    <cfRule type="cellIs" dxfId="128" priority="126" operator="equal">
      <formula>"D2"</formula>
    </cfRule>
    <cfRule type="cellIs" dxfId="127" priority="127" operator="equal">
      <formula>"FA"</formula>
    </cfRule>
    <cfRule type="cellIs" dxfId="126" priority="128" operator="equal">
      <formula>"AL"</formula>
    </cfRule>
    <cfRule type="cellIs" dxfId="125" priority="129" operator="equal">
      <formula>"RE"</formula>
    </cfRule>
    <cfRule type="cellIs" dxfId="124" priority="130" operator="equal">
      <formula>"CA"</formula>
    </cfRule>
    <cfRule type="cellIs" dxfId="123" priority="131" operator="equal">
      <formula>"F8"</formula>
    </cfRule>
    <cfRule type="cellIs" dxfId="122" priority="132" operator="equal">
      <formula>"FT"</formula>
    </cfRule>
    <cfRule type="cellIs" dxfId="121" priority="133" operator="equal">
      <formula>"FE"</formula>
    </cfRule>
    <cfRule type="cellIs" dxfId="120" priority="134" operator="equal">
      <formula>"FP"</formula>
    </cfRule>
    <cfRule type="cellIs" dxfId="119" priority="135" operator="equal">
      <formula>"TI"</formula>
    </cfRule>
    <cfRule type="cellIs" dxfId="118" priority="136" operator="equal">
      <formula>"CM"</formula>
    </cfRule>
    <cfRule type="cellIs" dxfId="117" priority="137" operator="equal">
      <formula>"R"</formula>
    </cfRule>
  </conditionalFormatting>
  <conditionalFormatting sqref="CN2">
    <cfRule type="cellIs" dxfId="116" priority="109" operator="equal">
      <formula>"AUT"</formula>
    </cfRule>
    <cfRule type="cellIs" dxfId="115" priority="110" operator="equal">
      <formula>"FR"</formula>
    </cfRule>
    <cfRule type="cellIs" dxfId="114" priority="111" operator="equal">
      <formula>"FRP"</formula>
    </cfRule>
    <cfRule type="cellIs" dxfId="113" priority="112" operator="equal">
      <formula>"ADN"</formula>
    </cfRule>
    <cfRule type="cellIs" dxfId="112" priority="113" operator="equal">
      <formula>"BR"</formula>
    </cfRule>
    <cfRule type="cellIs" dxfId="111" priority="114" operator="equal">
      <formula>"BR"</formula>
    </cfRule>
    <cfRule type="cellIs" dxfId="110" priority="115" operator="equal">
      <formula>"FPOD"</formula>
    </cfRule>
    <cfRule type="cellIs" dxfId="109" priority="116" operator="equal">
      <formula>"FTOD"</formula>
    </cfRule>
    <cfRule type="cellIs" dxfId="108" priority="117" operator="equal">
      <formula>"TB"</formula>
    </cfRule>
  </conditionalFormatting>
  <conditionalFormatting sqref="CN2">
    <cfRule type="cellIs" dxfId="107" priority="108" operator="equal">
      <formula>"F12"</formula>
    </cfRule>
  </conditionalFormatting>
  <conditionalFormatting sqref="CN2">
    <cfRule type="cellIs" dxfId="106" priority="104" operator="equal">
      <formula>"Q"</formula>
    </cfRule>
    <cfRule type="cellIs" dxfId="105" priority="105" operator="equal">
      <formula>"FO"</formula>
    </cfRule>
    <cfRule type="cellIs" dxfId="104" priority="106" operator="equal">
      <formula>"PPN"</formula>
    </cfRule>
    <cfRule type="cellIs" dxfId="103" priority="107" operator="equal">
      <formula>"FM"</formula>
    </cfRule>
  </conditionalFormatting>
  <conditionalFormatting sqref="CP2">
    <cfRule type="cellIs" dxfId="102" priority="84" operator="equal">
      <formula>"TX"</formula>
    </cfRule>
    <cfRule type="cellIs" dxfId="101" priority="85" operator="equal">
      <formula>"PS"</formula>
    </cfRule>
    <cfRule type="cellIs" dxfId="100" priority="86" operator="equal">
      <formula>"FC"</formula>
    </cfRule>
    <cfRule type="cellIs" dxfId="99" priority="87" operator="equal">
      <formula>"FQ"</formula>
    </cfRule>
    <cfRule type="cellIs" dxfId="98" priority="88" operator="equal">
      <formula>"SU"</formula>
    </cfRule>
    <cfRule type="cellIs" dxfId="97" priority="89" operator="equal">
      <formula>"CN"</formula>
    </cfRule>
    <cfRule type="cellIs" dxfId="96" priority="90" operator="equal">
      <formula>"V"</formula>
    </cfRule>
    <cfRule type="cellIs" dxfId="95" priority="91" operator="equal">
      <formula>"OD"</formula>
    </cfRule>
    <cfRule type="cellIs" dxfId="94" priority="92" operator="equal">
      <formula>"D2"</formula>
    </cfRule>
    <cfRule type="cellIs" dxfId="93" priority="93" operator="equal">
      <formula>"FA"</formula>
    </cfRule>
    <cfRule type="cellIs" dxfId="92" priority="94" operator="equal">
      <formula>"AL"</formula>
    </cfRule>
    <cfRule type="cellIs" dxfId="91" priority="95" operator="equal">
      <formula>"RE"</formula>
    </cfRule>
    <cfRule type="cellIs" dxfId="90" priority="96" operator="equal">
      <formula>"CA"</formula>
    </cfRule>
    <cfRule type="cellIs" dxfId="89" priority="97" operator="equal">
      <formula>"F8"</formula>
    </cfRule>
    <cfRule type="cellIs" dxfId="88" priority="98" operator="equal">
      <formula>"FT"</formula>
    </cfRule>
    <cfRule type="cellIs" dxfId="87" priority="99" operator="equal">
      <formula>"FE"</formula>
    </cfRule>
    <cfRule type="cellIs" dxfId="86" priority="100" operator="equal">
      <formula>"FP"</formula>
    </cfRule>
    <cfRule type="cellIs" dxfId="85" priority="101" operator="equal">
      <formula>"TI"</formula>
    </cfRule>
    <cfRule type="cellIs" dxfId="84" priority="102" operator="equal">
      <formula>"CM"</formula>
    </cfRule>
    <cfRule type="cellIs" dxfId="83" priority="103" operator="equal">
      <formula>"R"</formula>
    </cfRule>
  </conditionalFormatting>
  <conditionalFormatting sqref="CP2">
    <cfRule type="cellIs" dxfId="82" priority="75" operator="equal">
      <formula>"AUT"</formula>
    </cfRule>
    <cfRule type="cellIs" dxfId="81" priority="76" operator="equal">
      <formula>"FR"</formula>
    </cfRule>
    <cfRule type="cellIs" dxfId="80" priority="77" operator="equal">
      <formula>"FRP"</formula>
    </cfRule>
    <cfRule type="cellIs" dxfId="79" priority="78" operator="equal">
      <formula>"ADN"</formula>
    </cfRule>
    <cfRule type="cellIs" dxfId="78" priority="79" operator="equal">
      <formula>"BR"</formula>
    </cfRule>
    <cfRule type="cellIs" dxfId="77" priority="80" operator="equal">
      <formula>"BR"</formula>
    </cfRule>
    <cfRule type="cellIs" dxfId="76" priority="81" operator="equal">
      <formula>"FPOD"</formula>
    </cfRule>
    <cfRule type="cellIs" dxfId="75" priority="82" operator="equal">
      <formula>"FTOD"</formula>
    </cfRule>
    <cfRule type="cellIs" dxfId="74" priority="83" operator="equal">
      <formula>"TB"</formula>
    </cfRule>
  </conditionalFormatting>
  <conditionalFormatting sqref="CP2">
    <cfRule type="cellIs" dxfId="73" priority="74" operator="equal">
      <formula>"F12"</formula>
    </cfRule>
  </conditionalFormatting>
  <conditionalFormatting sqref="CP2">
    <cfRule type="cellIs" dxfId="72" priority="70" operator="equal">
      <formula>"Q"</formula>
    </cfRule>
    <cfRule type="cellIs" dxfId="71" priority="71" operator="equal">
      <formula>"FO"</formula>
    </cfRule>
    <cfRule type="cellIs" dxfId="70" priority="72" operator="equal">
      <formula>"PPN"</formula>
    </cfRule>
    <cfRule type="cellIs" dxfId="69" priority="73" operator="equal">
      <formula>"FM"</formula>
    </cfRule>
  </conditionalFormatting>
  <conditionalFormatting sqref="CQ2">
    <cfRule type="cellIs" dxfId="68" priority="50" operator="equal">
      <formula>"TX"</formula>
    </cfRule>
    <cfRule type="cellIs" dxfId="67" priority="51" operator="equal">
      <formula>"PS"</formula>
    </cfRule>
    <cfRule type="cellIs" dxfId="66" priority="52" operator="equal">
      <formula>"FC"</formula>
    </cfRule>
    <cfRule type="cellIs" dxfId="65" priority="53" operator="equal">
      <formula>"FQ"</formula>
    </cfRule>
    <cfRule type="cellIs" dxfId="64" priority="54" operator="equal">
      <formula>"SU"</formula>
    </cfRule>
    <cfRule type="cellIs" dxfId="63" priority="55" operator="equal">
      <formula>"CN"</formula>
    </cfRule>
    <cfRule type="cellIs" dxfId="62" priority="56" operator="equal">
      <formula>"V"</formula>
    </cfRule>
    <cfRule type="cellIs" dxfId="61" priority="57" operator="equal">
      <formula>"OD"</formula>
    </cfRule>
    <cfRule type="cellIs" dxfId="60" priority="58" operator="equal">
      <formula>"D2"</formula>
    </cfRule>
    <cfRule type="cellIs" dxfId="59" priority="59" operator="equal">
      <formula>"FA"</formula>
    </cfRule>
    <cfRule type="cellIs" dxfId="58" priority="60" operator="equal">
      <formula>"AL"</formula>
    </cfRule>
    <cfRule type="cellIs" dxfId="57" priority="61" operator="equal">
      <formula>"RE"</formula>
    </cfRule>
    <cfRule type="cellIs" dxfId="56" priority="62" operator="equal">
      <formula>"CA"</formula>
    </cfRule>
    <cfRule type="cellIs" dxfId="55" priority="63" operator="equal">
      <formula>"F8"</formula>
    </cfRule>
    <cfRule type="cellIs" dxfId="54" priority="64" operator="equal">
      <formula>"FT"</formula>
    </cfRule>
    <cfRule type="cellIs" dxfId="53" priority="65" operator="equal">
      <formula>"FE"</formula>
    </cfRule>
    <cfRule type="cellIs" dxfId="52" priority="66" operator="equal">
      <formula>"FP"</formula>
    </cfRule>
    <cfRule type="cellIs" dxfId="51" priority="67" operator="equal">
      <formula>"TI"</formula>
    </cfRule>
    <cfRule type="cellIs" dxfId="50" priority="68" operator="equal">
      <formula>"CM"</formula>
    </cfRule>
    <cfRule type="cellIs" dxfId="49" priority="69" operator="equal">
      <formula>"R"</formula>
    </cfRule>
  </conditionalFormatting>
  <conditionalFormatting sqref="CQ2">
    <cfRule type="cellIs" dxfId="48" priority="41" operator="equal">
      <formula>"AUT"</formula>
    </cfRule>
    <cfRule type="cellIs" dxfId="47" priority="42" operator="equal">
      <formula>"FR"</formula>
    </cfRule>
    <cfRule type="cellIs" dxfId="46" priority="43" operator="equal">
      <formula>"FRP"</formula>
    </cfRule>
    <cfRule type="cellIs" dxfId="45" priority="44" operator="equal">
      <formula>"ADN"</formula>
    </cfRule>
    <cfRule type="cellIs" dxfId="44" priority="45" operator="equal">
      <formula>"BR"</formula>
    </cfRule>
    <cfRule type="cellIs" dxfId="43" priority="46" operator="equal">
      <formula>"BR"</formula>
    </cfRule>
    <cfRule type="cellIs" dxfId="42" priority="47" operator="equal">
      <formula>"FPOD"</formula>
    </cfRule>
    <cfRule type="cellIs" dxfId="41" priority="48" operator="equal">
      <formula>"FTOD"</formula>
    </cfRule>
    <cfRule type="cellIs" dxfId="40" priority="49" operator="equal">
      <formula>"TB"</formula>
    </cfRule>
  </conditionalFormatting>
  <conditionalFormatting sqref="CQ2">
    <cfRule type="cellIs" dxfId="39" priority="40" operator="equal">
      <formula>"F12"</formula>
    </cfRule>
  </conditionalFormatting>
  <conditionalFormatting sqref="CQ2">
    <cfRule type="cellIs" dxfId="38" priority="36" operator="equal">
      <formula>"Q"</formula>
    </cfRule>
    <cfRule type="cellIs" dxfId="37" priority="37" operator="equal">
      <formula>"FO"</formula>
    </cfRule>
    <cfRule type="cellIs" dxfId="36" priority="38" operator="equal">
      <formula>"PPN"</formula>
    </cfRule>
    <cfRule type="cellIs" dxfId="35" priority="39" operator="equal">
      <formula>"FM"</formula>
    </cfRule>
  </conditionalFormatting>
  <conditionalFormatting sqref="CO2">
    <cfRule type="cellIs" dxfId="34" priority="35" operator="equal">
      <formula>"F12"</formula>
    </cfRule>
  </conditionalFormatting>
  <conditionalFormatting sqref="CO2">
    <cfRule type="cellIs" dxfId="33" priority="15" operator="equal">
      <formula>"TX"</formula>
    </cfRule>
    <cfRule type="cellIs" dxfId="32" priority="16" operator="equal">
      <formula>"PS"</formula>
    </cfRule>
    <cfRule type="cellIs" dxfId="31" priority="17" operator="equal">
      <formula>"FC"</formula>
    </cfRule>
    <cfRule type="cellIs" dxfId="30" priority="18" operator="equal">
      <formula>"FQ"</formula>
    </cfRule>
    <cfRule type="cellIs" dxfId="29" priority="19" operator="equal">
      <formula>"SU"</formula>
    </cfRule>
    <cfRule type="cellIs" dxfId="28" priority="20" operator="equal">
      <formula>"CN"</formula>
    </cfRule>
    <cfRule type="cellIs" dxfId="27" priority="21" operator="equal">
      <formula>"V"</formula>
    </cfRule>
    <cfRule type="cellIs" dxfId="26" priority="22" operator="equal">
      <formula>"OD"</formula>
    </cfRule>
    <cfRule type="cellIs" dxfId="25" priority="23" operator="equal">
      <formula>"D2"</formula>
    </cfRule>
    <cfRule type="cellIs" dxfId="24" priority="24" operator="equal">
      <formula>"FA"</formula>
    </cfRule>
    <cfRule type="cellIs" dxfId="23" priority="25" operator="equal">
      <formula>"AL"</formula>
    </cfRule>
    <cfRule type="cellIs" dxfId="22" priority="26" operator="equal">
      <formula>"RE"</formula>
    </cfRule>
    <cfRule type="cellIs" dxfId="21" priority="27" operator="equal">
      <formula>"CA"</formula>
    </cfRule>
    <cfRule type="cellIs" dxfId="20" priority="28" operator="equal">
      <formula>"F8"</formula>
    </cfRule>
    <cfRule type="cellIs" dxfId="19" priority="29" operator="equal">
      <formula>"FT"</formula>
    </cfRule>
    <cfRule type="cellIs" dxfId="18" priority="30" operator="equal">
      <formula>"FE"</formula>
    </cfRule>
    <cfRule type="cellIs" dxfId="17" priority="31" operator="equal">
      <formula>"FP"</formula>
    </cfRule>
    <cfRule type="cellIs" dxfId="16" priority="32" operator="equal">
      <formula>"TI"</formula>
    </cfRule>
    <cfRule type="cellIs" dxfId="15" priority="33" operator="equal">
      <formula>"CM"</formula>
    </cfRule>
    <cfRule type="cellIs" dxfId="14" priority="34" operator="equal">
      <formula>"R"</formula>
    </cfRule>
  </conditionalFormatting>
  <conditionalFormatting sqref="CO2">
    <cfRule type="cellIs" dxfId="13" priority="6" operator="equal">
      <formula>"AUT"</formula>
    </cfRule>
    <cfRule type="cellIs" dxfId="12" priority="7" operator="equal">
      <formula>"FR"</formula>
    </cfRule>
    <cfRule type="cellIs" dxfId="11" priority="8" operator="equal">
      <formula>"FRP"</formula>
    </cfRule>
    <cfRule type="cellIs" dxfId="10" priority="9" operator="equal">
      <formula>"ADN"</formula>
    </cfRule>
    <cfRule type="cellIs" dxfId="9" priority="10" operator="equal">
      <formula>"BR"</formula>
    </cfRule>
    <cfRule type="cellIs" dxfId="8" priority="11" operator="equal">
      <formula>"BR"</formula>
    </cfRule>
    <cfRule type="cellIs" dxfId="7" priority="12" operator="equal">
      <formula>"FPOD"</formula>
    </cfRule>
    <cfRule type="cellIs" dxfId="6" priority="13" operator="equal">
      <formula>"FTOD"</formula>
    </cfRule>
    <cfRule type="cellIs" dxfId="5" priority="14" operator="equal">
      <formula>"TB"</formula>
    </cfRule>
  </conditionalFormatting>
  <conditionalFormatting sqref="CO2">
    <cfRule type="cellIs" dxfId="4" priority="2" operator="equal">
      <formula>"Q"</formula>
    </cfRule>
    <cfRule type="cellIs" dxfId="3" priority="3" operator="equal">
      <formula>"FO"</formula>
    </cfRule>
    <cfRule type="cellIs" dxfId="2" priority="4" operator="equal">
      <formula>"PPN"</formula>
    </cfRule>
    <cfRule type="cellIs" dxfId="1" priority="5" operator="equal">
      <formula>"FM"</formula>
    </cfRule>
  </conditionalFormatting>
  <conditionalFormatting sqref="CO2">
    <cfRule type="cellIs" dxfId="0" priority="1" operator="equal">
      <formula>"JF"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workbookViewId="0">
      <selection activeCell="A2" sqref="A2"/>
    </sheetView>
  </sheetViews>
  <sheetFormatPr baseColWidth="10" defaultRowHeight="15.75" x14ac:dyDescent="0.25"/>
  <cols>
    <col min="1" max="1" width="10.875" bestFit="1" customWidth="1"/>
    <col min="2" max="26" width="4.375" customWidth="1"/>
  </cols>
  <sheetData>
    <row r="1" spans="1:27" s="212" customFormat="1" ht="14.25" x14ac:dyDescent="0.3">
      <c r="A1" s="210">
        <v>43101</v>
      </c>
      <c r="B1" s="211" t="s">
        <v>1286</v>
      </c>
      <c r="C1" s="211" t="s">
        <v>1287</v>
      </c>
      <c r="D1" s="211" t="s">
        <v>1332</v>
      </c>
      <c r="E1" s="211" t="s">
        <v>1279</v>
      </c>
      <c r="F1" s="211" t="s">
        <v>1282</v>
      </c>
      <c r="G1" s="211" t="s">
        <v>1337</v>
      </c>
      <c r="H1" s="211" t="s">
        <v>1344</v>
      </c>
      <c r="I1" s="211" t="s">
        <v>1281</v>
      </c>
      <c r="J1" s="211" t="s">
        <v>1317</v>
      </c>
      <c r="K1" s="211" t="s">
        <v>1319</v>
      </c>
      <c r="L1" s="211" t="s">
        <v>1280</v>
      </c>
      <c r="M1" s="211" t="s">
        <v>1321</v>
      </c>
      <c r="N1" s="211" t="s">
        <v>1323</v>
      </c>
      <c r="O1" s="211" t="s">
        <v>1278</v>
      </c>
      <c r="P1" s="211" t="s">
        <v>1283</v>
      </c>
      <c r="Q1" s="211" t="s">
        <v>1285</v>
      </c>
      <c r="R1" s="211" t="s">
        <v>1326</v>
      </c>
      <c r="S1" s="211" t="s">
        <v>1325</v>
      </c>
      <c r="T1" s="211" t="s">
        <v>1306</v>
      </c>
      <c r="U1" s="211" t="s">
        <v>1307</v>
      </c>
      <c r="V1" s="211" t="s">
        <v>1308</v>
      </c>
      <c r="W1" s="211" t="s">
        <v>1309</v>
      </c>
      <c r="X1" s="211" t="s">
        <v>1314</v>
      </c>
      <c r="Y1" s="211" t="s">
        <v>1328</v>
      </c>
      <c r="Z1" s="211" t="s">
        <v>1340</v>
      </c>
    </row>
    <row r="2" spans="1:27" s="214" customFormat="1" ht="19.5" x14ac:dyDescent="0.4">
      <c r="A2" s="211" t="s">
        <v>0</v>
      </c>
      <c r="B2" s="213" t="s">
        <v>1365</v>
      </c>
      <c r="C2" s="213" t="s">
        <v>1300</v>
      </c>
      <c r="D2" s="213" t="s">
        <v>1334</v>
      </c>
      <c r="E2" s="213" t="s">
        <v>1335</v>
      </c>
      <c r="F2" s="213" t="s">
        <v>1295</v>
      </c>
      <c r="G2" s="213" t="s">
        <v>1338</v>
      </c>
      <c r="H2" s="213" t="s">
        <v>1339</v>
      </c>
      <c r="I2" s="213" t="s">
        <v>1316</v>
      </c>
      <c r="J2" s="213" t="s">
        <v>1318</v>
      </c>
      <c r="K2" s="213" t="s">
        <v>1320</v>
      </c>
      <c r="L2" s="213" t="s">
        <v>1297</v>
      </c>
      <c r="M2" s="213" t="s">
        <v>1322</v>
      </c>
      <c r="N2" s="213" t="s">
        <v>1323</v>
      </c>
      <c r="O2" s="213" t="s">
        <v>1296</v>
      </c>
      <c r="P2" s="213" t="s">
        <v>1299</v>
      </c>
      <c r="Q2" s="213" t="s">
        <v>1336</v>
      </c>
      <c r="R2" s="213" t="s">
        <v>1324</v>
      </c>
      <c r="S2" s="213" t="s">
        <v>1327</v>
      </c>
      <c r="T2" s="213" t="s">
        <v>1310</v>
      </c>
      <c r="U2" s="213" t="s">
        <v>1311</v>
      </c>
      <c r="V2" s="213" t="s">
        <v>1312</v>
      </c>
      <c r="W2" s="213" t="s">
        <v>1313</v>
      </c>
      <c r="X2" s="213" t="s">
        <v>1315</v>
      </c>
      <c r="Y2" s="213" t="s">
        <v>1294</v>
      </c>
      <c r="Z2" s="213" t="s">
        <v>1341</v>
      </c>
      <c r="AA2" s="213" t="s">
        <v>1356</v>
      </c>
    </row>
    <row r="3" spans="1:27" ht="16.5" x14ac:dyDescent="0.3">
      <c r="A3" s="211" t="str">
        <f>+PLANNING_2018!$D$6</f>
        <v>FORMATEUR 1</v>
      </c>
      <c r="B3" s="215">
        <f>+COUNTIF(PLANNING_2018!$E$6:$AI$13,B$1)</f>
        <v>0</v>
      </c>
      <c r="C3" s="216">
        <f>+COUNTIF(PLANNING_2018!$E$6:$AI$13,C$1)</f>
        <v>0</v>
      </c>
      <c r="D3" s="216">
        <f>+COUNTIF(PLANNING_2018!$E$6:$AI$13,D$1)</f>
        <v>0</v>
      </c>
      <c r="E3" s="216">
        <f>+COUNTIF(PLANNING_2018!$E$6:$AI$13,E$1)</f>
        <v>0</v>
      </c>
      <c r="F3" s="216">
        <f>+COUNTIF(PLANNING_2018!$E$6:$AI$13,F$1)</f>
        <v>0</v>
      </c>
      <c r="G3" s="216">
        <f>+COUNTIF(PLANNING_2018!$E$6:$AI$13,G$1)</f>
        <v>0</v>
      </c>
      <c r="H3" s="216">
        <f>+COUNTIF(PLANNING_2018!$E$6:$AI$13,H$1)</f>
        <v>0</v>
      </c>
      <c r="I3" s="216">
        <f>+COUNTIF(PLANNING_2018!$E$6:$AI$13,I$1)</f>
        <v>0</v>
      </c>
      <c r="J3" s="216">
        <f>+COUNTIF(PLANNING_2018!$E$6:$AI$13,J$1)</f>
        <v>0</v>
      </c>
      <c r="K3" s="216">
        <f>+COUNTIF(PLANNING_2018!$E$6:$AI$13,K$1)</f>
        <v>0</v>
      </c>
      <c r="L3" s="216">
        <f>+COUNTIF(PLANNING_2018!$E$6:$AI$13,L$1)</f>
        <v>0</v>
      </c>
      <c r="M3" s="216">
        <f>+COUNTIF(PLANNING_2018!$E$6:$AI$13,M$1)</f>
        <v>0</v>
      </c>
      <c r="N3" s="216">
        <f>+COUNTIF(PLANNING_2018!$E$6:$AI$13,N$1)</f>
        <v>0</v>
      </c>
      <c r="O3" s="216">
        <f>+COUNTIF(PLANNING_2018!$E$6:$AI$13,O$1)</f>
        <v>0</v>
      </c>
      <c r="P3" s="216">
        <f>+COUNTIF(PLANNING_2018!$E$6:$AI$13,P$1)</f>
        <v>0</v>
      </c>
      <c r="Q3" s="216">
        <f>+COUNTIF(PLANNING_2018!$E$6:$AI$13,Q$1)</f>
        <v>0</v>
      </c>
      <c r="R3" s="216">
        <f>+COUNTIF(PLANNING_2018!$E$6:$AI$13,R$1)</f>
        <v>0</v>
      </c>
      <c r="S3" s="216">
        <f>+COUNTIF(PLANNING_2018!$E$6:$AI$13,S$1)</f>
        <v>0</v>
      </c>
      <c r="T3" s="216">
        <f>+COUNTIF(PLANNING_2018!$E$6:$AI$13,T$1)</f>
        <v>0</v>
      </c>
      <c r="U3" s="216">
        <f>+COUNTIF(PLANNING_2018!$E$6:$AI$13,U$1)</f>
        <v>0</v>
      </c>
      <c r="V3" s="216">
        <f>+COUNTIF(PLANNING_2018!$E$6:$AI$13,V$1)</f>
        <v>0</v>
      </c>
      <c r="W3" s="216">
        <f>+COUNTIF(PLANNING_2018!$E$6:$AI$13,W$1)</f>
        <v>0</v>
      </c>
      <c r="X3" s="216">
        <f>+COUNTIF(PLANNING_2018!$E$6:$AI$13,X$1)</f>
        <v>0</v>
      </c>
      <c r="Y3" s="216">
        <f>+COUNTIF(PLANNING_2018!$E$6:$AI$13,Y$1)</f>
        <v>0</v>
      </c>
      <c r="Z3" s="216">
        <f>+COUNTIF(PLANNING_2018!$E$6:$AI$13,Z$1)</f>
        <v>0</v>
      </c>
      <c r="AA3" s="217">
        <f>SUM(B3:Z3)</f>
        <v>0</v>
      </c>
    </row>
    <row r="4" spans="1:27" ht="16.5" x14ac:dyDescent="0.3">
      <c r="A4" s="211" t="str">
        <f>PLANNING_2018!$D$14</f>
        <v>FORMATEUR 2</v>
      </c>
      <c r="B4" s="218">
        <f>+COUNTIF(PLANNING_2018!$E$14:$AI$21,B$1)</f>
        <v>0</v>
      </c>
      <c r="C4" s="219">
        <f>+COUNTIF(PLANNING_2018!$E$14:$AI$21,C$1)</f>
        <v>0</v>
      </c>
      <c r="D4" s="219">
        <f>+COUNTIF(PLANNING_2018!$E$14:$AI$21,D$1)</f>
        <v>0</v>
      </c>
      <c r="E4" s="219">
        <f>+COUNTIF(PLANNING_2018!$E$14:$AI$21,E$1)</f>
        <v>0</v>
      </c>
      <c r="F4" s="219">
        <f>+COUNTIF(PLANNING_2018!$E$14:$AI$21,F$1)</f>
        <v>0</v>
      </c>
      <c r="G4" s="219">
        <f>+COUNTIF(PLANNING_2018!$E$14:$AI$21,G$1)</f>
        <v>0</v>
      </c>
      <c r="H4" s="219">
        <f>+COUNTIF(PLANNING_2018!$E$14:$AI$21,H$1)</f>
        <v>0</v>
      </c>
      <c r="I4" s="219">
        <f>+COUNTIF(PLANNING_2018!$E$14:$AI$21,I$1)</f>
        <v>0</v>
      </c>
      <c r="J4" s="219">
        <f>+COUNTIF(PLANNING_2018!$E$14:$AI$21,J$1)</f>
        <v>0</v>
      </c>
      <c r="K4" s="219">
        <f>+COUNTIF(PLANNING_2018!$E$14:$AI$21,K$1)</f>
        <v>0</v>
      </c>
      <c r="L4" s="219">
        <f>+COUNTIF(PLANNING_2018!$E$14:$AI$21,L$1)</f>
        <v>0</v>
      </c>
      <c r="M4" s="219">
        <f>+COUNTIF(PLANNING_2018!$E$14:$AI$21,M$1)</f>
        <v>0</v>
      </c>
      <c r="N4" s="219">
        <f>+COUNTIF(PLANNING_2018!$E$14:$AI$21,N$1)</f>
        <v>0</v>
      </c>
      <c r="O4" s="219">
        <f>+COUNTIF(PLANNING_2018!$E$14:$AI$21,O$1)</f>
        <v>0</v>
      </c>
      <c r="P4" s="219">
        <f>+COUNTIF(PLANNING_2018!$E$14:$AI$21,P$1)</f>
        <v>0</v>
      </c>
      <c r="Q4" s="219">
        <f>+COUNTIF(PLANNING_2018!$E$14:$AI$21,Q$1)</f>
        <v>0</v>
      </c>
      <c r="R4" s="219">
        <f>+COUNTIF(PLANNING_2018!$E$14:$AI$21,R$1)</f>
        <v>0</v>
      </c>
      <c r="S4" s="219">
        <f>+COUNTIF(PLANNING_2018!$E$14:$AI$21,S$1)</f>
        <v>0</v>
      </c>
      <c r="T4" s="219">
        <f>+COUNTIF(PLANNING_2018!$E$14:$AI$21,T$1)</f>
        <v>0</v>
      </c>
      <c r="U4" s="219">
        <f>+COUNTIF(PLANNING_2018!$E$14:$AI$21,U$1)</f>
        <v>0</v>
      </c>
      <c r="V4" s="219">
        <f>+COUNTIF(PLANNING_2018!$E$14:$AI$21,V$1)</f>
        <v>0</v>
      </c>
      <c r="W4" s="219">
        <f>+COUNTIF(PLANNING_2018!$E$14:$AI$21,W$1)</f>
        <v>0</v>
      </c>
      <c r="X4" s="219">
        <f>+COUNTIF(PLANNING_2018!$E$14:$AI$21,X$1)</f>
        <v>0</v>
      </c>
      <c r="Y4" s="219">
        <f>+COUNTIF(PLANNING_2018!$E$14:$AI$21,Y$1)</f>
        <v>0</v>
      </c>
      <c r="Z4" s="219">
        <f>+COUNTIF(PLANNING_2018!$E$14:$AI$21,Z$1)</f>
        <v>0</v>
      </c>
      <c r="AA4" s="220">
        <f t="shared" ref="AA4:AA10" si="0">SUM(B4:Z4)</f>
        <v>0</v>
      </c>
    </row>
    <row r="5" spans="1:27" ht="16.5" x14ac:dyDescent="0.3">
      <c r="A5" s="211" t="str">
        <f>PLANNING_2018!$D$22</f>
        <v>FORMATEUR 3</v>
      </c>
      <c r="B5" s="218">
        <f>+COUNTIF(PLANNING_2018!$E$22:$AI$29,B$1)</f>
        <v>0</v>
      </c>
      <c r="C5" s="219">
        <f>+COUNTIF(PLANNING_2018!$E$22:$AI$29,C$1)</f>
        <v>0</v>
      </c>
      <c r="D5" s="219">
        <f>+COUNTIF(PLANNING_2018!$E$22:$AI$29,D$1)</f>
        <v>0</v>
      </c>
      <c r="E5" s="219">
        <f>+COUNTIF(PLANNING_2018!$E$22:$AI$29,E$1)</f>
        <v>0</v>
      </c>
      <c r="F5" s="219">
        <f>+COUNTIF(PLANNING_2018!$E$22:$AI$29,F$1)</f>
        <v>0</v>
      </c>
      <c r="G5" s="219">
        <f>+COUNTIF(PLANNING_2018!$E$22:$AI$29,G$1)</f>
        <v>0</v>
      </c>
      <c r="H5" s="219">
        <f>+COUNTIF(PLANNING_2018!$E$22:$AI$29,H$1)</f>
        <v>0</v>
      </c>
      <c r="I5" s="219">
        <f>+COUNTIF(PLANNING_2018!$E$22:$AI$29,I$1)</f>
        <v>0</v>
      </c>
      <c r="J5" s="219">
        <f>+COUNTIF(PLANNING_2018!$E$22:$AI$29,J$1)</f>
        <v>0</v>
      </c>
      <c r="K5" s="219">
        <f>+COUNTIF(PLANNING_2018!$E$22:$AI$29,K$1)</f>
        <v>0</v>
      </c>
      <c r="L5" s="219">
        <f>+COUNTIF(PLANNING_2018!$E$22:$AI$29,L$1)</f>
        <v>0</v>
      </c>
      <c r="M5" s="219">
        <f>+COUNTIF(PLANNING_2018!$E$22:$AI$29,M$1)</f>
        <v>0</v>
      </c>
      <c r="N5" s="219">
        <f>+COUNTIF(PLANNING_2018!$E$22:$AI$29,N$1)</f>
        <v>0</v>
      </c>
      <c r="O5" s="219">
        <f>+COUNTIF(PLANNING_2018!$E$22:$AI$29,O$1)</f>
        <v>0</v>
      </c>
      <c r="P5" s="219">
        <f>+COUNTIF(PLANNING_2018!$E$22:$AI$29,P$1)</f>
        <v>0</v>
      </c>
      <c r="Q5" s="219">
        <f>+COUNTIF(PLANNING_2018!$E$22:$AI$29,Q$1)</f>
        <v>0</v>
      </c>
      <c r="R5" s="219">
        <f>+COUNTIF(PLANNING_2018!$E$22:$AI$29,R$1)</f>
        <v>0</v>
      </c>
      <c r="S5" s="219">
        <f>+COUNTIF(PLANNING_2018!$E$22:$AI$29,S$1)</f>
        <v>0</v>
      </c>
      <c r="T5" s="219">
        <f>+COUNTIF(PLANNING_2018!$E$22:$AI$29,T$1)</f>
        <v>0</v>
      </c>
      <c r="U5" s="219">
        <f>+COUNTIF(PLANNING_2018!$E$22:$AI$29,U$1)</f>
        <v>0</v>
      </c>
      <c r="V5" s="219">
        <f>+COUNTIF(PLANNING_2018!$E$22:$AI$29,V$1)</f>
        <v>0</v>
      </c>
      <c r="W5" s="219">
        <f>+COUNTIF(PLANNING_2018!$E$22:$AI$29,W$1)</f>
        <v>0</v>
      </c>
      <c r="X5" s="219">
        <f>+COUNTIF(PLANNING_2018!$E$22:$AI$29,X$1)</f>
        <v>0</v>
      </c>
      <c r="Y5" s="219">
        <f>+COUNTIF(PLANNING_2018!$E$22:$AI$29,Y$1)</f>
        <v>0</v>
      </c>
      <c r="Z5" s="219">
        <f>+COUNTIF(PLANNING_2018!$E$22:$AI$29,Z$1)</f>
        <v>0</v>
      </c>
      <c r="AA5" s="220">
        <f t="shared" si="0"/>
        <v>0</v>
      </c>
    </row>
    <row r="6" spans="1:27" ht="16.5" x14ac:dyDescent="0.3">
      <c r="A6" s="211" t="str">
        <f>PLANNING_2018!$D$30</f>
        <v>FORMATEUR 4</v>
      </c>
      <c r="B6" s="218">
        <f>+COUNTIF(PLANNING_2018!$E$30:$AI$37,B$1)</f>
        <v>0</v>
      </c>
      <c r="C6" s="219">
        <f>+COUNTIF(PLANNING_2018!$E$30:$AI$37,C$1)</f>
        <v>0</v>
      </c>
      <c r="D6" s="219">
        <f>+COUNTIF(PLANNING_2018!$E$30:$AI$37,D$1)</f>
        <v>0</v>
      </c>
      <c r="E6" s="219">
        <f>+COUNTIF(PLANNING_2018!$E$30:$AI$37,E$1)</f>
        <v>0</v>
      </c>
      <c r="F6" s="219">
        <f>+COUNTIF(PLANNING_2018!$E$30:$AI$37,F$1)</f>
        <v>0</v>
      </c>
      <c r="G6" s="219">
        <f>+COUNTIF(PLANNING_2018!$E$30:$AI$37,G$1)</f>
        <v>0</v>
      </c>
      <c r="H6" s="219">
        <f>+COUNTIF(PLANNING_2018!$E$30:$AI$37,H$1)</f>
        <v>0</v>
      </c>
      <c r="I6" s="219">
        <f>+COUNTIF(PLANNING_2018!$E$30:$AI$37,I$1)</f>
        <v>0</v>
      </c>
      <c r="J6" s="219">
        <f>+COUNTIF(PLANNING_2018!$E$30:$AI$37,J$1)</f>
        <v>0</v>
      </c>
      <c r="K6" s="219">
        <f>+COUNTIF(PLANNING_2018!$E$30:$AI$37,K$1)</f>
        <v>0</v>
      </c>
      <c r="L6" s="219">
        <f>+COUNTIF(PLANNING_2018!$E$30:$AI$37,L$1)</f>
        <v>0</v>
      </c>
      <c r="M6" s="219">
        <f>+COUNTIF(PLANNING_2018!$E$30:$AI$37,M$1)</f>
        <v>0</v>
      </c>
      <c r="N6" s="219">
        <f>+COUNTIF(PLANNING_2018!$E$30:$AI$37,N$1)</f>
        <v>0</v>
      </c>
      <c r="O6" s="219">
        <f>+COUNTIF(PLANNING_2018!$E$30:$AI$37,O$1)</f>
        <v>0</v>
      </c>
      <c r="P6" s="219">
        <f>+COUNTIF(PLANNING_2018!$E$30:$AI$37,P$1)</f>
        <v>0</v>
      </c>
      <c r="Q6" s="219">
        <f>+COUNTIF(PLANNING_2018!$E$30:$AI$37,Q$1)</f>
        <v>0</v>
      </c>
      <c r="R6" s="219">
        <f>+COUNTIF(PLANNING_2018!$E$30:$AI$37,R$1)</f>
        <v>0</v>
      </c>
      <c r="S6" s="219">
        <f>+COUNTIF(PLANNING_2018!$E$30:$AI$37,S$1)</f>
        <v>0</v>
      </c>
      <c r="T6" s="219">
        <f>+COUNTIF(PLANNING_2018!$E$30:$AI$37,T$1)</f>
        <v>0</v>
      </c>
      <c r="U6" s="219">
        <f>+COUNTIF(PLANNING_2018!$E$30:$AI$37,U$1)</f>
        <v>0</v>
      </c>
      <c r="V6" s="219">
        <f>+COUNTIF(PLANNING_2018!$E$30:$AI$37,V$1)</f>
        <v>0</v>
      </c>
      <c r="W6" s="219">
        <f>+COUNTIF(PLANNING_2018!$E$30:$AI$37,W$1)</f>
        <v>0</v>
      </c>
      <c r="X6" s="219">
        <f>+COUNTIF(PLANNING_2018!$E$30:$AI$37,X$1)</f>
        <v>0</v>
      </c>
      <c r="Y6" s="219">
        <f>+COUNTIF(PLANNING_2018!$E$30:$AI$37,Y$1)</f>
        <v>0</v>
      </c>
      <c r="Z6" s="219">
        <f>+COUNTIF(PLANNING_2018!$E$30:$AI$37,Z$1)</f>
        <v>0</v>
      </c>
      <c r="AA6" s="220">
        <f t="shared" si="0"/>
        <v>0</v>
      </c>
    </row>
    <row r="7" spans="1:27" ht="16.5" x14ac:dyDescent="0.3">
      <c r="A7" s="211" t="str">
        <f>PLANNING_2018!$D$38</f>
        <v>FORMATEUR 5</v>
      </c>
      <c r="B7" s="218">
        <f>+COUNTIF(PLANNING_2018!$E$38:$AI$45,B$1)</f>
        <v>0</v>
      </c>
      <c r="C7" s="219">
        <f>+COUNTIF(PLANNING_2018!$E$38:$AI$45,C$1)</f>
        <v>0</v>
      </c>
      <c r="D7" s="219">
        <f>+COUNTIF(PLANNING_2018!$E$38:$AI$45,D$1)</f>
        <v>0</v>
      </c>
      <c r="E7" s="219">
        <f>+COUNTIF(PLANNING_2018!$E$38:$AI$45,E$1)</f>
        <v>0</v>
      </c>
      <c r="F7" s="219">
        <f>+COUNTIF(PLANNING_2018!$E$38:$AI$45,F$1)</f>
        <v>0</v>
      </c>
      <c r="G7" s="219">
        <f>+COUNTIF(PLANNING_2018!$E$38:$AI$45,G$1)</f>
        <v>0</v>
      </c>
      <c r="H7" s="219">
        <f>+COUNTIF(PLANNING_2018!$E$38:$AI$45,H$1)</f>
        <v>0</v>
      </c>
      <c r="I7" s="219">
        <f>+COUNTIF(PLANNING_2018!$E$38:$AI$45,I$1)</f>
        <v>0</v>
      </c>
      <c r="J7" s="219">
        <f>+COUNTIF(PLANNING_2018!$E$38:$AI$45,J$1)</f>
        <v>0</v>
      </c>
      <c r="K7" s="219">
        <f>+COUNTIF(PLANNING_2018!$E$38:$AI$45,K$1)</f>
        <v>0</v>
      </c>
      <c r="L7" s="219">
        <f>+COUNTIF(PLANNING_2018!$E$38:$AI$45,L$1)</f>
        <v>0</v>
      </c>
      <c r="M7" s="219">
        <f>+COUNTIF(PLANNING_2018!$E$38:$AI$45,M$1)</f>
        <v>0</v>
      </c>
      <c r="N7" s="219">
        <f>+COUNTIF(PLANNING_2018!$E$38:$AI$45,N$1)</f>
        <v>0</v>
      </c>
      <c r="O7" s="219">
        <f>+COUNTIF(PLANNING_2018!$E$38:$AI$45,O$1)</f>
        <v>0</v>
      </c>
      <c r="P7" s="219">
        <f>+COUNTIF(PLANNING_2018!$E$38:$AI$45,P$1)</f>
        <v>0</v>
      </c>
      <c r="Q7" s="219">
        <f>+COUNTIF(PLANNING_2018!$E$38:$AI$45,Q$1)</f>
        <v>0</v>
      </c>
      <c r="R7" s="219">
        <f>+COUNTIF(PLANNING_2018!$E$38:$AI$45,R$1)</f>
        <v>0</v>
      </c>
      <c r="S7" s="219">
        <f>+COUNTIF(PLANNING_2018!$E$38:$AI$45,S$1)</f>
        <v>0</v>
      </c>
      <c r="T7" s="219">
        <f>+COUNTIF(PLANNING_2018!$E$38:$AI$45,T$1)</f>
        <v>0</v>
      </c>
      <c r="U7" s="219">
        <f>+COUNTIF(PLANNING_2018!$E$38:$AI$45,U$1)</f>
        <v>0</v>
      </c>
      <c r="V7" s="219">
        <f>+COUNTIF(PLANNING_2018!$E$38:$AI$45,V$1)</f>
        <v>0</v>
      </c>
      <c r="W7" s="219">
        <f>+COUNTIF(PLANNING_2018!$E$38:$AI$45,W$1)</f>
        <v>0</v>
      </c>
      <c r="X7" s="219">
        <f>+COUNTIF(PLANNING_2018!$E$38:$AI$45,X$1)</f>
        <v>0</v>
      </c>
      <c r="Y7" s="219">
        <f>+COUNTIF(PLANNING_2018!$E$38:$AI$45,Y$1)</f>
        <v>0</v>
      </c>
      <c r="Z7" s="219">
        <f>+COUNTIF(PLANNING_2018!$E$38:$AI$45,Z$1)</f>
        <v>0</v>
      </c>
      <c r="AA7" s="220">
        <f t="shared" si="0"/>
        <v>0</v>
      </c>
    </row>
    <row r="8" spans="1:27" ht="16.5" x14ac:dyDescent="0.3">
      <c r="A8" s="211" t="str">
        <f>PLANNING_2018!$D$46</f>
        <v>FORMATEUR 6</v>
      </c>
      <c r="B8" s="218">
        <f>+COUNTIF(PLANNING_2018!$E$46:$AI$53,B$1)</f>
        <v>0</v>
      </c>
      <c r="C8" s="219">
        <f>+COUNTIF(PLANNING_2018!$E$46:$AI$53,C$1)</f>
        <v>0</v>
      </c>
      <c r="D8" s="219">
        <f>+COUNTIF(PLANNING_2018!$E$46:$AI$53,D$1)</f>
        <v>0</v>
      </c>
      <c r="E8" s="219">
        <f>+COUNTIF(PLANNING_2018!$E$46:$AI$53,E$1)</f>
        <v>0</v>
      </c>
      <c r="F8" s="219">
        <f>+COUNTIF(PLANNING_2018!$E$46:$AI$53,F$1)</f>
        <v>0</v>
      </c>
      <c r="G8" s="219">
        <f>+COUNTIF(PLANNING_2018!$E$46:$AI$53,G$1)</f>
        <v>0</v>
      </c>
      <c r="H8" s="219">
        <f>+COUNTIF(PLANNING_2018!$E$46:$AI$53,H$1)</f>
        <v>0</v>
      </c>
      <c r="I8" s="219">
        <f>+COUNTIF(PLANNING_2018!$E$46:$AI$53,I$1)</f>
        <v>0</v>
      </c>
      <c r="J8" s="219">
        <f>+COUNTIF(PLANNING_2018!$E$46:$AI$53,J$1)</f>
        <v>0</v>
      </c>
      <c r="K8" s="219">
        <f>+COUNTIF(PLANNING_2018!$E$46:$AI$53,K$1)</f>
        <v>0</v>
      </c>
      <c r="L8" s="219">
        <f>+COUNTIF(PLANNING_2018!$E$46:$AI$53,L$1)</f>
        <v>0</v>
      </c>
      <c r="M8" s="219">
        <f>+COUNTIF(PLANNING_2018!$E$46:$AI$53,M$1)</f>
        <v>0</v>
      </c>
      <c r="N8" s="219">
        <f>+COUNTIF(PLANNING_2018!$E$46:$AI$53,N$1)</f>
        <v>0</v>
      </c>
      <c r="O8" s="219">
        <f>+COUNTIF(PLANNING_2018!$E$46:$AI$53,O$1)</f>
        <v>0</v>
      </c>
      <c r="P8" s="219">
        <f>+COUNTIF(PLANNING_2018!$E$46:$AI$53,P$1)</f>
        <v>0</v>
      </c>
      <c r="Q8" s="219">
        <f>+COUNTIF(PLANNING_2018!$E$46:$AI$53,Q$1)</f>
        <v>0</v>
      </c>
      <c r="R8" s="219">
        <f>+COUNTIF(PLANNING_2018!$E$46:$AI$53,R$1)</f>
        <v>0</v>
      </c>
      <c r="S8" s="219">
        <f>+COUNTIF(PLANNING_2018!$E$46:$AI$53,S$1)</f>
        <v>0</v>
      </c>
      <c r="T8" s="219">
        <f>+COUNTIF(PLANNING_2018!$E$46:$AI$53,T$1)</f>
        <v>0</v>
      </c>
      <c r="U8" s="219">
        <f>+COUNTIF(PLANNING_2018!$E$46:$AI$53,U$1)</f>
        <v>0</v>
      </c>
      <c r="V8" s="219">
        <f>+COUNTIF(PLANNING_2018!$E$46:$AI$53,V$1)</f>
        <v>0</v>
      </c>
      <c r="W8" s="219">
        <f>+COUNTIF(PLANNING_2018!$E$46:$AI$53,W$1)</f>
        <v>0</v>
      </c>
      <c r="X8" s="219">
        <f>+COUNTIF(PLANNING_2018!$E$46:$AI$53,X$1)</f>
        <v>0</v>
      </c>
      <c r="Y8" s="219">
        <f>+COUNTIF(PLANNING_2018!$E$46:$AI$53,Y$1)</f>
        <v>0</v>
      </c>
      <c r="Z8" s="219">
        <f>+COUNTIF(PLANNING_2018!$E$46:$AI$53,Z$1)</f>
        <v>0</v>
      </c>
      <c r="AA8" s="220">
        <f t="shared" si="0"/>
        <v>0</v>
      </c>
    </row>
    <row r="9" spans="1:27" ht="16.5" x14ac:dyDescent="0.3">
      <c r="A9" s="211" t="str">
        <f>PLANNING_2018!$D$54</f>
        <v>FORMATEUR 7</v>
      </c>
      <c r="B9" s="218">
        <f>+COUNTIF(PLANNING_2018!$E$54:$AI$61,B$1)</f>
        <v>0</v>
      </c>
      <c r="C9" s="219">
        <f>+COUNTIF(PLANNING_2018!$E$54:$AI$61,C$1)</f>
        <v>0</v>
      </c>
      <c r="D9" s="219">
        <f>+COUNTIF(PLANNING_2018!$E$54:$AI$61,D$1)</f>
        <v>0</v>
      </c>
      <c r="E9" s="219">
        <f>+COUNTIF(PLANNING_2018!$E$54:$AI$61,E$1)</f>
        <v>0</v>
      </c>
      <c r="F9" s="219">
        <f>+COUNTIF(PLANNING_2018!$E$54:$AI$61,F$1)</f>
        <v>0</v>
      </c>
      <c r="G9" s="219">
        <f>+COUNTIF(PLANNING_2018!$E$54:$AI$61,G$1)</f>
        <v>0</v>
      </c>
      <c r="H9" s="219">
        <f>+COUNTIF(PLANNING_2018!$E$54:$AI$61,H$1)</f>
        <v>0</v>
      </c>
      <c r="I9" s="219">
        <f>+COUNTIF(PLANNING_2018!$E$54:$AI$61,I$1)</f>
        <v>0</v>
      </c>
      <c r="J9" s="219">
        <f>+COUNTIF(PLANNING_2018!$E$54:$AI$61,J$1)</f>
        <v>0</v>
      </c>
      <c r="K9" s="219">
        <f>+COUNTIF(PLANNING_2018!$E$54:$AI$61,K$1)</f>
        <v>0</v>
      </c>
      <c r="L9" s="219">
        <f>+COUNTIF(PLANNING_2018!$E$54:$AI$61,L$1)</f>
        <v>0</v>
      </c>
      <c r="M9" s="219">
        <f>+COUNTIF(PLANNING_2018!$E$54:$AI$61,M$1)</f>
        <v>0</v>
      </c>
      <c r="N9" s="219">
        <f>+COUNTIF(PLANNING_2018!$E$54:$AI$61,N$1)</f>
        <v>0</v>
      </c>
      <c r="O9" s="219">
        <f>+COUNTIF(PLANNING_2018!$E$54:$AI$61,O$1)</f>
        <v>0</v>
      </c>
      <c r="P9" s="219">
        <f>+COUNTIF(PLANNING_2018!$E$54:$AI$61,P$1)</f>
        <v>0</v>
      </c>
      <c r="Q9" s="219">
        <f>+COUNTIF(PLANNING_2018!$E$54:$AI$61,Q$1)</f>
        <v>0</v>
      </c>
      <c r="R9" s="219">
        <f>+COUNTIF(PLANNING_2018!$E$54:$AI$61,R$1)</f>
        <v>0</v>
      </c>
      <c r="S9" s="219">
        <f>+COUNTIF(PLANNING_2018!$E$54:$AI$61,S$1)</f>
        <v>0</v>
      </c>
      <c r="T9" s="219">
        <f>+COUNTIF(PLANNING_2018!$E$54:$AI$61,T$1)</f>
        <v>0</v>
      </c>
      <c r="U9" s="219">
        <f>+COUNTIF(PLANNING_2018!$E$54:$AI$61,U$1)</f>
        <v>0</v>
      </c>
      <c r="V9" s="219">
        <f>+COUNTIF(PLANNING_2018!$E$54:$AI$61,V$1)</f>
        <v>0</v>
      </c>
      <c r="W9" s="219">
        <f>+COUNTIF(PLANNING_2018!$E$54:$AI$61,W$1)</f>
        <v>0</v>
      </c>
      <c r="X9" s="219">
        <f>+COUNTIF(PLANNING_2018!$E$54:$AI$61,X$1)</f>
        <v>0</v>
      </c>
      <c r="Y9" s="219">
        <f>+COUNTIF(PLANNING_2018!$E$54:$AI$61,Y$1)</f>
        <v>0</v>
      </c>
      <c r="Z9" s="219">
        <f>+COUNTIF(PLANNING_2018!$E$54:$AI$61,Z$1)</f>
        <v>0</v>
      </c>
      <c r="AA9" s="220">
        <f t="shared" si="0"/>
        <v>0</v>
      </c>
    </row>
    <row r="10" spans="1:27" ht="17.25" thickBot="1" x14ac:dyDescent="0.35">
      <c r="A10" s="221" t="str">
        <f>PLANNING_2018!$D$62</f>
        <v>FORMATEUR 8</v>
      </c>
      <c r="B10" s="222">
        <f>+COUNTIF(PLANNING_2018!$E$62:$AI$69,B$1)</f>
        <v>0</v>
      </c>
      <c r="C10" s="223">
        <f>+COUNTIF(PLANNING_2018!$E$62:$AI$69,C$1)</f>
        <v>0</v>
      </c>
      <c r="D10" s="223">
        <f>+COUNTIF(PLANNING_2018!$E$62:$AI$69,D$1)</f>
        <v>0</v>
      </c>
      <c r="E10" s="223">
        <f>+COUNTIF(PLANNING_2018!$E$62:$AI$69,E$1)</f>
        <v>0</v>
      </c>
      <c r="F10" s="223">
        <f>+COUNTIF(PLANNING_2018!$E$62:$AI$69,F$1)</f>
        <v>0</v>
      </c>
      <c r="G10" s="223">
        <f>+COUNTIF(PLANNING_2018!$E$62:$AI$69,G$1)</f>
        <v>0</v>
      </c>
      <c r="H10" s="223">
        <f>+COUNTIF(PLANNING_2018!$E$62:$AI$69,H$1)</f>
        <v>0</v>
      </c>
      <c r="I10" s="223">
        <f>+COUNTIF(PLANNING_2018!$E$62:$AI$69,I$1)</f>
        <v>0</v>
      </c>
      <c r="J10" s="223">
        <f>+COUNTIF(PLANNING_2018!$E$62:$AI$69,J$1)</f>
        <v>0</v>
      </c>
      <c r="K10" s="223">
        <f>+COUNTIF(PLANNING_2018!$E$62:$AI$69,K$1)</f>
        <v>0</v>
      </c>
      <c r="L10" s="223">
        <f>+COUNTIF(PLANNING_2018!$E$62:$AI$69,L$1)</f>
        <v>0</v>
      </c>
      <c r="M10" s="223">
        <f>+COUNTIF(PLANNING_2018!$E$62:$AI$69,M$1)</f>
        <v>0</v>
      </c>
      <c r="N10" s="223">
        <f>+COUNTIF(PLANNING_2018!$E$62:$AI$69,N$1)</f>
        <v>0</v>
      </c>
      <c r="O10" s="223">
        <f>+COUNTIF(PLANNING_2018!$E$62:$AI$69,O$1)</f>
        <v>0</v>
      </c>
      <c r="P10" s="223">
        <f>+COUNTIF(PLANNING_2018!$E$62:$AI$69,P$1)</f>
        <v>0</v>
      </c>
      <c r="Q10" s="223">
        <f>+COUNTIF(PLANNING_2018!$E$62:$AI$69,Q$1)</f>
        <v>0</v>
      </c>
      <c r="R10" s="223">
        <f>+COUNTIF(PLANNING_2018!$E$62:$AI$69,R$1)</f>
        <v>0</v>
      </c>
      <c r="S10" s="223">
        <f>+COUNTIF(PLANNING_2018!$E$62:$AI$69,S$1)</f>
        <v>0</v>
      </c>
      <c r="T10" s="223">
        <f>+COUNTIF(PLANNING_2018!$E$62:$AI$69,T$1)</f>
        <v>0</v>
      </c>
      <c r="U10" s="223">
        <f>+COUNTIF(PLANNING_2018!$E$62:$AI$69,U$1)</f>
        <v>0</v>
      </c>
      <c r="V10" s="223">
        <f>+COUNTIF(PLANNING_2018!$E$62:$AI$69,V$1)</f>
        <v>0</v>
      </c>
      <c r="W10" s="223">
        <f>+COUNTIF(PLANNING_2018!$E$62:$AI$69,W$1)</f>
        <v>0</v>
      </c>
      <c r="X10" s="223">
        <f>+COUNTIF(PLANNING_2018!$E$62:$AI$69,X$1)</f>
        <v>0</v>
      </c>
      <c r="Y10" s="223">
        <f>+COUNTIF(PLANNING_2018!$E$62:$AI$69,Y$1)</f>
        <v>0</v>
      </c>
      <c r="Z10" s="223">
        <f>+COUNTIF(PLANNING_2018!$E$62:$AI$69,Z$1)</f>
        <v>0</v>
      </c>
      <c r="AA10" s="224">
        <f t="shared" si="0"/>
        <v>0</v>
      </c>
    </row>
    <row r="11" spans="1:27" ht="16.5" x14ac:dyDescent="0.3">
      <c r="A11" s="210">
        <v>43132</v>
      </c>
      <c r="B11" s="211" t="s">
        <v>1286</v>
      </c>
      <c r="C11" s="211" t="s">
        <v>1287</v>
      </c>
      <c r="D11" s="211" t="s">
        <v>1332</v>
      </c>
      <c r="E11" s="211" t="s">
        <v>1279</v>
      </c>
      <c r="F11" s="211" t="s">
        <v>1282</v>
      </c>
      <c r="G11" s="211" t="s">
        <v>1337</v>
      </c>
      <c r="H11" s="211" t="s">
        <v>1344</v>
      </c>
      <c r="I11" s="211" t="s">
        <v>1281</v>
      </c>
      <c r="J11" s="211" t="s">
        <v>1317</v>
      </c>
      <c r="K11" s="211" t="s">
        <v>1319</v>
      </c>
      <c r="L11" s="211" t="s">
        <v>1280</v>
      </c>
      <c r="M11" s="211" t="s">
        <v>1321</v>
      </c>
      <c r="N11" s="211" t="s">
        <v>1323</v>
      </c>
      <c r="O11" s="211" t="s">
        <v>1278</v>
      </c>
      <c r="P11" s="211" t="s">
        <v>1283</v>
      </c>
      <c r="Q11" s="211" t="s">
        <v>1285</v>
      </c>
      <c r="R11" s="211" t="s">
        <v>1326</v>
      </c>
      <c r="S11" s="211" t="s">
        <v>1325</v>
      </c>
      <c r="T11" s="211" t="s">
        <v>1306</v>
      </c>
      <c r="U11" s="211" t="s">
        <v>1307</v>
      </c>
      <c r="V11" s="211" t="s">
        <v>1308</v>
      </c>
      <c r="W11" s="211" t="s">
        <v>1309</v>
      </c>
      <c r="X11" s="211" t="s">
        <v>1314</v>
      </c>
      <c r="Y11" s="211" t="s">
        <v>1328</v>
      </c>
      <c r="Z11" s="211" t="s">
        <v>1340</v>
      </c>
      <c r="AA11" s="212"/>
    </row>
    <row r="12" spans="1:27" ht="16.5" x14ac:dyDescent="0.3">
      <c r="A12" s="211" t="s">
        <v>0</v>
      </c>
      <c r="B12" s="213" t="s">
        <v>1365</v>
      </c>
      <c r="C12" s="213" t="s">
        <v>1300</v>
      </c>
      <c r="D12" s="213" t="s">
        <v>1334</v>
      </c>
      <c r="E12" s="213" t="s">
        <v>1335</v>
      </c>
      <c r="F12" s="213" t="s">
        <v>1295</v>
      </c>
      <c r="G12" s="213" t="s">
        <v>1338</v>
      </c>
      <c r="H12" s="213" t="s">
        <v>1339</v>
      </c>
      <c r="I12" s="213" t="s">
        <v>1316</v>
      </c>
      <c r="J12" s="213" t="s">
        <v>1318</v>
      </c>
      <c r="K12" s="213" t="s">
        <v>1320</v>
      </c>
      <c r="L12" s="213" t="s">
        <v>1297</v>
      </c>
      <c r="M12" s="213" t="s">
        <v>1322</v>
      </c>
      <c r="N12" s="213" t="s">
        <v>1323</v>
      </c>
      <c r="O12" s="213" t="s">
        <v>1296</v>
      </c>
      <c r="P12" s="213" t="s">
        <v>1299</v>
      </c>
      <c r="Q12" s="213" t="s">
        <v>1336</v>
      </c>
      <c r="R12" s="213" t="s">
        <v>1324</v>
      </c>
      <c r="S12" s="213" t="s">
        <v>1327</v>
      </c>
      <c r="T12" s="213" t="s">
        <v>1310</v>
      </c>
      <c r="U12" s="213" t="s">
        <v>1311</v>
      </c>
      <c r="V12" s="213" t="s">
        <v>1312</v>
      </c>
      <c r="W12" s="213" t="s">
        <v>1313</v>
      </c>
      <c r="X12" s="213" t="s">
        <v>1315</v>
      </c>
      <c r="Y12" s="213" t="s">
        <v>1294</v>
      </c>
      <c r="Z12" s="213" t="s">
        <v>1341</v>
      </c>
      <c r="AA12" s="213" t="s">
        <v>1356</v>
      </c>
    </row>
    <row r="13" spans="1:27" ht="16.5" x14ac:dyDescent="0.3">
      <c r="A13" s="211" t="str">
        <f>+PLANNING_2018!$D$6</f>
        <v>FORMATEUR 1</v>
      </c>
      <c r="B13" s="215">
        <f>+COUNTIF(PLANNING_2018!$AJ$6:$BK$13,B$1)</f>
        <v>0</v>
      </c>
      <c r="C13" s="216">
        <f>+COUNTIF(PLANNING_2018!$AJ$6:$BK$13,C$1)</f>
        <v>0</v>
      </c>
      <c r="D13" s="216">
        <f>+COUNTIF(PLANNING_2018!$AJ$6:$BK$13,D$1)</f>
        <v>0</v>
      </c>
      <c r="E13" s="216">
        <f>+COUNTIF(PLANNING_2018!$AJ$6:$BK$13,E$1)</f>
        <v>0</v>
      </c>
      <c r="F13" s="216">
        <f>+COUNTIF(PLANNING_2018!$AJ$6:$BK$13,F$1)</f>
        <v>0</v>
      </c>
      <c r="G13" s="216">
        <f>+COUNTIF(PLANNING_2018!$AJ$6:$BK$13,G$1)</f>
        <v>0</v>
      </c>
      <c r="H13" s="216">
        <f>+COUNTIF(PLANNING_2018!$AJ$6:$BK$13,H$1)</f>
        <v>0</v>
      </c>
      <c r="I13" s="216">
        <f>+COUNTIF(PLANNING_2018!$AJ$6:$BK$13,I$1)</f>
        <v>0</v>
      </c>
      <c r="J13" s="216">
        <f>+COUNTIF(PLANNING_2018!$AJ$6:$BK$13,J$1)</f>
        <v>0</v>
      </c>
      <c r="K13" s="216">
        <f>+COUNTIF(PLANNING_2018!$AJ$6:$BK$13,K$1)</f>
        <v>0</v>
      </c>
      <c r="L13" s="216">
        <f>+COUNTIF(PLANNING_2018!$AJ$6:$BK$13,L$1)</f>
        <v>0</v>
      </c>
      <c r="M13" s="216">
        <f>+COUNTIF(PLANNING_2018!$AJ$6:$BK$13,M$1)</f>
        <v>0</v>
      </c>
      <c r="N13" s="216">
        <f>+COUNTIF(PLANNING_2018!$AJ$6:$BK$13,N$1)</f>
        <v>0</v>
      </c>
      <c r="O13" s="216">
        <f>+COUNTIF(PLANNING_2018!$AJ$6:$BK$13,O$1)</f>
        <v>0</v>
      </c>
      <c r="P13" s="216">
        <f>+COUNTIF(PLANNING_2018!$AJ$6:$BK$13,P$1)</f>
        <v>0</v>
      </c>
      <c r="Q13" s="216">
        <f>+COUNTIF(PLANNING_2018!$AJ$6:$BK$13,Q$1)</f>
        <v>0</v>
      </c>
      <c r="R13" s="216">
        <f>+COUNTIF(PLANNING_2018!$AJ$6:$BK$13,R$1)</f>
        <v>0</v>
      </c>
      <c r="S13" s="216">
        <f>+COUNTIF(PLANNING_2018!$AJ$6:$BK$13,S$1)</f>
        <v>0</v>
      </c>
      <c r="T13" s="216">
        <f>+COUNTIF(PLANNING_2018!$AJ$6:$BK$13,T$1)</f>
        <v>0</v>
      </c>
      <c r="U13" s="216">
        <f>+COUNTIF(PLANNING_2018!$AJ$6:$BK$13,U$1)</f>
        <v>0</v>
      </c>
      <c r="V13" s="216">
        <f>+COUNTIF(PLANNING_2018!$AJ$6:$BK$13,V$1)</f>
        <v>0</v>
      </c>
      <c r="W13" s="216">
        <f>+COUNTIF(PLANNING_2018!$AJ$6:$BK$13,W$1)</f>
        <v>0</v>
      </c>
      <c r="X13" s="216">
        <f>+COUNTIF(PLANNING_2018!$AJ$6:$BK$13,X$1)</f>
        <v>0</v>
      </c>
      <c r="Y13" s="216">
        <f>+COUNTIF(PLANNING_2018!$AJ$6:$BK$13,Y$1)</f>
        <v>0</v>
      </c>
      <c r="Z13" s="216">
        <f>+COUNTIF(PLANNING_2018!$AJ$6:$BK$13,Z$1)</f>
        <v>0</v>
      </c>
      <c r="AA13" s="217">
        <f>SUM(B13:Z13)</f>
        <v>0</v>
      </c>
    </row>
    <row r="14" spans="1:27" ht="16.5" x14ac:dyDescent="0.3">
      <c r="A14" s="211" t="str">
        <f>PLANNING_2018!$D$14</f>
        <v>FORMATEUR 2</v>
      </c>
      <c r="B14" s="218">
        <f>+COUNTIF(PLANNING_2018!$AJ$14:$BK$21,B$1)</f>
        <v>0</v>
      </c>
      <c r="C14" s="219">
        <f>+COUNTIF(PLANNING_2018!$AJ$14:$BK$21,C$1)</f>
        <v>0</v>
      </c>
      <c r="D14" s="219">
        <f>+COUNTIF(PLANNING_2018!$AJ$14:$BK$21,D$1)</f>
        <v>0</v>
      </c>
      <c r="E14" s="219">
        <f>+COUNTIF(PLANNING_2018!$AJ$14:$BK$21,E$1)</f>
        <v>0</v>
      </c>
      <c r="F14" s="219">
        <f>+COUNTIF(PLANNING_2018!$AJ$14:$BK$21,F$1)</f>
        <v>0</v>
      </c>
      <c r="G14" s="219">
        <f>+COUNTIF(PLANNING_2018!$AJ$14:$BK$21,G$1)</f>
        <v>0</v>
      </c>
      <c r="H14" s="219">
        <f>+COUNTIF(PLANNING_2018!$AJ$14:$BK$21,H$1)</f>
        <v>0</v>
      </c>
      <c r="I14" s="219">
        <f>+COUNTIF(PLANNING_2018!$AJ$14:$BK$21,I$1)</f>
        <v>0</v>
      </c>
      <c r="J14" s="219">
        <f>+COUNTIF(PLANNING_2018!$AJ$14:$BK$21,J$1)</f>
        <v>0</v>
      </c>
      <c r="K14" s="219">
        <f>+COUNTIF(PLANNING_2018!$AJ$14:$BK$21,K$1)</f>
        <v>0</v>
      </c>
      <c r="L14" s="219">
        <f>+COUNTIF(PLANNING_2018!$AJ$14:$BK$21,L$1)</f>
        <v>0</v>
      </c>
      <c r="M14" s="219">
        <f>+COUNTIF(PLANNING_2018!$AJ$14:$BK$21,M$1)</f>
        <v>0</v>
      </c>
      <c r="N14" s="219">
        <f>+COUNTIF(PLANNING_2018!$AJ$14:$BK$21,N$1)</f>
        <v>0</v>
      </c>
      <c r="O14" s="219">
        <f>+COUNTIF(PLANNING_2018!$AJ$14:$BK$21,O$1)</f>
        <v>0</v>
      </c>
      <c r="P14" s="219">
        <f>+COUNTIF(PLANNING_2018!$AJ$14:$BK$21,P$1)</f>
        <v>0</v>
      </c>
      <c r="Q14" s="219">
        <f>+COUNTIF(PLANNING_2018!$AJ$14:$BK$21,Q$1)</f>
        <v>0</v>
      </c>
      <c r="R14" s="219">
        <f>+COUNTIF(PLANNING_2018!$AJ$14:$BK$21,R$1)</f>
        <v>0</v>
      </c>
      <c r="S14" s="219">
        <f>+COUNTIF(PLANNING_2018!$AJ$14:$BK$21,S$1)</f>
        <v>0</v>
      </c>
      <c r="T14" s="219">
        <f>+COUNTIF(PLANNING_2018!$AJ$14:$BK$21,T$1)</f>
        <v>0</v>
      </c>
      <c r="U14" s="219">
        <f>+COUNTIF(PLANNING_2018!$AJ$14:$BK$21,U$1)</f>
        <v>0</v>
      </c>
      <c r="V14" s="219">
        <f>+COUNTIF(PLANNING_2018!$AJ$14:$BK$21,V$1)</f>
        <v>0</v>
      </c>
      <c r="W14" s="219">
        <f>+COUNTIF(PLANNING_2018!$AJ$14:$BK$21,W$1)</f>
        <v>0</v>
      </c>
      <c r="X14" s="219">
        <f>+COUNTIF(PLANNING_2018!$AJ$14:$BK$21,X$1)</f>
        <v>0</v>
      </c>
      <c r="Y14" s="219">
        <f>+COUNTIF(PLANNING_2018!$AJ$14:$BK$21,Y$1)</f>
        <v>0</v>
      </c>
      <c r="Z14" s="219">
        <f>+COUNTIF(PLANNING_2018!$AJ$14:$BK$21,Z$1)</f>
        <v>0</v>
      </c>
      <c r="AA14" s="220">
        <f t="shared" ref="AA14:AA20" si="1">SUM(B14:Z14)</f>
        <v>0</v>
      </c>
    </row>
    <row r="15" spans="1:27" ht="16.5" x14ac:dyDescent="0.3">
      <c r="A15" s="211" t="str">
        <f>PLANNING_2018!$D$22</f>
        <v>FORMATEUR 3</v>
      </c>
      <c r="B15" s="218">
        <f>+COUNTIF(PLANNING_2018!$AJ$22:$BK$29,B$1)</f>
        <v>0</v>
      </c>
      <c r="C15" s="219">
        <f>+COUNTIF(PLANNING_2018!$AJ$22:$BK$29,C$1)</f>
        <v>0</v>
      </c>
      <c r="D15" s="219">
        <f>+COUNTIF(PLANNING_2018!$AJ$22:$BK$29,D$1)</f>
        <v>0</v>
      </c>
      <c r="E15" s="219">
        <f>+COUNTIF(PLANNING_2018!$AJ$22:$BK$29,E$1)</f>
        <v>0</v>
      </c>
      <c r="F15" s="219">
        <f>+COUNTIF(PLANNING_2018!$AJ$22:$BK$29,F$1)</f>
        <v>0</v>
      </c>
      <c r="G15" s="219">
        <f>+COUNTIF(PLANNING_2018!$AJ$22:$BK$29,G$1)</f>
        <v>0</v>
      </c>
      <c r="H15" s="219">
        <f>+COUNTIF(PLANNING_2018!$AJ$22:$BK$29,H$1)</f>
        <v>0</v>
      </c>
      <c r="I15" s="219">
        <f>+COUNTIF(PLANNING_2018!$AJ$22:$BK$29,I$1)</f>
        <v>0</v>
      </c>
      <c r="J15" s="219">
        <f>+COUNTIF(PLANNING_2018!$AJ$22:$BK$29,J$1)</f>
        <v>0</v>
      </c>
      <c r="K15" s="219">
        <f>+COUNTIF(PLANNING_2018!$AJ$22:$BK$29,K$1)</f>
        <v>0</v>
      </c>
      <c r="L15" s="219">
        <f>+COUNTIF(PLANNING_2018!$AJ$22:$BK$29,L$1)</f>
        <v>0</v>
      </c>
      <c r="M15" s="219">
        <f>+COUNTIF(PLANNING_2018!$AJ$22:$BK$29,M$1)</f>
        <v>0</v>
      </c>
      <c r="N15" s="219">
        <f>+COUNTIF(PLANNING_2018!$AJ$22:$BK$29,N$1)</f>
        <v>0</v>
      </c>
      <c r="O15" s="219">
        <f>+COUNTIF(PLANNING_2018!$AJ$22:$BK$29,O$1)</f>
        <v>0</v>
      </c>
      <c r="P15" s="219">
        <f>+COUNTIF(PLANNING_2018!$AJ$22:$BK$29,P$1)</f>
        <v>0</v>
      </c>
      <c r="Q15" s="219">
        <f>+COUNTIF(PLANNING_2018!$AJ$22:$BK$29,Q$1)</f>
        <v>0</v>
      </c>
      <c r="R15" s="219">
        <f>+COUNTIF(PLANNING_2018!$AJ$22:$BK$29,R$1)</f>
        <v>0</v>
      </c>
      <c r="S15" s="219">
        <f>+COUNTIF(PLANNING_2018!$AJ$22:$BK$29,S$1)</f>
        <v>0</v>
      </c>
      <c r="T15" s="219">
        <f>+COUNTIF(PLANNING_2018!$AJ$22:$BK$29,T$1)</f>
        <v>0</v>
      </c>
      <c r="U15" s="219">
        <f>+COUNTIF(PLANNING_2018!$AJ$22:$BK$29,U$1)</f>
        <v>0</v>
      </c>
      <c r="V15" s="219">
        <f>+COUNTIF(PLANNING_2018!$AJ$22:$BK$29,V$1)</f>
        <v>0</v>
      </c>
      <c r="W15" s="219">
        <f>+COUNTIF(PLANNING_2018!$AJ$22:$BK$29,W$1)</f>
        <v>0</v>
      </c>
      <c r="X15" s="219">
        <f>+COUNTIF(PLANNING_2018!$AJ$22:$BK$29,X$1)</f>
        <v>0</v>
      </c>
      <c r="Y15" s="219">
        <f>+COUNTIF(PLANNING_2018!$AJ$22:$BK$29,Y$1)</f>
        <v>0</v>
      </c>
      <c r="Z15" s="219">
        <f>+COUNTIF(PLANNING_2018!$AJ$22:$BK$29,Z$1)</f>
        <v>0</v>
      </c>
      <c r="AA15" s="220">
        <f t="shared" si="1"/>
        <v>0</v>
      </c>
    </row>
    <row r="16" spans="1:27" ht="16.5" x14ac:dyDescent="0.3">
      <c r="A16" s="211" t="str">
        <f>PLANNING_2018!$D$30</f>
        <v>FORMATEUR 4</v>
      </c>
      <c r="B16" s="218">
        <f>+COUNTIF(PLANNING_2018!$AJ$30:$BK$37,B$1)</f>
        <v>0</v>
      </c>
      <c r="C16" s="219">
        <f>+COUNTIF(PLANNING_2018!$AJ$30:$BK$37,C$1)</f>
        <v>0</v>
      </c>
      <c r="D16" s="219">
        <f>+COUNTIF(PLANNING_2018!$AJ$30:$BK$37,D$1)</f>
        <v>0</v>
      </c>
      <c r="E16" s="219">
        <f>+COUNTIF(PLANNING_2018!$AJ$30:$BK$37,E$1)</f>
        <v>0</v>
      </c>
      <c r="F16" s="219">
        <f>+COUNTIF(PLANNING_2018!$AJ$30:$BK$37,F$1)</f>
        <v>0</v>
      </c>
      <c r="G16" s="219">
        <f>+COUNTIF(PLANNING_2018!$AJ$30:$BK$37,G$1)</f>
        <v>0</v>
      </c>
      <c r="H16" s="219">
        <f>+COUNTIF(PLANNING_2018!$AJ$30:$BK$37,H$1)</f>
        <v>0</v>
      </c>
      <c r="I16" s="219">
        <f>+COUNTIF(PLANNING_2018!$AJ$30:$BK$37,I$1)</f>
        <v>0</v>
      </c>
      <c r="J16" s="219">
        <f>+COUNTIF(PLANNING_2018!$AJ$30:$BK$37,J$1)</f>
        <v>0</v>
      </c>
      <c r="K16" s="219">
        <f>+COUNTIF(PLANNING_2018!$AJ$30:$BK$37,K$1)</f>
        <v>0</v>
      </c>
      <c r="L16" s="219">
        <f>+COUNTIF(PLANNING_2018!$AJ$30:$BK$37,L$1)</f>
        <v>0</v>
      </c>
      <c r="M16" s="219">
        <f>+COUNTIF(PLANNING_2018!$AJ$30:$BK$37,M$1)</f>
        <v>0</v>
      </c>
      <c r="N16" s="219">
        <f>+COUNTIF(PLANNING_2018!$AJ$30:$BK$37,N$1)</f>
        <v>0</v>
      </c>
      <c r="O16" s="219">
        <f>+COUNTIF(PLANNING_2018!$AJ$30:$BK$37,O$1)</f>
        <v>0</v>
      </c>
      <c r="P16" s="219">
        <f>+COUNTIF(PLANNING_2018!$AJ$30:$BK$37,P$1)</f>
        <v>0</v>
      </c>
      <c r="Q16" s="219">
        <f>+COUNTIF(PLANNING_2018!$AJ$30:$BK$37,Q$1)</f>
        <v>0</v>
      </c>
      <c r="R16" s="219">
        <f>+COUNTIF(PLANNING_2018!$AJ$30:$BK$37,R$1)</f>
        <v>0</v>
      </c>
      <c r="S16" s="219">
        <f>+COUNTIF(PLANNING_2018!$AJ$30:$BK$37,S$1)</f>
        <v>0</v>
      </c>
      <c r="T16" s="219">
        <f>+COUNTIF(PLANNING_2018!$AJ$30:$BK$37,T$1)</f>
        <v>0</v>
      </c>
      <c r="U16" s="219">
        <f>+COUNTIF(PLANNING_2018!$AJ$30:$BK$37,U$1)</f>
        <v>0</v>
      </c>
      <c r="V16" s="219">
        <f>+COUNTIF(PLANNING_2018!$AJ$30:$BK$37,V$1)</f>
        <v>0</v>
      </c>
      <c r="W16" s="219">
        <f>+COUNTIF(PLANNING_2018!$AJ$30:$BK$37,W$1)</f>
        <v>0</v>
      </c>
      <c r="X16" s="219">
        <f>+COUNTIF(PLANNING_2018!$AJ$30:$BK$37,X$1)</f>
        <v>0</v>
      </c>
      <c r="Y16" s="219">
        <f>+COUNTIF(PLANNING_2018!$AJ$30:$BK$37,Y$1)</f>
        <v>0</v>
      </c>
      <c r="Z16" s="219">
        <f>+COUNTIF(PLANNING_2018!$AJ$30:$BK$37,Z$1)</f>
        <v>0</v>
      </c>
      <c r="AA16" s="220">
        <f t="shared" si="1"/>
        <v>0</v>
      </c>
    </row>
    <row r="17" spans="1:27" ht="16.5" x14ac:dyDescent="0.3">
      <c r="A17" s="211" t="str">
        <f>PLANNING_2018!$D$38</f>
        <v>FORMATEUR 5</v>
      </c>
      <c r="B17" s="218">
        <f>+COUNTIF(PLANNING_2018!$AJ$38:$BK$45,B$1)</f>
        <v>0</v>
      </c>
      <c r="C17" s="219">
        <f>+COUNTIF(PLANNING_2018!$AJ$38:$BK$45,C$1)</f>
        <v>0</v>
      </c>
      <c r="D17" s="219">
        <f>+COUNTIF(PLANNING_2018!$AJ$38:$BK$45,D$1)</f>
        <v>0</v>
      </c>
      <c r="E17" s="219">
        <f>+COUNTIF(PLANNING_2018!$AJ$38:$BK$45,E$1)</f>
        <v>0</v>
      </c>
      <c r="F17" s="219">
        <f>+COUNTIF(PLANNING_2018!$AJ$38:$BK$45,F$1)</f>
        <v>0</v>
      </c>
      <c r="G17" s="219">
        <f>+COUNTIF(PLANNING_2018!$AJ$38:$BK$45,G$1)</f>
        <v>0</v>
      </c>
      <c r="H17" s="219">
        <f>+COUNTIF(PLANNING_2018!$AJ$38:$BK$45,H$1)</f>
        <v>0</v>
      </c>
      <c r="I17" s="219">
        <f>+COUNTIF(PLANNING_2018!$AJ$38:$BK$45,I$1)</f>
        <v>0</v>
      </c>
      <c r="J17" s="219">
        <f>+COUNTIF(PLANNING_2018!$AJ$38:$BK$45,J$1)</f>
        <v>0</v>
      </c>
      <c r="K17" s="219">
        <f>+COUNTIF(PLANNING_2018!$AJ$38:$BK$45,K$1)</f>
        <v>0</v>
      </c>
      <c r="L17" s="219">
        <f>+COUNTIF(PLANNING_2018!$AJ$38:$BK$45,L$1)</f>
        <v>0</v>
      </c>
      <c r="M17" s="219">
        <f>+COUNTIF(PLANNING_2018!$AJ$38:$BK$45,M$1)</f>
        <v>0</v>
      </c>
      <c r="N17" s="219">
        <f>+COUNTIF(PLANNING_2018!$AJ$38:$BK$45,N$1)</f>
        <v>0</v>
      </c>
      <c r="O17" s="219">
        <f>+COUNTIF(PLANNING_2018!$AJ$38:$BK$45,O$1)</f>
        <v>0</v>
      </c>
      <c r="P17" s="219">
        <f>+COUNTIF(PLANNING_2018!$AJ$38:$BK$45,P$1)</f>
        <v>0</v>
      </c>
      <c r="Q17" s="219">
        <f>+COUNTIF(PLANNING_2018!$AJ$38:$BK$45,Q$1)</f>
        <v>0</v>
      </c>
      <c r="R17" s="219">
        <f>+COUNTIF(PLANNING_2018!$AJ$38:$BK$45,R$1)</f>
        <v>0</v>
      </c>
      <c r="S17" s="219">
        <f>+COUNTIF(PLANNING_2018!$AJ$38:$BK$45,S$1)</f>
        <v>0</v>
      </c>
      <c r="T17" s="219">
        <f>+COUNTIF(PLANNING_2018!$AJ$38:$BK$45,T$1)</f>
        <v>0</v>
      </c>
      <c r="U17" s="219">
        <f>+COUNTIF(PLANNING_2018!$AJ$38:$BK$45,U$1)</f>
        <v>0</v>
      </c>
      <c r="V17" s="219">
        <f>+COUNTIF(PLANNING_2018!$AJ$38:$BK$45,V$1)</f>
        <v>0</v>
      </c>
      <c r="W17" s="219">
        <f>+COUNTIF(PLANNING_2018!$AJ$38:$BK$45,W$1)</f>
        <v>0</v>
      </c>
      <c r="X17" s="219">
        <f>+COUNTIF(PLANNING_2018!$AJ$38:$BK$45,X$1)</f>
        <v>0</v>
      </c>
      <c r="Y17" s="219">
        <f>+COUNTIF(PLANNING_2018!$AJ$38:$BK$45,Y$1)</f>
        <v>0</v>
      </c>
      <c r="Z17" s="219">
        <f>+COUNTIF(PLANNING_2018!$AJ$38:$BK$45,Z$1)</f>
        <v>0</v>
      </c>
      <c r="AA17" s="220">
        <f t="shared" si="1"/>
        <v>0</v>
      </c>
    </row>
    <row r="18" spans="1:27" ht="16.5" x14ac:dyDescent="0.3">
      <c r="A18" s="211" t="str">
        <f>PLANNING_2018!$D$46</f>
        <v>FORMATEUR 6</v>
      </c>
      <c r="B18" s="218">
        <f>+COUNTIF(PLANNING_2018!$AJ$46:$BK$53,B$1)</f>
        <v>0</v>
      </c>
      <c r="C18" s="219">
        <f>+COUNTIF(PLANNING_2018!$AJ$46:$BK$53,C$1)</f>
        <v>0</v>
      </c>
      <c r="D18" s="219">
        <f>+COUNTIF(PLANNING_2018!$AJ$46:$BK$53,D$1)</f>
        <v>0</v>
      </c>
      <c r="E18" s="219">
        <f>+COUNTIF(PLANNING_2018!$AJ$46:$BK$53,E$1)</f>
        <v>0</v>
      </c>
      <c r="F18" s="219">
        <f>+COUNTIF(PLANNING_2018!$AJ$46:$BK$53,F$1)</f>
        <v>0</v>
      </c>
      <c r="G18" s="219">
        <f>+COUNTIF(PLANNING_2018!$AJ$46:$BK$53,G$1)</f>
        <v>0</v>
      </c>
      <c r="H18" s="219">
        <f>+COUNTIF(PLANNING_2018!$AJ$46:$BK$53,H$1)</f>
        <v>0</v>
      </c>
      <c r="I18" s="219">
        <f>+COUNTIF(PLANNING_2018!$AJ$46:$BK$53,I$1)</f>
        <v>0</v>
      </c>
      <c r="J18" s="219">
        <f>+COUNTIF(PLANNING_2018!$AJ$46:$BK$53,J$1)</f>
        <v>0</v>
      </c>
      <c r="K18" s="219">
        <f>+COUNTIF(PLANNING_2018!$AJ$46:$BK$53,K$1)</f>
        <v>0</v>
      </c>
      <c r="L18" s="219">
        <f>+COUNTIF(PLANNING_2018!$AJ$46:$BK$53,L$1)</f>
        <v>0</v>
      </c>
      <c r="M18" s="219">
        <f>+COUNTIF(PLANNING_2018!$AJ$46:$BK$53,M$1)</f>
        <v>0</v>
      </c>
      <c r="N18" s="219">
        <f>+COUNTIF(PLANNING_2018!$AJ$46:$BK$53,N$1)</f>
        <v>0</v>
      </c>
      <c r="O18" s="219">
        <f>+COUNTIF(PLANNING_2018!$AJ$46:$BK$53,O$1)</f>
        <v>0</v>
      </c>
      <c r="P18" s="219">
        <f>+COUNTIF(PLANNING_2018!$AJ$46:$BK$53,P$1)</f>
        <v>0</v>
      </c>
      <c r="Q18" s="219">
        <f>+COUNTIF(PLANNING_2018!$AJ$46:$BK$53,Q$1)</f>
        <v>0</v>
      </c>
      <c r="R18" s="219">
        <f>+COUNTIF(PLANNING_2018!$AJ$46:$BK$53,R$1)</f>
        <v>0</v>
      </c>
      <c r="S18" s="219">
        <f>+COUNTIF(PLANNING_2018!$AJ$46:$BK$53,S$1)</f>
        <v>0</v>
      </c>
      <c r="T18" s="219">
        <f>+COUNTIF(PLANNING_2018!$AJ$46:$BK$53,T$1)</f>
        <v>0</v>
      </c>
      <c r="U18" s="219">
        <f>+COUNTIF(PLANNING_2018!$AJ$46:$BK$53,U$1)</f>
        <v>0</v>
      </c>
      <c r="V18" s="219">
        <f>+COUNTIF(PLANNING_2018!$AJ$46:$BK$53,V$1)</f>
        <v>0</v>
      </c>
      <c r="W18" s="219">
        <f>+COUNTIF(PLANNING_2018!$AJ$46:$BK$53,W$1)</f>
        <v>0</v>
      </c>
      <c r="X18" s="219">
        <f>+COUNTIF(PLANNING_2018!$AJ$46:$BK$53,X$1)</f>
        <v>0</v>
      </c>
      <c r="Y18" s="219">
        <f>+COUNTIF(PLANNING_2018!$AJ$46:$BK$53,Y$1)</f>
        <v>0</v>
      </c>
      <c r="Z18" s="219">
        <f>+COUNTIF(PLANNING_2018!$AJ$46:$BK$53,Z$1)</f>
        <v>0</v>
      </c>
      <c r="AA18" s="220">
        <f t="shared" si="1"/>
        <v>0</v>
      </c>
    </row>
    <row r="19" spans="1:27" ht="16.5" x14ac:dyDescent="0.3">
      <c r="A19" s="211" t="str">
        <f>PLANNING_2018!$D$54</f>
        <v>FORMATEUR 7</v>
      </c>
      <c r="B19" s="218">
        <f>+COUNTIF(PLANNING_2018!$AJ$54:$BK$61,B$1)</f>
        <v>0</v>
      </c>
      <c r="C19" s="219">
        <f>+COUNTIF(PLANNING_2018!$AJ$54:$BK$61,C$1)</f>
        <v>0</v>
      </c>
      <c r="D19" s="219">
        <f>+COUNTIF(PLANNING_2018!$AJ$54:$BK$61,D$1)</f>
        <v>0</v>
      </c>
      <c r="E19" s="219">
        <f>+COUNTIF(PLANNING_2018!$AJ$54:$BK$61,E$1)</f>
        <v>0</v>
      </c>
      <c r="F19" s="219">
        <f>+COUNTIF(PLANNING_2018!$AJ$54:$BK$61,F$1)</f>
        <v>0</v>
      </c>
      <c r="G19" s="219">
        <f>+COUNTIF(PLANNING_2018!$AJ$54:$BK$61,G$1)</f>
        <v>0</v>
      </c>
      <c r="H19" s="219">
        <f>+COUNTIF(PLANNING_2018!$AJ$54:$BK$61,H$1)</f>
        <v>0</v>
      </c>
      <c r="I19" s="219">
        <f>+COUNTIF(PLANNING_2018!$AJ$54:$BK$61,I$1)</f>
        <v>0</v>
      </c>
      <c r="J19" s="219">
        <f>+COUNTIF(PLANNING_2018!$AJ$54:$BK$61,J$1)</f>
        <v>0</v>
      </c>
      <c r="K19" s="219">
        <f>+COUNTIF(PLANNING_2018!$AJ$54:$BK$61,K$1)</f>
        <v>0</v>
      </c>
      <c r="L19" s="219">
        <f>+COUNTIF(PLANNING_2018!$AJ$54:$BK$61,L$1)</f>
        <v>0</v>
      </c>
      <c r="M19" s="219">
        <f>+COUNTIF(PLANNING_2018!$AJ$54:$BK$61,M$1)</f>
        <v>0</v>
      </c>
      <c r="N19" s="219">
        <f>+COUNTIF(PLANNING_2018!$AJ$54:$BK$61,N$1)</f>
        <v>0</v>
      </c>
      <c r="O19" s="219">
        <f>+COUNTIF(PLANNING_2018!$AJ$54:$BK$61,O$1)</f>
        <v>0</v>
      </c>
      <c r="P19" s="219">
        <f>+COUNTIF(PLANNING_2018!$AJ$54:$BK$61,P$1)</f>
        <v>0</v>
      </c>
      <c r="Q19" s="219">
        <f>+COUNTIF(PLANNING_2018!$AJ$54:$BK$61,Q$1)</f>
        <v>0</v>
      </c>
      <c r="R19" s="219">
        <f>+COUNTIF(PLANNING_2018!$AJ$54:$BK$61,R$1)</f>
        <v>0</v>
      </c>
      <c r="S19" s="219">
        <f>+COUNTIF(PLANNING_2018!$AJ$54:$BK$61,S$1)</f>
        <v>0</v>
      </c>
      <c r="T19" s="219">
        <f>+COUNTIF(PLANNING_2018!$AJ$54:$BK$61,T$1)</f>
        <v>0</v>
      </c>
      <c r="U19" s="219">
        <f>+COUNTIF(PLANNING_2018!$AJ$54:$BK$61,U$1)</f>
        <v>0</v>
      </c>
      <c r="V19" s="219">
        <f>+COUNTIF(PLANNING_2018!$AJ$54:$BK$61,V$1)</f>
        <v>0</v>
      </c>
      <c r="W19" s="219">
        <f>+COUNTIF(PLANNING_2018!$AJ$54:$BK$61,W$1)</f>
        <v>0</v>
      </c>
      <c r="X19" s="219">
        <f>+COUNTIF(PLANNING_2018!$AJ$54:$BK$61,X$1)</f>
        <v>0</v>
      </c>
      <c r="Y19" s="219">
        <f>+COUNTIF(PLANNING_2018!$AJ$54:$BK$61,Y$1)</f>
        <v>0</v>
      </c>
      <c r="Z19" s="219">
        <f>+COUNTIF(PLANNING_2018!$AJ$54:$BK$61,Z$1)</f>
        <v>0</v>
      </c>
      <c r="AA19" s="220">
        <f t="shared" si="1"/>
        <v>0</v>
      </c>
    </row>
    <row r="20" spans="1:27" ht="17.25" thickBot="1" x14ac:dyDescent="0.35">
      <c r="A20" s="221" t="str">
        <f>PLANNING_2018!$D$62</f>
        <v>FORMATEUR 8</v>
      </c>
      <c r="B20" s="222">
        <f>+COUNTIF(PLANNING_2018!$AJ$62:$BK$69,B$1)</f>
        <v>0</v>
      </c>
      <c r="C20" s="223">
        <f>+COUNTIF(PLANNING_2018!$AJ$62:$BK$69,C$1)</f>
        <v>0</v>
      </c>
      <c r="D20" s="223">
        <f>+COUNTIF(PLANNING_2018!$AJ$62:$BK$69,D$1)</f>
        <v>0</v>
      </c>
      <c r="E20" s="223">
        <f>+COUNTIF(PLANNING_2018!$AJ$62:$BK$69,E$1)</f>
        <v>0</v>
      </c>
      <c r="F20" s="223">
        <f>+COUNTIF(PLANNING_2018!$AJ$62:$BK$69,F$1)</f>
        <v>0</v>
      </c>
      <c r="G20" s="223">
        <f>+COUNTIF(PLANNING_2018!$AJ$62:$BK$69,G$1)</f>
        <v>0</v>
      </c>
      <c r="H20" s="223">
        <f>+COUNTIF(PLANNING_2018!$AJ$62:$BK$69,H$1)</f>
        <v>0</v>
      </c>
      <c r="I20" s="223">
        <f>+COUNTIF(PLANNING_2018!$AJ$62:$BK$69,I$1)</f>
        <v>0</v>
      </c>
      <c r="J20" s="223">
        <f>+COUNTIF(PLANNING_2018!$AJ$62:$BK$69,J$1)</f>
        <v>0</v>
      </c>
      <c r="K20" s="223">
        <f>+COUNTIF(PLANNING_2018!$AJ$62:$BK$69,K$1)</f>
        <v>0</v>
      </c>
      <c r="L20" s="223">
        <f>+COUNTIF(PLANNING_2018!$AJ$62:$BK$69,L$1)</f>
        <v>0</v>
      </c>
      <c r="M20" s="223">
        <f>+COUNTIF(PLANNING_2018!$AJ$62:$BK$69,M$1)</f>
        <v>0</v>
      </c>
      <c r="N20" s="223">
        <f>+COUNTIF(PLANNING_2018!$AJ$62:$BK$69,N$1)</f>
        <v>0</v>
      </c>
      <c r="O20" s="223">
        <f>+COUNTIF(PLANNING_2018!$AJ$62:$BK$69,O$1)</f>
        <v>0</v>
      </c>
      <c r="P20" s="223">
        <f>+COUNTIF(PLANNING_2018!$AJ$62:$BK$69,P$1)</f>
        <v>0</v>
      </c>
      <c r="Q20" s="223">
        <f>+COUNTIF(PLANNING_2018!$AJ$62:$BK$69,Q$1)</f>
        <v>0</v>
      </c>
      <c r="R20" s="223">
        <f>+COUNTIF(PLANNING_2018!$AJ$62:$BK$69,R$1)</f>
        <v>0</v>
      </c>
      <c r="S20" s="223">
        <f>+COUNTIF(PLANNING_2018!$AJ$62:$BK$69,S$1)</f>
        <v>0</v>
      </c>
      <c r="T20" s="223">
        <f>+COUNTIF(PLANNING_2018!$AJ$62:$BK$69,T$1)</f>
        <v>0</v>
      </c>
      <c r="U20" s="223">
        <f>+COUNTIF(PLANNING_2018!$AJ$62:$BK$69,U$1)</f>
        <v>0</v>
      </c>
      <c r="V20" s="223">
        <f>+COUNTIF(PLANNING_2018!$AJ$62:$BK$69,V$1)</f>
        <v>0</v>
      </c>
      <c r="W20" s="223">
        <f>+COUNTIF(PLANNING_2018!$AJ$62:$BK$69,W$1)</f>
        <v>0</v>
      </c>
      <c r="X20" s="223">
        <f>+COUNTIF(PLANNING_2018!$AJ$62:$BK$69,X$1)</f>
        <v>0</v>
      </c>
      <c r="Y20" s="223">
        <f>+COUNTIF(PLANNING_2018!$AJ$62:$BK$69,Y$1)</f>
        <v>0</v>
      </c>
      <c r="Z20" s="223">
        <f>+COUNTIF(PLANNING_2018!$AJ$62:$BK$69,Z$1)</f>
        <v>0</v>
      </c>
      <c r="AA20" s="224">
        <f t="shared" si="1"/>
        <v>0</v>
      </c>
    </row>
    <row r="21" spans="1:27" ht="16.5" x14ac:dyDescent="0.3">
      <c r="A21" s="210">
        <v>43160</v>
      </c>
      <c r="B21" s="211" t="s">
        <v>1286</v>
      </c>
      <c r="C21" s="211" t="s">
        <v>1287</v>
      </c>
      <c r="D21" s="211" t="s">
        <v>1332</v>
      </c>
      <c r="E21" s="211" t="s">
        <v>1279</v>
      </c>
      <c r="F21" s="211" t="s">
        <v>1282</v>
      </c>
      <c r="G21" s="211" t="s">
        <v>1337</v>
      </c>
      <c r="H21" s="211" t="s">
        <v>1344</v>
      </c>
      <c r="I21" s="211" t="s">
        <v>1281</v>
      </c>
      <c r="J21" s="211" t="s">
        <v>1317</v>
      </c>
      <c r="K21" s="211" t="s">
        <v>1319</v>
      </c>
      <c r="L21" s="211" t="s">
        <v>1280</v>
      </c>
      <c r="M21" s="211" t="s">
        <v>1321</v>
      </c>
      <c r="N21" s="211" t="s">
        <v>1323</v>
      </c>
      <c r="O21" s="211" t="s">
        <v>1278</v>
      </c>
      <c r="P21" s="211" t="s">
        <v>1283</v>
      </c>
      <c r="Q21" s="211" t="s">
        <v>1285</v>
      </c>
      <c r="R21" s="211" t="s">
        <v>1326</v>
      </c>
      <c r="S21" s="211" t="s">
        <v>1325</v>
      </c>
      <c r="T21" s="211" t="s">
        <v>1306</v>
      </c>
      <c r="U21" s="211" t="s">
        <v>1307</v>
      </c>
      <c r="V21" s="211" t="s">
        <v>1308</v>
      </c>
      <c r="W21" s="211" t="s">
        <v>1309</v>
      </c>
      <c r="X21" s="211" t="s">
        <v>1314</v>
      </c>
      <c r="Y21" s="211" t="s">
        <v>1328</v>
      </c>
      <c r="Z21" s="211" t="s">
        <v>1340</v>
      </c>
      <c r="AA21" s="212"/>
    </row>
    <row r="22" spans="1:27" ht="16.5" x14ac:dyDescent="0.3">
      <c r="A22" s="211" t="s">
        <v>0</v>
      </c>
      <c r="B22" s="213" t="s">
        <v>1365</v>
      </c>
      <c r="C22" s="213" t="s">
        <v>1300</v>
      </c>
      <c r="D22" s="213" t="s">
        <v>1334</v>
      </c>
      <c r="E22" s="213" t="s">
        <v>1335</v>
      </c>
      <c r="F22" s="213" t="s">
        <v>1295</v>
      </c>
      <c r="G22" s="213" t="s">
        <v>1338</v>
      </c>
      <c r="H22" s="213" t="s">
        <v>1339</v>
      </c>
      <c r="I22" s="213" t="s">
        <v>1316</v>
      </c>
      <c r="J22" s="213" t="s">
        <v>1318</v>
      </c>
      <c r="K22" s="213" t="s">
        <v>1320</v>
      </c>
      <c r="L22" s="213" t="s">
        <v>1297</v>
      </c>
      <c r="M22" s="213" t="s">
        <v>1322</v>
      </c>
      <c r="N22" s="213" t="s">
        <v>1323</v>
      </c>
      <c r="O22" s="213" t="s">
        <v>1296</v>
      </c>
      <c r="P22" s="213" t="s">
        <v>1299</v>
      </c>
      <c r="Q22" s="213" t="s">
        <v>1336</v>
      </c>
      <c r="R22" s="213" t="s">
        <v>1324</v>
      </c>
      <c r="S22" s="213" t="s">
        <v>1327</v>
      </c>
      <c r="T22" s="213" t="s">
        <v>1310</v>
      </c>
      <c r="U22" s="213" t="s">
        <v>1311</v>
      </c>
      <c r="V22" s="213" t="s">
        <v>1312</v>
      </c>
      <c r="W22" s="213" t="s">
        <v>1313</v>
      </c>
      <c r="X22" s="213" t="s">
        <v>1315</v>
      </c>
      <c r="Y22" s="213" t="s">
        <v>1294</v>
      </c>
      <c r="Z22" s="213" t="s">
        <v>1341</v>
      </c>
      <c r="AA22" s="213" t="s">
        <v>1356</v>
      </c>
    </row>
    <row r="23" spans="1:27" ht="16.5" x14ac:dyDescent="0.3">
      <c r="A23" s="211" t="str">
        <f>+PLANNING_2018!$D$6</f>
        <v>FORMATEUR 1</v>
      </c>
      <c r="B23" s="215">
        <f>+COUNTIF(PLANNING_2018!$BL$6:$CP$13,B$1)</f>
        <v>0</v>
      </c>
      <c r="C23" s="216">
        <f>+COUNTIF(PLANNING_2018!$BL$6:$CP$13,C$1)</f>
        <v>0</v>
      </c>
      <c r="D23" s="216">
        <f>+COUNTIF(PLANNING_2018!$BL$6:$CP$13,D$1)</f>
        <v>0</v>
      </c>
      <c r="E23" s="216">
        <f>+COUNTIF(PLANNING_2018!$BL$6:$CP$13,E$1)</f>
        <v>0</v>
      </c>
      <c r="F23" s="216">
        <f>+COUNTIF(PLANNING_2018!$BL$6:$CP$13,F$1)</f>
        <v>0</v>
      </c>
      <c r="G23" s="216">
        <f>+COUNTIF(PLANNING_2018!$BL$6:$CP$13,G$1)</f>
        <v>0</v>
      </c>
      <c r="H23" s="216">
        <f>+COUNTIF(PLANNING_2018!$BL$6:$CP$13,H$1)</f>
        <v>0</v>
      </c>
      <c r="I23" s="216">
        <f>+COUNTIF(PLANNING_2018!$BL$6:$CP$13,I$1)</f>
        <v>0</v>
      </c>
      <c r="J23" s="216">
        <f>+COUNTIF(PLANNING_2018!$BL$6:$CP$13,J$1)</f>
        <v>0</v>
      </c>
      <c r="K23" s="216">
        <f>+COUNTIF(PLANNING_2018!$BL$6:$CP$13,K$1)</f>
        <v>0</v>
      </c>
      <c r="L23" s="216">
        <f>+COUNTIF(PLANNING_2018!$BL$6:$CP$13,L$1)</f>
        <v>0</v>
      </c>
      <c r="M23" s="216">
        <f>+COUNTIF(PLANNING_2018!$BL$6:$CP$13,M$1)</f>
        <v>0</v>
      </c>
      <c r="N23" s="216">
        <f>+COUNTIF(PLANNING_2018!$BL$6:$CP$13,N$1)</f>
        <v>0</v>
      </c>
      <c r="O23" s="216">
        <f>+COUNTIF(PLANNING_2018!$BL$6:$CP$13,O$1)</f>
        <v>0</v>
      </c>
      <c r="P23" s="216">
        <f>+COUNTIF(PLANNING_2018!$BL$6:$CP$13,P$1)</f>
        <v>0</v>
      </c>
      <c r="Q23" s="216">
        <f>+COUNTIF(PLANNING_2018!$BL$6:$CP$13,Q$1)</f>
        <v>0</v>
      </c>
      <c r="R23" s="216">
        <f>+COUNTIF(PLANNING_2018!$BL$6:$CP$13,R$1)</f>
        <v>0</v>
      </c>
      <c r="S23" s="216">
        <f>+COUNTIF(PLANNING_2018!$BL$6:$CP$13,S$1)</f>
        <v>0</v>
      </c>
      <c r="T23" s="216">
        <f>+COUNTIF(PLANNING_2018!$BL$6:$CP$13,T$1)</f>
        <v>0</v>
      </c>
      <c r="U23" s="216">
        <f>+COUNTIF(PLANNING_2018!$BL$6:$CP$13,U$1)</f>
        <v>0</v>
      </c>
      <c r="V23" s="216">
        <f>+COUNTIF(PLANNING_2018!$BL$6:$CP$13,V$1)</f>
        <v>0</v>
      </c>
      <c r="W23" s="216">
        <f>+COUNTIF(PLANNING_2018!$BL$6:$CP$13,W$1)</f>
        <v>0</v>
      </c>
      <c r="X23" s="216">
        <f>+COUNTIF(PLANNING_2018!$BL$6:$CP$13,X$1)</f>
        <v>0</v>
      </c>
      <c r="Y23" s="216">
        <f>+COUNTIF(PLANNING_2018!$BL$6:$CP$13,Y$1)</f>
        <v>0</v>
      </c>
      <c r="Z23" s="216">
        <f>+COUNTIF(PLANNING_2018!$BL$6:$CP$13,Z$1)</f>
        <v>0</v>
      </c>
      <c r="AA23" s="217">
        <f>SUM(B23:Z23)</f>
        <v>0</v>
      </c>
    </row>
    <row r="24" spans="1:27" ht="16.5" x14ac:dyDescent="0.3">
      <c r="A24" s="211" t="str">
        <f>PLANNING_2018!$D$14</f>
        <v>FORMATEUR 2</v>
      </c>
      <c r="B24" s="218">
        <f>+COUNTIF(PLANNING_2018!$BL$14:$CP$21,B$1)</f>
        <v>0</v>
      </c>
      <c r="C24" s="219">
        <f>+COUNTIF(PLANNING_2018!$BL$14:$CP$21,C$1)</f>
        <v>0</v>
      </c>
      <c r="D24" s="219">
        <f>+COUNTIF(PLANNING_2018!$BL$14:$CP$21,D$1)</f>
        <v>0</v>
      </c>
      <c r="E24" s="219">
        <f>+COUNTIF(PLANNING_2018!$BL$14:$CP$21,E$1)</f>
        <v>0</v>
      </c>
      <c r="F24" s="219">
        <f>+COUNTIF(PLANNING_2018!$BL$14:$CP$21,F$1)</f>
        <v>0</v>
      </c>
      <c r="G24" s="219">
        <f>+COUNTIF(PLANNING_2018!$BL$14:$CP$21,G$1)</f>
        <v>0</v>
      </c>
      <c r="H24" s="219">
        <f>+COUNTIF(PLANNING_2018!$BL$14:$CP$21,H$1)</f>
        <v>0</v>
      </c>
      <c r="I24" s="219">
        <f>+COUNTIF(PLANNING_2018!$BL$14:$CP$21,I$1)</f>
        <v>0</v>
      </c>
      <c r="J24" s="219">
        <f>+COUNTIF(PLANNING_2018!$BL$14:$CP$21,J$1)</f>
        <v>0</v>
      </c>
      <c r="K24" s="219">
        <f>+COUNTIF(PLANNING_2018!$BL$14:$CP$21,K$1)</f>
        <v>0</v>
      </c>
      <c r="L24" s="219">
        <f>+COUNTIF(PLANNING_2018!$BL$14:$CP$21,L$1)</f>
        <v>0</v>
      </c>
      <c r="M24" s="219">
        <f>+COUNTIF(PLANNING_2018!$BL$14:$CP$21,M$1)</f>
        <v>0</v>
      </c>
      <c r="N24" s="219">
        <f>+COUNTIF(PLANNING_2018!$BL$14:$CP$21,N$1)</f>
        <v>0</v>
      </c>
      <c r="O24" s="219">
        <f>+COUNTIF(PLANNING_2018!$BL$14:$CP$21,O$1)</f>
        <v>0</v>
      </c>
      <c r="P24" s="219">
        <f>+COUNTIF(PLANNING_2018!$BL$14:$CP$21,P$1)</f>
        <v>0</v>
      </c>
      <c r="Q24" s="219">
        <f>+COUNTIF(PLANNING_2018!$BL$14:$CP$21,Q$1)</f>
        <v>0</v>
      </c>
      <c r="R24" s="219">
        <f>+COUNTIF(PLANNING_2018!$BL$14:$CP$21,R$1)</f>
        <v>0</v>
      </c>
      <c r="S24" s="219">
        <f>+COUNTIF(PLANNING_2018!$BL$14:$CP$21,S$1)</f>
        <v>0</v>
      </c>
      <c r="T24" s="219">
        <f>+COUNTIF(PLANNING_2018!$BL$14:$CP$21,T$1)</f>
        <v>0</v>
      </c>
      <c r="U24" s="219">
        <f>+COUNTIF(PLANNING_2018!$BL$14:$CP$21,U$1)</f>
        <v>0</v>
      </c>
      <c r="V24" s="219">
        <f>+COUNTIF(PLANNING_2018!$BL$14:$CP$21,V$1)</f>
        <v>0</v>
      </c>
      <c r="W24" s="219">
        <f>+COUNTIF(PLANNING_2018!$BL$14:$CP$21,W$1)</f>
        <v>0</v>
      </c>
      <c r="X24" s="219">
        <f>+COUNTIF(PLANNING_2018!$BL$14:$CP$21,X$1)</f>
        <v>0</v>
      </c>
      <c r="Y24" s="219">
        <f>+COUNTIF(PLANNING_2018!$BL$14:$CP$21,Y$1)</f>
        <v>0</v>
      </c>
      <c r="Z24" s="219">
        <f>+COUNTIF(PLANNING_2018!$BL$14:$CP$21,Z$1)</f>
        <v>0</v>
      </c>
      <c r="AA24" s="220">
        <f t="shared" ref="AA24:AA30" si="2">SUM(B24:Z24)</f>
        <v>0</v>
      </c>
    </row>
    <row r="25" spans="1:27" ht="16.5" x14ac:dyDescent="0.3">
      <c r="A25" s="211" t="str">
        <f>PLANNING_2018!$D$22</f>
        <v>FORMATEUR 3</v>
      </c>
      <c r="B25" s="218">
        <f>+COUNTIF(PLANNING_2018!$BL$22:$CP$29,B$1)</f>
        <v>0</v>
      </c>
      <c r="C25" s="219">
        <f>+COUNTIF(PLANNING_2018!$BL$22:$CP$29,C$1)</f>
        <v>0</v>
      </c>
      <c r="D25" s="219">
        <f>+COUNTIF(PLANNING_2018!$BL$22:$CP$29,D$1)</f>
        <v>0</v>
      </c>
      <c r="E25" s="219">
        <f>+COUNTIF(PLANNING_2018!$BL$22:$CP$29,E$1)</f>
        <v>0</v>
      </c>
      <c r="F25" s="219">
        <f>+COUNTIF(PLANNING_2018!$BL$22:$CP$29,F$1)</f>
        <v>0</v>
      </c>
      <c r="G25" s="219">
        <f>+COUNTIF(PLANNING_2018!$BL$22:$CP$29,G$1)</f>
        <v>0</v>
      </c>
      <c r="H25" s="219">
        <f>+COUNTIF(PLANNING_2018!$BL$22:$CP$29,H$1)</f>
        <v>0</v>
      </c>
      <c r="I25" s="219">
        <f>+COUNTIF(PLANNING_2018!$BL$22:$CP$29,I$1)</f>
        <v>0</v>
      </c>
      <c r="J25" s="219">
        <f>+COUNTIF(PLANNING_2018!$BL$22:$CP$29,J$1)</f>
        <v>0</v>
      </c>
      <c r="K25" s="219">
        <f>+COUNTIF(PLANNING_2018!$BL$22:$CP$29,K$1)</f>
        <v>0</v>
      </c>
      <c r="L25" s="219">
        <f>+COUNTIF(PLANNING_2018!$BL$22:$CP$29,L$1)</f>
        <v>0</v>
      </c>
      <c r="M25" s="219">
        <f>+COUNTIF(PLANNING_2018!$BL$22:$CP$29,M$1)</f>
        <v>0</v>
      </c>
      <c r="N25" s="219">
        <f>+COUNTIF(PLANNING_2018!$BL$22:$CP$29,N$1)</f>
        <v>0</v>
      </c>
      <c r="O25" s="219">
        <f>+COUNTIF(PLANNING_2018!$BL$22:$CP$29,O$1)</f>
        <v>0</v>
      </c>
      <c r="P25" s="219">
        <f>+COUNTIF(PLANNING_2018!$BL$22:$CP$29,P$1)</f>
        <v>0</v>
      </c>
      <c r="Q25" s="219">
        <f>+COUNTIF(PLANNING_2018!$BL$22:$CP$29,Q$1)</f>
        <v>0</v>
      </c>
      <c r="R25" s="219">
        <f>+COUNTIF(PLANNING_2018!$BL$22:$CP$29,R$1)</f>
        <v>0</v>
      </c>
      <c r="S25" s="219">
        <f>+COUNTIF(PLANNING_2018!$BL$22:$CP$29,S$1)</f>
        <v>0</v>
      </c>
      <c r="T25" s="219">
        <f>+COUNTIF(PLANNING_2018!$BL$22:$CP$29,T$1)</f>
        <v>0</v>
      </c>
      <c r="U25" s="219">
        <f>+COUNTIF(PLANNING_2018!$BL$22:$CP$29,U$1)</f>
        <v>0</v>
      </c>
      <c r="V25" s="219">
        <f>+COUNTIF(PLANNING_2018!$BL$22:$CP$29,V$1)</f>
        <v>0</v>
      </c>
      <c r="W25" s="219">
        <f>+COUNTIF(PLANNING_2018!$BL$22:$CP$29,W$1)</f>
        <v>0</v>
      </c>
      <c r="X25" s="219">
        <f>+COUNTIF(PLANNING_2018!$BL$22:$CP$29,X$1)</f>
        <v>0</v>
      </c>
      <c r="Y25" s="219">
        <f>+COUNTIF(PLANNING_2018!$BL$22:$CP$29,Y$1)</f>
        <v>0</v>
      </c>
      <c r="Z25" s="219">
        <f>+COUNTIF(PLANNING_2018!$BL$22:$CP$29,Z$1)</f>
        <v>0</v>
      </c>
      <c r="AA25" s="220">
        <f t="shared" si="2"/>
        <v>0</v>
      </c>
    </row>
    <row r="26" spans="1:27" ht="16.5" x14ac:dyDescent="0.3">
      <c r="A26" s="211" t="str">
        <f>PLANNING_2018!$D$30</f>
        <v>FORMATEUR 4</v>
      </c>
      <c r="B26" s="218">
        <f>+COUNTIF(PLANNING_2018!$BL$30:$CP$37,B$1)</f>
        <v>0</v>
      </c>
      <c r="C26" s="219">
        <f>+COUNTIF(PLANNING_2018!$BL$30:$CP$37,C$1)</f>
        <v>0</v>
      </c>
      <c r="D26" s="219">
        <f>+COUNTIF(PLANNING_2018!$BL$30:$CP$37,D$1)</f>
        <v>0</v>
      </c>
      <c r="E26" s="219">
        <f>+COUNTIF(PLANNING_2018!$BL$30:$CP$37,E$1)</f>
        <v>0</v>
      </c>
      <c r="F26" s="219">
        <f>+COUNTIF(PLANNING_2018!$BL$30:$CP$37,F$1)</f>
        <v>0</v>
      </c>
      <c r="G26" s="219">
        <f>+COUNTIF(PLANNING_2018!$BL$30:$CP$37,G$1)</f>
        <v>0</v>
      </c>
      <c r="H26" s="219">
        <f>+COUNTIF(PLANNING_2018!$BL$30:$CP$37,H$1)</f>
        <v>0</v>
      </c>
      <c r="I26" s="219">
        <f>+COUNTIF(PLANNING_2018!$BL$30:$CP$37,I$1)</f>
        <v>0</v>
      </c>
      <c r="J26" s="219">
        <f>+COUNTIF(PLANNING_2018!$BL$30:$CP$37,J$1)</f>
        <v>0</v>
      </c>
      <c r="K26" s="219">
        <f>+COUNTIF(PLANNING_2018!$BL$30:$CP$37,K$1)</f>
        <v>0</v>
      </c>
      <c r="L26" s="219">
        <f>+COUNTIF(PLANNING_2018!$BL$30:$CP$37,L$1)</f>
        <v>0</v>
      </c>
      <c r="M26" s="219">
        <f>+COUNTIF(PLANNING_2018!$BL$30:$CP$37,M$1)</f>
        <v>0</v>
      </c>
      <c r="N26" s="219">
        <f>+COUNTIF(PLANNING_2018!$BL$30:$CP$37,N$1)</f>
        <v>0</v>
      </c>
      <c r="O26" s="219">
        <f>+COUNTIF(PLANNING_2018!$BL$30:$CP$37,O$1)</f>
        <v>0</v>
      </c>
      <c r="P26" s="219">
        <f>+COUNTIF(PLANNING_2018!$BL$30:$CP$37,P$1)</f>
        <v>0</v>
      </c>
      <c r="Q26" s="219">
        <f>+COUNTIF(PLANNING_2018!$BL$30:$CP$37,Q$1)</f>
        <v>0</v>
      </c>
      <c r="R26" s="219">
        <f>+COUNTIF(PLANNING_2018!$BL$30:$CP$37,R$1)</f>
        <v>0</v>
      </c>
      <c r="S26" s="219">
        <f>+COUNTIF(PLANNING_2018!$BL$30:$CP$37,S$1)</f>
        <v>0</v>
      </c>
      <c r="T26" s="219">
        <f>+COUNTIF(PLANNING_2018!$BL$30:$CP$37,T$1)</f>
        <v>0</v>
      </c>
      <c r="U26" s="219">
        <f>+COUNTIF(PLANNING_2018!$BL$30:$CP$37,U$1)</f>
        <v>0</v>
      </c>
      <c r="V26" s="219">
        <f>+COUNTIF(PLANNING_2018!$BL$30:$CP$37,V$1)</f>
        <v>0</v>
      </c>
      <c r="W26" s="219">
        <f>+COUNTIF(PLANNING_2018!$BL$30:$CP$37,W$1)</f>
        <v>0</v>
      </c>
      <c r="X26" s="219">
        <f>+COUNTIF(PLANNING_2018!$BL$30:$CP$37,X$1)</f>
        <v>0</v>
      </c>
      <c r="Y26" s="219">
        <f>+COUNTIF(PLANNING_2018!$BL$30:$CP$37,Y$1)</f>
        <v>0</v>
      </c>
      <c r="Z26" s="219">
        <f>+COUNTIF(PLANNING_2018!$BL$30:$CP$37,Z$1)</f>
        <v>0</v>
      </c>
      <c r="AA26" s="220">
        <f t="shared" si="2"/>
        <v>0</v>
      </c>
    </row>
    <row r="27" spans="1:27" ht="16.5" x14ac:dyDescent="0.3">
      <c r="A27" s="211" t="str">
        <f>PLANNING_2018!$D$38</f>
        <v>FORMATEUR 5</v>
      </c>
      <c r="B27" s="218">
        <f>+COUNTIF(PLANNING_2018!$BL$38:$CP$45,B$1)</f>
        <v>0</v>
      </c>
      <c r="C27" s="219">
        <f>+COUNTIF(PLANNING_2018!$BL$38:$CP$45,C$1)</f>
        <v>0</v>
      </c>
      <c r="D27" s="219">
        <f>+COUNTIF(PLANNING_2018!$BL$38:$CP$45,D$1)</f>
        <v>0</v>
      </c>
      <c r="E27" s="219">
        <f>+COUNTIF(PLANNING_2018!$BL$38:$CP$45,E$1)</f>
        <v>0</v>
      </c>
      <c r="F27" s="219">
        <f>+COUNTIF(PLANNING_2018!$BL$38:$CP$45,F$1)</f>
        <v>0</v>
      </c>
      <c r="G27" s="219">
        <f>+COUNTIF(PLANNING_2018!$BL$38:$CP$45,G$1)</f>
        <v>0</v>
      </c>
      <c r="H27" s="219">
        <f>+COUNTIF(PLANNING_2018!$BL$38:$CP$45,H$1)</f>
        <v>0</v>
      </c>
      <c r="I27" s="219">
        <f>+COUNTIF(PLANNING_2018!$BL$38:$CP$45,I$1)</f>
        <v>0</v>
      </c>
      <c r="J27" s="219">
        <f>+COUNTIF(PLANNING_2018!$BL$38:$CP$45,J$1)</f>
        <v>0</v>
      </c>
      <c r="K27" s="219">
        <f>+COUNTIF(PLANNING_2018!$BL$38:$CP$45,K$1)</f>
        <v>0</v>
      </c>
      <c r="L27" s="219">
        <f>+COUNTIF(PLANNING_2018!$BL$38:$CP$45,L$1)</f>
        <v>0</v>
      </c>
      <c r="M27" s="219">
        <f>+COUNTIF(PLANNING_2018!$BL$38:$CP$45,M$1)</f>
        <v>0</v>
      </c>
      <c r="N27" s="219">
        <f>+COUNTIF(PLANNING_2018!$BL$38:$CP$45,N$1)</f>
        <v>0</v>
      </c>
      <c r="O27" s="219">
        <f>+COUNTIF(PLANNING_2018!$BL$38:$CP$45,O$1)</f>
        <v>0</v>
      </c>
      <c r="P27" s="219">
        <f>+COUNTIF(PLANNING_2018!$BL$38:$CP$45,P$1)</f>
        <v>0</v>
      </c>
      <c r="Q27" s="219">
        <f>+COUNTIF(PLANNING_2018!$BL$38:$CP$45,Q$1)</f>
        <v>0</v>
      </c>
      <c r="R27" s="219">
        <f>+COUNTIF(PLANNING_2018!$BL$38:$CP$45,R$1)</f>
        <v>0</v>
      </c>
      <c r="S27" s="219">
        <f>+COUNTIF(PLANNING_2018!$BL$38:$CP$45,S$1)</f>
        <v>0</v>
      </c>
      <c r="T27" s="219">
        <f>+COUNTIF(PLANNING_2018!$BL$38:$CP$45,T$1)</f>
        <v>0</v>
      </c>
      <c r="U27" s="219">
        <f>+COUNTIF(PLANNING_2018!$BL$38:$CP$45,U$1)</f>
        <v>0</v>
      </c>
      <c r="V27" s="219">
        <f>+COUNTIF(PLANNING_2018!$BL$38:$CP$45,V$1)</f>
        <v>0</v>
      </c>
      <c r="W27" s="219">
        <f>+COUNTIF(PLANNING_2018!$BL$38:$CP$45,W$1)</f>
        <v>0</v>
      </c>
      <c r="X27" s="219">
        <f>+COUNTIF(PLANNING_2018!$BL$38:$CP$45,X$1)</f>
        <v>0</v>
      </c>
      <c r="Y27" s="219">
        <f>+COUNTIF(PLANNING_2018!$BL$38:$CP$45,Y$1)</f>
        <v>0</v>
      </c>
      <c r="Z27" s="219">
        <f>+COUNTIF(PLANNING_2018!$BL$38:$CP$45,Z$1)</f>
        <v>0</v>
      </c>
      <c r="AA27" s="220">
        <f t="shared" si="2"/>
        <v>0</v>
      </c>
    </row>
    <row r="28" spans="1:27" ht="16.5" x14ac:dyDescent="0.3">
      <c r="A28" s="211" t="str">
        <f>PLANNING_2018!$D$46</f>
        <v>FORMATEUR 6</v>
      </c>
      <c r="B28" s="218">
        <f>+COUNTIF(PLANNING_2018!$BL$46:$CP$53,B$1)</f>
        <v>0</v>
      </c>
      <c r="C28" s="219">
        <f>+COUNTIF(PLANNING_2018!$BL$46:$CP$53,C$1)</f>
        <v>0</v>
      </c>
      <c r="D28" s="219">
        <f>+COUNTIF(PLANNING_2018!$BL$46:$CP$53,D$1)</f>
        <v>0</v>
      </c>
      <c r="E28" s="219">
        <f>+COUNTIF(PLANNING_2018!$BL$46:$CP$53,E$1)</f>
        <v>0</v>
      </c>
      <c r="F28" s="219">
        <f>+COUNTIF(PLANNING_2018!$BL$46:$CP$53,F$1)</f>
        <v>0</v>
      </c>
      <c r="G28" s="219">
        <f>+COUNTIF(PLANNING_2018!$BL$46:$CP$53,G$1)</f>
        <v>0</v>
      </c>
      <c r="H28" s="219">
        <f>+COUNTIF(PLANNING_2018!$BL$46:$CP$53,H$1)</f>
        <v>0</v>
      </c>
      <c r="I28" s="219">
        <f>+COUNTIF(PLANNING_2018!$BL$46:$CP$53,I$1)</f>
        <v>0</v>
      </c>
      <c r="J28" s="219">
        <f>+COUNTIF(PLANNING_2018!$BL$46:$CP$53,J$1)</f>
        <v>0</v>
      </c>
      <c r="K28" s="219">
        <f>+COUNTIF(PLANNING_2018!$BL$46:$CP$53,K$1)</f>
        <v>0</v>
      </c>
      <c r="L28" s="219">
        <f>+COUNTIF(PLANNING_2018!$BL$46:$CP$53,L$1)</f>
        <v>0</v>
      </c>
      <c r="M28" s="219">
        <f>+COUNTIF(PLANNING_2018!$BL$46:$CP$53,M$1)</f>
        <v>0</v>
      </c>
      <c r="N28" s="219">
        <f>+COUNTIF(PLANNING_2018!$BL$46:$CP$53,N$1)</f>
        <v>0</v>
      </c>
      <c r="O28" s="219">
        <f>+COUNTIF(PLANNING_2018!$BL$46:$CP$53,O$1)</f>
        <v>0</v>
      </c>
      <c r="P28" s="219">
        <f>+COUNTIF(PLANNING_2018!$BL$46:$CP$53,P$1)</f>
        <v>0</v>
      </c>
      <c r="Q28" s="219">
        <f>+COUNTIF(PLANNING_2018!$BL$46:$CP$53,Q$1)</f>
        <v>0</v>
      </c>
      <c r="R28" s="219">
        <f>+COUNTIF(PLANNING_2018!$BL$46:$CP$53,R$1)</f>
        <v>0</v>
      </c>
      <c r="S28" s="219">
        <f>+COUNTIF(PLANNING_2018!$BL$46:$CP$53,S$1)</f>
        <v>0</v>
      </c>
      <c r="T28" s="219">
        <f>+COUNTIF(PLANNING_2018!$BL$46:$CP$53,T$1)</f>
        <v>0</v>
      </c>
      <c r="U28" s="219">
        <f>+COUNTIF(PLANNING_2018!$BL$46:$CP$53,U$1)</f>
        <v>0</v>
      </c>
      <c r="V28" s="219">
        <f>+COUNTIF(PLANNING_2018!$BL$46:$CP$53,V$1)</f>
        <v>0</v>
      </c>
      <c r="W28" s="219">
        <f>+COUNTIF(PLANNING_2018!$BL$46:$CP$53,W$1)</f>
        <v>0</v>
      </c>
      <c r="X28" s="219">
        <f>+COUNTIF(PLANNING_2018!$BL$46:$CP$53,X$1)</f>
        <v>0</v>
      </c>
      <c r="Y28" s="219">
        <f>+COUNTIF(PLANNING_2018!$BL$46:$CP$53,Y$1)</f>
        <v>0</v>
      </c>
      <c r="Z28" s="219">
        <f>+COUNTIF(PLANNING_2018!$BL$46:$CP$53,Z$1)</f>
        <v>0</v>
      </c>
      <c r="AA28" s="220">
        <f t="shared" si="2"/>
        <v>0</v>
      </c>
    </row>
    <row r="29" spans="1:27" ht="16.5" x14ac:dyDescent="0.3">
      <c r="A29" s="211" t="str">
        <f>PLANNING_2018!$D$54</f>
        <v>FORMATEUR 7</v>
      </c>
      <c r="B29" s="218">
        <f>+COUNTIF(PLANNING_2018!$BL$54:$CP$61,B$1)</f>
        <v>0</v>
      </c>
      <c r="C29" s="219">
        <f>+COUNTIF(PLANNING_2018!$BL$54:$CP$61,C$1)</f>
        <v>0</v>
      </c>
      <c r="D29" s="219">
        <f>+COUNTIF(PLANNING_2018!$BL$54:$CP$61,D$1)</f>
        <v>0</v>
      </c>
      <c r="E29" s="219">
        <f>+COUNTIF(PLANNING_2018!$BL$54:$CP$61,E$1)</f>
        <v>0</v>
      </c>
      <c r="F29" s="219">
        <f>+COUNTIF(PLANNING_2018!$BL$54:$CP$61,F$1)</f>
        <v>0</v>
      </c>
      <c r="G29" s="219">
        <f>+COUNTIF(PLANNING_2018!$BL$54:$CP$61,G$1)</f>
        <v>0</v>
      </c>
      <c r="H29" s="219">
        <f>+COUNTIF(PLANNING_2018!$BL$54:$CP$61,H$1)</f>
        <v>0</v>
      </c>
      <c r="I29" s="219">
        <f>+COUNTIF(PLANNING_2018!$BL$54:$CP$61,I$1)</f>
        <v>0</v>
      </c>
      <c r="J29" s="219">
        <f>+COUNTIF(PLANNING_2018!$BL$54:$CP$61,J$1)</f>
        <v>0</v>
      </c>
      <c r="K29" s="219">
        <f>+COUNTIF(PLANNING_2018!$BL$54:$CP$61,K$1)</f>
        <v>0</v>
      </c>
      <c r="L29" s="219">
        <f>+COUNTIF(PLANNING_2018!$BL$54:$CP$61,L$1)</f>
        <v>0</v>
      </c>
      <c r="M29" s="219">
        <f>+COUNTIF(PLANNING_2018!$BL$54:$CP$61,M$1)</f>
        <v>0</v>
      </c>
      <c r="N29" s="219">
        <f>+COUNTIF(PLANNING_2018!$BL$54:$CP$61,N$1)</f>
        <v>0</v>
      </c>
      <c r="O29" s="219">
        <f>+COUNTIF(PLANNING_2018!$BL$54:$CP$61,O$1)</f>
        <v>0</v>
      </c>
      <c r="P29" s="219">
        <f>+COUNTIF(PLANNING_2018!$BL$54:$CP$61,P$1)</f>
        <v>0</v>
      </c>
      <c r="Q29" s="219">
        <f>+COUNTIF(PLANNING_2018!$BL$54:$CP$61,Q$1)</f>
        <v>0</v>
      </c>
      <c r="R29" s="219">
        <f>+COUNTIF(PLANNING_2018!$BL$54:$CP$61,R$1)</f>
        <v>0</v>
      </c>
      <c r="S29" s="219">
        <f>+COUNTIF(PLANNING_2018!$BL$54:$CP$61,S$1)</f>
        <v>0</v>
      </c>
      <c r="T29" s="219">
        <f>+COUNTIF(PLANNING_2018!$BL$54:$CP$61,T$1)</f>
        <v>0</v>
      </c>
      <c r="U29" s="219">
        <f>+COUNTIF(PLANNING_2018!$BL$54:$CP$61,U$1)</f>
        <v>0</v>
      </c>
      <c r="V29" s="219">
        <f>+COUNTIF(PLANNING_2018!$BL$54:$CP$61,V$1)</f>
        <v>0</v>
      </c>
      <c r="W29" s="219">
        <f>+COUNTIF(PLANNING_2018!$BL$54:$CP$61,W$1)</f>
        <v>0</v>
      </c>
      <c r="X29" s="219">
        <f>+COUNTIF(PLANNING_2018!$BL$54:$CP$61,X$1)</f>
        <v>0</v>
      </c>
      <c r="Y29" s="219">
        <f>+COUNTIF(PLANNING_2018!$BL$54:$CP$61,Y$1)</f>
        <v>0</v>
      </c>
      <c r="Z29" s="219">
        <f>+COUNTIF(PLANNING_2018!$BL$54:$CP$61,Z$1)</f>
        <v>0</v>
      </c>
      <c r="AA29" s="220">
        <f t="shared" si="2"/>
        <v>0</v>
      </c>
    </row>
    <row r="30" spans="1:27" ht="17.25" thickBot="1" x14ac:dyDescent="0.35">
      <c r="A30" s="221" t="str">
        <f>PLANNING_2018!$D$62</f>
        <v>FORMATEUR 8</v>
      </c>
      <c r="B30" s="222">
        <f>+COUNTIF(PLANNING_2018!$BL$62:$CP$69,B$1)</f>
        <v>0</v>
      </c>
      <c r="C30" s="223">
        <f>+COUNTIF(PLANNING_2018!$BL$62:$CP$69,C$1)</f>
        <v>0</v>
      </c>
      <c r="D30" s="223">
        <f>+COUNTIF(PLANNING_2018!$BL$62:$CP$69,D$1)</f>
        <v>0</v>
      </c>
      <c r="E30" s="223">
        <f>+COUNTIF(PLANNING_2018!$BL$62:$CP$69,E$1)</f>
        <v>0</v>
      </c>
      <c r="F30" s="223">
        <f>+COUNTIF(PLANNING_2018!$BL$62:$CP$69,F$1)</f>
        <v>0</v>
      </c>
      <c r="G30" s="223">
        <f>+COUNTIF(PLANNING_2018!$BL$62:$CP$69,G$1)</f>
        <v>0</v>
      </c>
      <c r="H30" s="223">
        <f>+COUNTIF(PLANNING_2018!$BL$62:$CP$69,H$1)</f>
        <v>0</v>
      </c>
      <c r="I30" s="223">
        <f>+COUNTIF(PLANNING_2018!$BL$62:$CP$69,I$1)</f>
        <v>0</v>
      </c>
      <c r="J30" s="223">
        <f>+COUNTIF(PLANNING_2018!$BL$62:$CP$69,J$1)</f>
        <v>0</v>
      </c>
      <c r="K30" s="223">
        <f>+COUNTIF(PLANNING_2018!$BL$62:$CP$69,K$1)</f>
        <v>0</v>
      </c>
      <c r="L30" s="223">
        <f>+COUNTIF(PLANNING_2018!$BL$62:$CP$69,L$1)</f>
        <v>0</v>
      </c>
      <c r="M30" s="223">
        <f>+COUNTIF(PLANNING_2018!$BL$62:$CP$69,M$1)</f>
        <v>0</v>
      </c>
      <c r="N30" s="223">
        <f>+COUNTIF(PLANNING_2018!$BL$62:$CP$69,N$1)</f>
        <v>0</v>
      </c>
      <c r="O30" s="223">
        <f>+COUNTIF(PLANNING_2018!$BL$62:$CP$69,O$1)</f>
        <v>0</v>
      </c>
      <c r="P30" s="223">
        <f>+COUNTIF(PLANNING_2018!$BL$62:$CP$69,P$1)</f>
        <v>0</v>
      </c>
      <c r="Q30" s="223">
        <f>+COUNTIF(PLANNING_2018!$BL$62:$CP$69,Q$1)</f>
        <v>0</v>
      </c>
      <c r="R30" s="223">
        <f>+COUNTIF(PLANNING_2018!$BL$62:$CP$69,R$1)</f>
        <v>0</v>
      </c>
      <c r="S30" s="223">
        <f>+COUNTIF(PLANNING_2018!$BL$62:$CP$69,S$1)</f>
        <v>0</v>
      </c>
      <c r="T30" s="223">
        <f>+COUNTIF(PLANNING_2018!$BL$62:$CP$69,T$1)</f>
        <v>0</v>
      </c>
      <c r="U30" s="223">
        <f>+COUNTIF(PLANNING_2018!$BL$62:$CP$69,U$1)</f>
        <v>0</v>
      </c>
      <c r="V30" s="223">
        <f>+COUNTIF(PLANNING_2018!$BL$62:$CP$69,V$1)</f>
        <v>0</v>
      </c>
      <c r="W30" s="223">
        <f>+COUNTIF(PLANNING_2018!$BL$62:$CP$69,W$1)</f>
        <v>0</v>
      </c>
      <c r="X30" s="223">
        <f>+COUNTIF(PLANNING_2018!$BL$62:$CP$69,X$1)</f>
        <v>0</v>
      </c>
      <c r="Y30" s="223">
        <f>+COUNTIF(PLANNING_2018!$BL$62:$CP$69,Y$1)</f>
        <v>0</v>
      </c>
      <c r="Z30" s="223">
        <f>+COUNTIF(PLANNING_2018!$BL$62:$CP$69,Z$1)</f>
        <v>0</v>
      </c>
      <c r="AA30" s="224">
        <f t="shared" si="2"/>
        <v>0</v>
      </c>
    </row>
    <row r="31" spans="1:27" ht="16.5" x14ac:dyDescent="0.3">
      <c r="A31" s="210">
        <v>43191</v>
      </c>
      <c r="B31" s="211" t="s">
        <v>1286</v>
      </c>
      <c r="C31" s="211" t="s">
        <v>1287</v>
      </c>
      <c r="D31" s="211" t="s">
        <v>1332</v>
      </c>
      <c r="E31" s="211" t="s">
        <v>1279</v>
      </c>
      <c r="F31" s="211" t="s">
        <v>1282</v>
      </c>
      <c r="G31" s="211" t="s">
        <v>1337</v>
      </c>
      <c r="H31" s="211" t="s">
        <v>1344</v>
      </c>
      <c r="I31" s="211" t="s">
        <v>1281</v>
      </c>
      <c r="J31" s="211" t="s">
        <v>1317</v>
      </c>
      <c r="K31" s="211" t="s">
        <v>1319</v>
      </c>
      <c r="L31" s="211" t="s">
        <v>1280</v>
      </c>
      <c r="M31" s="211" t="s">
        <v>1321</v>
      </c>
      <c r="N31" s="211" t="s">
        <v>1323</v>
      </c>
      <c r="O31" s="211" t="s">
        <v>1278</v>
      </c>
      <c r="P31" s="211" t="s">
        <v>1283</v>
      </c>
      <c r="Q31" s="211" t="s">
        <v>1285</v>
      </c>
      <c r="R31" s="211" t="s">
        <v>1326</v>
      </c>
      <c r="S31" s="211" t="s">
        <v>1325</v>
      </c>
      <c r="T31" s="211" t="s">
        <v>1306</v>
      </c>
      <c r="U31" s="211" t="s">
        <v>1307</v>
      </c>
      <c r="V31" s="211" t="s">
        <v>1308</v>
      </c>
      <c r="W31" s="211" t="s">
        <v>1309</v>
      </c>
      <c r="X31" s="211" t="s">
        <v>1314</v>
      </c>
      <c r="Y31" s="211" t="s">
        <v>1328</v>
      </c>
      <c r="Z31" s="211" t="s">
        <v>1340</v>
      </c>
      <c r="AA31" s="212"/>
    </row>
    <row r="32" spans="1:27" ht="16.5" x14ac:dyDescent="0.3">
      <c r="A32" s="211" t="s">
        <v>0</v>
      </c>
      <c r="B32" s="213" t="s">
        <v>1365</v>
      </c>
      <c r="C32" s="213" t="s">
        <v>1300</v>
      </c>
      <c r="D32" s="213" t="s">
        <v>1334</v>
      </c>
      <c r="E32" s="213" t="s">
        <v>1335</v>
      </c>
      <c r="F32" s="213" t="s">
        <v>1295</v>
      </c>
      <c r="G32" s="213" t="s">
        <v>1338</v>
      </c>
      <c r="H32" s="213" t="s">
        <v>1339</v>
      </c>
      <c r="I32" s="213" t="s">
        <v>1316</v>
      </c>
      <c r="J32" s="213" t="s">
        <v>1318</v>
      </c>
      <c r="K32" s="213" t="s">
        <v>1320</v>
      </c>
      <c r="L32" s="213" t="s">
        <v>1297</v>
      </c>
      <c r="M32" s="213" t="s">
        <v>1322</v>
      </c>
      <c r="N32" s="213" t="s">
        <v>1323</v>
      </c>
      <c r="O32" s="213" t="s">
        <v>1296</v>
      </c>
      <c r="P32" s="213" t="s">
        <v>1299</v>
      </c>
      <c r="Q32" s="213" t="s">
        <v>1336</v>
      </c>
      <c r="R32" s="213" t="s">
        <v>1324</v>
      </c>
      <c r="S32" s="213" t="s">
        <v>1327</v>
      </c>
      <c r="T32" s="213" t="s">
        <v>1310</v>
      </c>
      <c r="U32" s="213" t="s">
        <v>1311</v>
      </c>
      <c r="V32" s="213" t="s">
        <v>1312</v>
      </c>
      <c r="W32" s="213" t="s">
        <v>1313</v>
      </c>
      <c r="X32" s="213" t="s">
        <v>1315</v>
      </c>
      <c r="Y32" s="213" t="s">
        <v>1294</v>
      </c>
      <c r="Z32" s="213" t="s">
        <v>1341</v>
      </c>
      <c r="AA32" s="213" t="s">
        <v>1356</v>
      </c>
    </row>
    <row r="33" spans="1:27" ht="16.5" x14ac:dyDescent="0.3">
      <c r="A33" s="211" t="str">
        <f>+PLANNING_2018!$D$6</f>
        <v>FORMATEUR 1</v>
      </c>
      <c r="B33" s="215">
        <f>+COUNTIF(PLANNING_2018!$CQ$6:$DT$13,B$1)</f>
        <v>0</v>
      </c>
      <c r="C33" s="216">
        <f>+COUNTIF(PLANNING_2018!$CQ$6:$DT$13,C$1)</f>
        <v>0</v>
      </c>
      <c r="D33" s="216">
        <f>+COUNTIF(PLANNING_2018!$CQ$6:$DT$13,D$1)</f>
        <v>0</v>
      </c>
      <c r="E33" s="216">
        <f>+COUNTIF(PLANNING_2018!$CQ$6:$DT$13,E$1)</f>
        <v>0</v>
      </c>
      <c r="F33" s="216">
        <f>+COUNTIF(PLANNING_2018!$CQ$6:$DT$13,F$1)</f>
        <v>0</v>
      </c>
      <c r="G33" s="216">
        <f>+COUNTIF(PLANNING_2018!$CQ$6:$DT$13,G$1)</f>
        <v>0</v>
      </c>
      <c r="H33" s="216">
        <f>+COUNTIF(PLANNING_2018!$CQ$6:$DT$13,H$1)</f>
        <v>0</v>
      </c>
      <c r="I33" s="216">
        <f>+COUNTIF(PLANNING_2018!$CQ$6:$DT$13,I$1)</f>
        <v>0</v>
      </c>
      <c r="J33" s="216">
        <f>+COUNTIF(PLANNING_2018!$CQ$6:$DT$13,J$1)</f>
        <v>0</v>
      </c>
      <c r="K33" s="216">
        <f>+COUNTIF(PLANNING_2018!$CQ$6:$DT$13,K$1)</f>
        <v>0</v>
      </c>
      <c r="L33" s="216">
        <f>+COUNTIF(PLANNING_2018!$CQ$6:$DT$13,L$1)</f>
        <v>0</v>
      </c>
      <c r="M33" s="216">
        <f>+COUNTIF(PLANNING_2018!$CQ$6:$DT$13,M$1)</f>
        <v>0</v>
      </c>
      <c r="N33" s="216">
        <f>+COUNTIF(PLANNING_2018!$CQ$6:$DT$13,N$1)</f>
        <v>0</v>
      </c>
      <c r="O33" s="216">
        <f>+COUNTIF(PLANNING_2018!$CQ$6:$DT$13,O$1)</f>
        <v>0</v>
      </c>
      <c r="P33" s="216">
        <f>+COUNTIF(PLANNING_2018!$CQ$6:$DT$13,P$1)</f>
        <v>0</v>
      </c>
      <c r="Q33" s="216">
        <f>+COUNTIF(PLANNING_2018!$CQ$6:$DT$13,Q$1)</f>
        <v>0</v>
      </c>
      <c r="R33" s="216">
        <f>+COUNTIF(PLANNING_2018!$CQ$6:$DT$13,R$1)</f>
        <v>0</v>
      </c>
      <c r="S33" s="216">
        <f>+COUNTIF(PLANNING_2018!$CQ$6:$DT$13,S$1)</f>
        <v>0</v>
      </c>
      <c r="T33" s="216">
        <f>+COUNTIF(PLANNING_2018!$CQ$6:$DT$13,T$1)</f>
        <v>0</v>
      </c>
      <c r="U33" s="216">
        <f>+COUNTIF(PLANNING_2018!$CQ$6:$DT$13,U$1)</f>
        <v>0</v>
      </c>
      <c r="V33" s="216">
        <f>+COUNTIF(PLANNING_2018!$CQ$6:$DT$13,V$1)</f>
        <v>0</v>
      </c>
      <c r="W33" s="216">
        <f>+COUNTIF(PLANNING_2018!$CQ$6:$DT$13,W$1)</f>
        <v>0</v>
      </c>
      <c r="X33" s="216">
        <f>+COUNTIF(PLANNING_2018!$CQ$6:$DT$13,X$1)</f>
        <v>0</v>
      </c>
      <c r="Y33" s="216">
        <f>+COUNTIF(PLANNING_2018!$CQ$6:$DT$13,Y$1)</f>
        <v>0</v>
      </c>
      <c r="Z33" s="216">
        <f>+COUNTIF(PLANNING_2018!$CQ$6:$DT$13,Z$1)</f>
        <v>0</v>
      </c>
      <c r="AA33" s="217">
        <f>SUM(B33:Z33)</f>
        <v>0</v>
      </c>
    </row>
    <row r="34" spans="1:27" ht="16.5" x14ac:dyDescent="0.3">
      <c r="A34" s="211" t="str">
        <f>PLANNING_2018!$D$14</f>
        <v>FORMATEUR 2</v>
      </c>
      <c r="B34" s="218">
        <f>+COUNTIF(PLANNING_2018!$CQ$14:$DT$21,B$1)</f>
        <v>0</v>
      </c>
      <c r="C34" s="219">
        <f>+COUNTIF(PLANNING_2018!$CQ$14:$DT$21,C$1)</f>
        <v>0</v>
      </c>
      <c r="D34" s="219">
        <f>+COUNTIF(PLANNING_2018!$CQ$14:$DT$21,D$1)</f>
        <v>0</v>
      </c>
      <c r="E34" s="219">
        <f>+COUNTIF(PLANNING_2018!$CQ$14:$DT$21,E$1)</f>
        <v>0</v>
      </c>
      <c r="F34" s="219">
        <f>+COUNTIF(PLANNING_2018!$CQ$14:$DT$21,F$1)</f>
        <v>0</v>
      </c>
      <c r="G34" s="219">
        <f>+COUNTIF(PLANNING_2018!$CQ$14:$DT$21,G$1)</f>
        <v>0</v>
      </c>
      <c r="H34" s="219">
        <f>+COUNTIF(PLANNING_2018!$CQ$14:$DT$21,H$1)</f>
        <v>0</v>
      </c>
      <c r="I34" s="219">
        <f>+COUNTIF(PLANNING_2018!$CQ$14:$DT$21,I$1)</f>
        <v>0</v>
      </c>
      <c r="J34" s="219">
        <f>+COUNTIF(PLANNING_2018!$CQ$14:$DT$21,J$1)</f>
        <v>0</v>
      </c>
      <c r="K34" s="219">
        <f>+COUNTIF(PLANNING_2018!$CQ$14:$DT$21,K$1)</f>
        <v>0</v>
      </c>
      <c r="L34" s="219">
        <f>+COUNTIF(PLANNING_2018!$CQ$14:$DT$21,L$1)</f>
        <v>0</v>
      </c>
      <c r="M34" s="219">
        <f>+COUNTIF(PLANNING_2018!$CQ$14:$DT$21,M$1)</f>
        <v>0</v>
      </c>
      <c r="N34" s="219">
        <f>+COUNTIF(PLANNING_2018!$CQ$14:$DT$21,N$1)</f>
        <v>0</v>
      </c>
      <c r="O34" s="219">
        <f>+COUNTIF(PLANNING_2018!$CQ$14:$DT$21,O$1)</f>
        <v>0</v>
      </c>
      <c r="P34" s="219">
        <f>+COUNTIF(PLANNING_2018!$CQ$14:$DT$21,P$1)</f>
        <v>0</v>
      </c>
      <c r="Q34" s="219">
        <f>+COUNTIF(PLANNING_2018!$CQ$14:$DT$21,Q$1)</f>
        <v>0</v>
      </c>
      <c r="R34" s="219">
        <f>+COUNTIF(PLANNING_2018!$CQ$14:$DT$21,R$1)</f>
        <v>0</v>
      </c>
      <c r="S34" s="219">
        <f>+COUNTIF(PLANNING_2018!$CQ$14:$DT$21,S$1)</f>
        <v>0</v>
      </c>
      <c r="T34" s="219">
        <f>+COUNTIF(PLANNING_2018!$CQ$14:$DT$21,T$1)</f>
        <v>0</v>
      </c>
      <c r="U34" s="219">
        <f>+COUNTIF(PLANNING_2018!$CQ$14:$DT$21,U$1)</f>
        <v>0</v>
      </c>
      <c r="V34" s="219">
        <f>+COUNTIF(PLANNING_2018!$CQ$14:$DT$21,V$1)</f>
        <v>0</v>
      </c>
      <c r="W34" s="219">
        <f>+COUNTIF(PLANNING_2018!$CQ$14:$DT$21,W$1)</f>
        <v>0</v>
      </c>
      <c r="X34" s="219">
        <f>+COUNTIF(PLANNING_2018!$CQ$14:$DT$21,X$1)</f>
        <v>0</v>
      </c>
      <c r="Y34" s="219">
        <f>+COUNTIF(PLANNING_2018!$CQ$14:$DT$21,Y$1)</f>
        <v>0</v>
      </c>
      <c r="Z34" s="219">
        <f>+COUNTIF(PLANNING_2018!$CQ$14:$DT$21,Z$1)</f>
        <v>0</v>
      </c>
      <c r="AA34" s="220">
        <f t="shared" ref="AA34:AA40" si="3">SUM(B34:Z34)</f>
        <v>0</v>
      </c>
    </row>
    <row r="35" spans="1:27" ht="16.5" x14ac:dyDescent="0.3">
      <c r="A35" s="211" t="str">
        <f>PLANNING_2018!$D$22</f>
        <v>FORMATEUR 3</v>
      </c>
      <c r="B35" s="218">
        <f>+COUNTIF(PLANNING_2018!$CQ$22:$DT$29,B$1)</f>
        <v>0</v>
      </c>
      <c r="C35" s="219">
        <f>+COUNTIF(PLANNING_2018!$CQ$22:$DT$29,C$1)</f>
        <v>0</v>
      </c>
      <c r="D35" s="219">
        <f>+COUNTIF(PLANNING_2018!$CQ$22:$DT$29,D$1)</f>
        <v>0</v>
      </c>
      <c r="E35" s="219">
        <f>+COUNTIF(PLANNING_2018!$CQ$22:$DT$29,E$1)</f>
        <v>0</v>
      </c>
      <c r="F35" s="219">
        <f>+COUNTIF(PLANNING_2018!$CQ$22:$DT$29,F$1)</f>
        <v>0</v>
      </c>
      <c r="G35" s="219">
        <f>+COUNTIF(PLANNING_2018!$CQ$22:$DT$29,G$1)</f>
        <v>0</v>
      </c>
      <c r="H35" s="219">
        <f>+COUNTIF(PLANNING_2018!$CQ$22:$DT$29,H$1)</f>
        <v>0</v>
      </c>
      <c r="I35" s="219">
        <f>+COUNTIF(PLANNING_2018!$CQ$22:$DT$29,I$1)</f>
        <v>0</v>
      </c>
      <c r="J35" s="219">
        <f>+COUNTIF(PLANNING_2018!$CQ$22:$DT$29,J$1)</f>
        <v>0</v>
      </c>
      <c r="K35" s="219">
        <f>+COUNTIF(PLANNING_2018!$CQ$22:$DT$29,K$1)</f>
        <v>0</v>
      </c>
      <c r="L35" s="219">
        <f>+COUNTIF(PLANNING_2018!$CQ$22:$DT$29,L$1)</f>
        <v>0</v>
      </c>
      <c r="M35" s="219">
        <f>+COUNTIF(PLANNING_2018!$CQ$22:$DT$29,M$1)</f>
        <v>0</v>
      </c>
      <c r="N35" s="219">
        <f>+COUNTIF(PLANNING_2018!$CQ$22:$DT$29,N$1)</f>
        <v>0</v>
      </c>
      <c r="O35" s="219">
        <f>+COUNTIF(PLANNING_2018!$CQ$22:$DT$29,O$1)</f>
        <v>0</v>
      </c>
      <c r="P35" s="219">
        <f>+COUNTIF(PLANNING_2018!$CQ$22:$DT$29,P$1)</f>
        <v>0</v>
      </c>
      <c r="Q35" s="219">
        <f>+COUNTIF(PLANNING_2018!$CQ$22:$DT$29,Q$1)</f>
        <v>0</v>
      </c>
      <c r="R35" s="219">
        <f>+COUNTIF(PLANNING_2018!$CQ$22:$DT$29,R$1)</f>
        <v>0</v>
      </c>
      <c r="S35" s="219">
        <f>+COUNTIF(PLANNING_2018!$CQ$22:$DT$29,S$1)</f>
        <v>0</v>
      </c>
      <c r="T35" s="219">
        <f>+COUNTIF(PLANNING_2018!$CQ$22:$DT$29,T$1)</f>
        <v>0</v>
      </c>
      <c r="U35" s="219">
        <f>+COUNTIF(PLANNING_2018!$CQ$22:$DT$29,U$1)</f>
        <v>0</v>
      </c>
      <c r="V35" s="219">
        <f>+COUNTIF(PLANNING_2018!$CQ$22:$DT$29,V$1)</f>
        <v>0</v>
      </c>
      <c r="W35" s="219">
        <f>+COUNTIF(PLANNING_2018!$CQ$22:$DT$29,W$1)</f>
        <v>0</v>
      </c>
      <c r="X35" s="219">
        <f>+COUNTIF(PLANNING_2018!$CQ$22:$DT$29,X$1)</f>
        <v>0</v>
      </c>
      <c r="Y35" s="219">
        <f>+COUNTIF(PLANNING_2018!$CQ$22:$DT$29,Y$1)</f>
        <v>0</v>
      </c>
      <c r="Z35" s="219">
        <f>+COUNTIF(PLANNING_2018!$CQ$22:$DT$29,Z$1)</f>
        <v>0</v>
      </c>
      <c r="AA35" s="220">
        <f t="shared" si="3"/>
        <v>0</v>
      </c>
    </row>
    <row r="36" spans="1:27" ht="16.5" x14ac:dyDescent="0.3">
      <c r="A36" s="211" t="str">
        <f>PLANNING_2018!$D$30</f>
        <v>FORMATEUR 4</v>
      </c>
      <c r="B36" s="218">
        <f>+COUNTIF(PLANNING_2018!$CQ$30:$DT$37,B$1)</f>
        <v>0</v>
      </c>
      <c r="C36" s="219">
        <f>+COUNTIF(PLANNING_2018!$CQ$30:$DT$37,C$1)</f>
        <v>0</v>
      </c>
      <c r="D36" s="219">
        <f>+COUNTIF(PLANNING_2018!$CQ$30:$DT$37,D$1)</f>
        <v>0</v>
      </c>
      <c r="E36" s="219">
        <f>+COUNTIF(PLANNING_2018!$CQ$30:$DT$37,E$1)</f>
        <v>0</v>
      </c>
      <c r="F36" s="219">
        <f>+COUNTIF(PLANNING_2018!$CQ$30:$DT$37,F$1)</f>
        <v>0</v>
      </c>
      <c r="G36" s="219">
        <f>+COUNTIF(PLANNING_2018!$CQ$30:$DT$37,G$1)</f>
        <v>0</v>
      </c>
      <c r="H36" s="219">
        <f>+COUNTIF(PLANNING_2018!$CQ$30:$DT$37,H$1)</f>
        <v>0</v>
      </c>
      <c r="I36" s="219">
        <f>+COUNTIF(PLANNING_2018!$CQ$30:$DT$37,I$1)</f>
        <v>0</v>
      </c>
      <c r="J36" s="219">
        <f>+COUNTIF(PLANNING_2018!$CQ$30:$DT$37,J$1)</f>
        <v>0</v>
      </c>
      <c r="K36" s="219">
        <f>+COUNTIF(PLANNING_2018!$CQ$30:$DT$37,K$1)</f>
        <v>0</v>
      </c>
      <c r="L36" s="219">
        <f>+COUNTIF(PLANNING_2018!$CQ$30:$DT$37,L$1)</f>
        <v>0</v>
      </c>
      <c r="M36" s="219">
        <f>+COUNTIF(PLANNING_2018!$CQ$30:$DT$37,M$1)</f>
        <v>0</v>
      </c>
      <c r="N36" s="219">
        <f>+COUNTIF(PLANNING_2018!$CQ$30:$DT$37,N$1)</f>
        <v>0</v>
      </c>
      <c r="O36" s="219">
        <f>+COUNTIF(PLANNING_2018!$CQ$30:$DT$37,O$1)</f>
        <v>0</v>
      </c>
      <c r="P36" s="219">
        <f>+COUNTIF(PLANNING_2018!$CQ$30:$DT$37,P$1)</f>
        <v>0</v>
      </c>
      <c r="Q36" s="219">
        <f>+COUNTIF(PLANNING_2018!$CQ$30:$DT$37,Q$1)</f>
        <v>0</v>
      </c>
      <c r="R36" s="219">
        <f>+COUNTIF(PLANNING_2018!$CQ$30:$DT$37,R$1)</f>
        <v>0</v>
      </c>
      <c r="S36" s="219">
        <f>+COUNTIF(PLANNING_2018!$CQ$30:$DT$37,S$1)</f>
        <v>0</v>
      </c>
      <c r="T36" s="219">
        <f>+COUNTIF(PLANNING_2018!$CQ$30:$DT$37,T$1)</f>
        <v>0</v>
      </c>
      <c r="U36" s="219">
        <f>+COUNTIF(PLANNING_2018!$CQ$30:$DT$37,U$1)</f>
        <v>0</v>
      </c>
      <c r="V36" s="219">
        <f>+COUNTIF(PLANNING_2018!$CQ$30:$DT$37,V$1)</f>
        <v>0</v>
      </c>
      <c r="W36" s="219">
        <f>+COUNTIF(PLANNING_2018!$CQ$30:$DT$37,W$1)</f>
        <v>0</v>
      </c>
      <c r="X36" s="219">
        <f>+COUNTIF(PLANNING_2018!$CQ$30:$DT$37,X$1)</f>
        <v>0</v>
      </c>
      <c r="Y36" s="219">
        <f>+COUNTIF(PLANNING_2018!$CQ$30:$DT$37,Y$1)</f>
        <v>0</v>
      </c>
      <c r="Z36" s="219">
        <f>+COUNTIF(PLANNING_2018!$CQ$30:$DT$37,Z$1)</f>
        <v>0</v>
      </c>
      <c r="AA36" s="220">
        <f t="shared" si="3"/>
        <v>0</v>
      </c>
    </row>
    <row r="37" spans="1:27" ht="16.5" x14ac:dyDescent="0.3">
      <c r="A37" s="211" t="str">
        <f>PLANNING_2018!$D$38</f>
        <v>FORMATEUR 5</v>
      </c>
      <c r="B37" s="218">
        <f>+COUNTIF(PLANNING_2018!$CQ$38:$DT$45,B$1)</f>
        <v>0</v>
      </c>
      <c r="C37" s="219">
        <f>+COUNTIF(PLANNING_2018!$CQ$38:$DT$45,C$1)</f>
        <v>0</v>
      </c>
      <c r="D37" s="219">
        <f>+COUNTIF(PLANNING_2018!$CQ$38:$DT$45,D$1)</f>
        <v>0</v>
      </c>
      <c r="E37" s="219">
        <f>+COUNTIF(PLANNING_2018!$CQ$38:$DT$45,E$1)</f>
        <v>0</v>
      </c>
      <c r="F37" s="219">
        <f>+COUNTIF(PLANNING_2018!$CQ$38:$DT$45,F$1)</f>
        <v>0</v>
      </c>
      <c r="G37" s="219">
        <f>+COUNTIF(PLANNING_2018!$CQ$38:$DT$45,G$1)</f>
        <v>0</v>
      </c>
      <c r="H37" s="219">
        <f>+COUNTIF(PLANNING_2018!$CQ$38:$DT$45,H$1)</f>
        <v>0</v>
      </c>
      <c r="I37" s="219">
        <f>+COUNTIF(PLANNING_2018!$CQ$38:$DT$45,I$1)</f>
        <v>0</v>
      </c>
      <c r="J37" s="219">
        <f>+COUNTIF(PLANNING_2018!$CQ$38:$DT$45,J$1)</f>
        <v>0</v>
      </c>
      <c r="K37" s="219">
        <f>+COUNTIF(PLANNING_2018!$CQ$38:$DT$45,K$1)</f>
        <v>0</v>
      </c>
      <c r="L37" s="219">
        <f>+COUNTIF(PLANNING_2018!$CQ$38:$DT$45,L$1)</f>
        <v>0</v>
      </c>
      <c r="M37" s="219">
        <f>+COUNTIF(PLANNING_2018!$CQ$38:$DT$45,M$1)</f>
        <v>0</v>
      </c>
      <c r="N37" s="219">
        <f>+COUNTIF(PLANNING_2018!$CQ$38:$DT$45,N$1)</f>
        <v>0</v>
      </c>
      <c r="O37" s="219">
        <f>+COUNTIF(PLANNING_2018!$CQ$38:$DT$45,O$1)</f>
        <v>0</v>
      </c>
      <c r="P37" s="219">
        <f>+COUNTIF(PLANNING_2018!$CQ$38:$DT$45,P$1)</f>
        <v>0</v>
      </c>
      <c r="Q37" s="219">
        <f>+COUNTIF(PLANNING_2018!$CQ$38:$DT$45,Q$1)</f>
        <v>0</v>
      </c>
      <c r="R37" s="219">
        <f>+COUNTIF(PLANNING_2018!$CQ$38:$DT$45,R$1)</f>
        <v>0</v>
      </c>
      <c r="S37" s="219">
        <f>+COUNTIF(PLANNING_2018!$CQ$38:$DT$45,S$1)</f>
        <v>0</v>
      </c>
      <c r="T37" s="219">
        <f>+COUNTIF(PLANNING_2018!$CQ$38:$DT$45,T$1)</f>
        <v>0</v>
      </c>
      <c r="U37" s="219">
        <f>+COUNTIF(PLANNING_2018!$CQ$38:$DT$45,U$1)</f>
        <v>0</v>
      </c>
      <c r="V37" s="219">
        <f>+COUNTIF(PLANNING_2018!$CQ$38:$DT$45,V$1)</f>
        <v>0</v>
      </c>
      <c r="W37" s="219">
        <f>+COUNTIF(PLANNING_2018!$CQ$38:$DT$45,W$1)</f>
        <v>0</v>
      </c>
      <c r="X37" s="219">
        <f>+COUNTIF(PLANNING_2018!$CQ$38:$DT$45,X$1)</f>
        <v>0</v>
      </c>
      <c r="Y37" s="219">
        <f>+COUNTIF(PLANNING_2018!$CQ$38:$DT$45,Y$1)</f>
        <v>0</v>
      </c>
      <c r="Z37" s="219">
        <f>+COUNTIF(PLANNING_2018!$CQ$38:$DT$45,Z$1)</f>
        <v>0</v>
      </c>
      <c r="AA37" s="220">
        <f t="shared" si="3"/>
        <v>0</v>
      </c>
    </row>
    <row r="38" spans="1:27" ht="16.5" x14ac:dyDescent="0.3">
      <c r="A38" s="211" t="str">
        <f>PLANNING_2018!$D$46</f>
        <v>FORMATEUR 6</v>
      </c>
      <c r="B38" s="218">
        <f>+COUNTIF(PLANNING_2018!$CQ$46:$DT$53,B$1)</f>
        <v>0</v>
      </c>
      <c r="C38" s="219">
        <f>+COUNTIF(PLANNING_2018!$CQ$46:$DT$53,C$1)</f>
        <v>0</v>
      </c>
      <c r="D38" s="219">
        <f>+COUNTIF(PLANNING_2018!$CQ$46:$DT$53,D$1)</f>
        <v>0</v>
      </c>
      <c r="E38" s="219">
        <f>+COUNTIF(PLANNING_2018!$CQ$46:$DT$53,E$1)</f>
        <v>0</v>
      </c>
      <c r="F38" s="219">
        <f>+COUNTIF(PLANNING_2018!$CQ$46:$DT$53,F$1)</f>
        <v>0</v>
      </c>
      <c r="G38" s="219">
        <f>+COUNTIF(PLANNING_2018!$CQ$46:$DT$53,G$1)</f>
        <v>0</v>
      </c>
      <c r="H38" s="219">
        <f>+COUNTIF(PLANNING_2018!$CQ$46:$DT$53,H$1)</f>
        <v>0</v>
      </c>
      <c r="I38" s="219">
        <f>+COUNTIF(PLANNING_2018!$CQ$46:$DT$53,I$1)</f>
        <v>0</v>
      </c>
      <c r="J38" s="219">
        <f>+COUNTIF(PLANNING_2018!$CQ$46:$DT$53,J$1)</f>
        <v>0</v>
      </c>
      <c r="K38" s="219">
        <f>+COUNTIF(PLANNING_2018!$CQ$46:$DT$53,K$1)</f>
        <v>0</v>
      </c>
      <c r="L38" s="219">
        <f>+COUNTIF(PLANNING_2018!$CQ$46:$DT$53,L$1)</f>
        <v>0</v>
      </c>
      <c r="M38" s="219">
        <f>+COUNTIF(PLANNING_2018!$CQ$46:$DT$53,M$1)</f>
        <v>0</v>
      </c>
      <c r="N38" s="219">
        <f>+COUNTIF(PLANNING_2018!$CQ$46:$DT$53,N$1)</f>
        <v>0</v>
      </c>
      <c r="O38" s="219">
        <f>+COUNTIF(PLANNING_2018!$CQ$46:$DT$53,O$1)</f>
        <v>0</v>
      </c>
      <c r="P38" s="219">
        <f>+COUNTIF(PLANNING_2018!$CQ$46:$DT$53,P$1)</f>
        <v>0</v>
      </c>
      <c r="Q38" s="219">
        <f>+COUNTIF(PLANNING_2018!$CQ$46:$DT$53,Q$1)</f>
        <v>0</v>
      </c>
      <c r="R38" s="219">
        <f>+COUNTIF(PLANNING_2018!$CQ$46:$DT$53,R$1)</f>
        <v>0</v>
      </c>
      <c r="S38" s="219">
        <f>+COUNTIF(PLANNING_2018!$CQ$46:$DT$53,S$1)</f>
        <v>0</v>
      </c>
      <c r="T38" s="219">
        <f>+COUNTIF(PLANNING_2018!$CQ$46:$DT$53,T$1)</f>
        <v>0</v>
      </c>
      <c r="U38" s="219">
        <f>+COUNTIF(PLANNING_2018!$CQ$46:$DT$53,U$1)</f>
        <v>0</v>
      </c>
      <c r="V38" s="219">
        <f>+COUNTIF(PLANNING_2018!$CQ$46:$DT$53,V$1)</f>
        <v>0</v>
      </c>
      <c r="W38" s="219">
        <f>+COUNTIF(PLANNING_2018!$CQ$46:$DT$53,W$1)</f>
        <v>0</v>
      </c>
      <c r="X38" s="219">
        <f>+COUNTIF(PLANNING_2018!$CQ$46:$DT$53,X$1)</f>
        <v>0</v>
      </c>
      <c r="Y38" s="219">
        <f>+COUNTIF(PLANNING_2018!$CQ$46:$DT$53,Y$1)</f>
        <v>0</v>
      </c>
      <c r="Z38" s="219">
        <f>+COUNTIF(PLANNING_2018!$CQ$46:$DT$53,Z$1)</f>
        <v>0</v>
      </c>
      <c r="AA38" s="220">
        <f t="shared" si="3"/>
        <v>0</v>
      </c>
    </row>
    <row r="39" spans="1:27" ht="16.5" x14ac:dyDescent="0.3">
      <c r="A39" s="211" t="str">
        <f>PLANNING_2018!$D$54</f>
        <v>FORMATEUR 7</v>
      </c>
      <c r="B39" s="218">
        <f>+COUNTIF(PLANNING_2018!$CQ$54:$DT$61,B$1)</f>
        <v>0</v>
      </c>
      <c r="C39" s="219">
        <f>+COUNTIF(PLANNING_2018!$CQ$54:$DT$61,C$1)</f>
        <v>0</v>
      </c>
      <c r="D39" s="219">
        <f>+COUNTIF(PLANNING_2018!$CQ$54:$DT$61,D$1)</f>
        <v>0</v>
      </c>
      <c r="E39" s="219">
        <f>+COUNTIF(PLANNING_2018!$CQ$54:$DT$61,E$1)</f>
        <v>0</v>
      </c>
      <c r="F39" s="219">
        <f>+COUNTIF(PLANNING_2018!$CQ$54:$DT$61,F$1)</f>
        <v>0</v>
      </c>
      <c r="G39" s="219">
        <f>+COUNTIF(PLANNING_2018!$CQ$54:$DT$61,G$1)</f>
        <v>0</v>
      </c>
      <c r="H39" s="219">
        <f>+COUNTIF(PLANNING_2018!$CQ$54:$DT$61,H$1)</f>
        <v>0</v>
      </c>
      <c r="I39" s="219">
        <f>+COUNTIF(PLANNING_2018!$CQ$54:$DT$61,I$1)</f>
        <v>0</v>
      </c>
      <c r="J39" s="219">
        <f>+COUNTIF(PLANNING_2018!$CQ$54:$DT$61,J$1)</f>
        <v>0</v>
      </c>
      <c r="K39" s="219">
        <f>+COUNTIF(PLANNING_2018!$CQ$54:$DT$61,K$1)</f>
        <v>0</v>
      </c>
      <c r="L39" s="219">
        <f>+COUNTIF(PLANNING_2018!$CQ$54:$DT$61,L$1)</f>
        <v>0</v>
      </c>
      <c r="M39" s="219">
        <f>+COUNTIF(PLANNING_2018!$CQ$54:$DT$61,M$1)</f>
        <v>0</v>
      </c>
      <c r="N39" s="219">
        <f>+COUNTIF(PLANNING_2018!$CQ$54:$DT$61,N$1)</f>
        <v>0</v>
      </c>
      <c r="O39" s="219">
        <f>+COUNTIF(PLANNING_2018!$CQ$54:$DT$61,O$1)</f>
        <v>0</v>
      </c>
      <c r="P39" s="219">
        <f>+COUNTIF(PLANNING_2018!$CQ$54:$DT$61,P$1)</f>
        <v>0</v>
      </c>
      <c r="Q39" s="219">
        <f>+COUNTIF(PLANNING_2018!$CQ$54:$DT$61,Q$1)</f>
        <v>0</v>
      </c>
      <c r="R39" s="219">
        <f>+COUNTIF(PLANNING_2018!$CQ$54:$DT$61,R$1)</f>
        <v>0</v>
      </c>
      <c r="S39" s="219">
        <f>+COUNTIF(PLANNING_2018!$CQ$54:$DT$61,S$1)</f>
        <v>0</v>
      </c>
      <c r="T39" s="219">
        <f>+COUNTIF(PLANNING_2018!$CQ$54:$DT$61,T$1)</f>
        <v>0</v>
      </c>
      <c r="U39" s="219">
        <f>+COUNTIF(PLANNING_2018!$CQ$54:$DT$61,U$1)</f>
        <v>0</v>
      </c>
      <c r="V39" s="219">
        <f>+COUNTIF(PLANNING_2018!$CQ$54:$DT$61,V$1)</f>
        <v>0</v>
      </c>
      <c r="W39" s="219">
        <f>+COUNTIF(PLANNING_2018!$CQ$54:$DT$61,W$1)</f>
        <v>0</v>
      </c>
      <c r="X39" s="219">
        <f>+COUNTIF(PLANNING_2018!$CQ$54:$DT$61,X$1)</f>
        <v>0</v>
      </c>
      <c r="Y39" s="219">
        <f>+COUNTIF(PLANNING_2018!$CQ$54:$DT$61,Y$1)</f>
        <v>0</v>
      </c>
      <c r="Z39" s="219">
        <f>+COUNTIF(PLANNING_2018!$CQ$54:$DT$61,Z$1)</f>
        <v>0</v>
      </c>
      <c r="AA39" s="220">
        <f t="shared" si="3"/>
        <v>0</v>
      </c>
    </row>
    <row r="40" spans="1:27" ht="17.25" thickBot="1" x14ac:dyDescent="0.35">
      <c r="A40" s="221" t="str">
        <f>PLANNING_2018!$D$62</f>
        <v>FORMATEUR 8</v>
      </c>
      <c r="B40" s="222">
        <f>+COUNTIF(PLANNING_2018!$CQ$62:$DT$69,B$1)</f>
        <v>0</v>
      </c>
      <c r="C40" s="223">
        <f>+COUNTIF(PLANNING_2018!$CQ$62:$DT$69,C$1)</f>
        <v>0</v>
      </c>
      <c r="D40" s="223">
        <f>+COUNTIF(PLANNING_2018!$CQ$62:$DT$69,D$1)</f>
        <v>0</v>
      </c>
      <c r="E40" s="223">
        <f>+COUNTIF(PLANNING_2018!$CQ$62:$DT$69,E$1)</f>
        <v>0</v>
      </c>
      <c r="F40" s="223">
        <f>+COUNTIF(PLANNING_2018!$CQ$62:$DT$69,F$1)</f>
        <v>0</v>
      </c>
      <c r="G40" s="223">
        <f>+COUNTIF(PLANNING_2018!$CQ$62:$DT$69,G$1)</f>
        <v>0</v>
      </c>
      <c r="H40" s="223">
        <f>+COUNTIF(PLANNING_2018!$CQ$62:$DT$69,H$1)</f>
        <v>0</v>
      </c>
      <c r="I40" s="223">
        <f>+COUNTIF(PLANNING_2018!$CQ$62:$DT$69,I$1)</f>
        <v>0</v>
      </c>
      <c r="J40" s="223">
        <f>+COUNTIF(PLANNING_2018!$CQ$62:$DT$69,J$1)</f>
        <v>0</v>
      </c>
      <c r="K40" s="223">
        <f>+COUNTIF(PLANNING_2018!$CQ$62:$DT$69,K$1)</f>
        <v>0</v>
      </c>
      <c r="L40" s="223">
        <f>+COUNTIF(PLANNING_2018!$CQ$62:$DT$69,L$1)</f>
        <v>0</v>
      </c>
      <c r="M40" s="223">
        <f>+COUNTIF(PLANNING_2018!$CQ$62:$DT$69,M$1)</f>
        <v>0</v>
      </c>
      <c r="N40" s="223">
        <f>+COUNTIF(PLANNING_2018!$CQ$62:$DT$69,N$1)</f>
        <v>0</v>
      </c>
      <c r="O40" s="223">
        <f>+COUNTIF(PLANNING_2018!$CQ$62:$DT$69,O$1)</f>
        <v>0</v>
      </c>
      <c r="P40" s="223">
        <f>+COUNTIF(PLANNING_2018!$CQ$62:$DT$69,P$1)</f>
        <v>0</v>
      </c>
      <c r="Q40" s="223">
        <f>+COUNTIF(PLANNING_2018!$CQ$62:$DT$69,Q$1)</f>
        <v>0</v>
      </c>
      <c r="R40" s="223">
        <f>+COUNTIF(PLANNING_2018!$CQ$62:$DT$69,R$1)</f>
        <v>0</v>
      </c>
      <c r="S40" s="223">
        <f>+COUNTIF(PLANNING_2018!$CQ$62:$DT$69,S$1)</f>
        <v>0</v>
      </c>
      <c r="T40" s="223">
        <f>+COUNTIF(PLANNING_2018!$CQ$62:$DT$69,T$1)</f>
        <v>0</v>
      </c>
      <c r="U40" s="223">
        <f>+COUNTIF(PLANNING_2018!$CQ$62:$DT$69,U$1)</f>
        <v>0</v>
      </c>
      <c r="V40" s="223">
        <f>+COUNTIF(PLANNING_2018!$CQ$62:$DT$69,V$1)</f>
        <v>0</v>
      </c>
      <c r="W40" s="223">
        <f>+COUNTIF(PLANNING_2018!$CQ$62:$DT$69,W$1)</f>
        <v>0</v>
      </c>
      <c r="X40" s="223">
        <f>+COUNTIF(PLANNING_2018!$CQ$62:$DT$69,X$1)</f>
        <v>0</v>
      </c>
      <c r="Y40" s="223">
        <f>+COUNTIF(PLANNING_2018!$CQ$62:$DT$69,Y$1)</f>
        <v>0</v>
      </c>
      <c r="Z40" s="223">
        <f>+COUNTIF(PLANNING_2018!$CQ$62:$DT$69,Z$1)</f>
        <v>0</v>
      </c>
      <c r="AA40" s="224">
        <f t="shared" si="3"/>
        <v>0</v>
      </c>
    </row>
    <row r="41" spans="1:27" ht="16.5" x14ac:dyDescent="0.3">
      <c r="A41" s="210">
        <v>43221</v>
      </c>
      <c r="B41" s="211" t="s">
        <v>1286</v>
      </c>
      <c r="C41" s="211" t="s">
        <v>1287</v>
      </c>
      <c r="D41" s="211" t="s">
        <v>1332</v>
      </c>
      <c r="E41" s="211" t="s">
        <v>1279</v>
      </c>
      <c r="F41" s="211" t="s">
        <v>1282</v>
      </c>
      <c r="G41" s="211" t="s">
        <v>1337</v>
      </c>
      <c r="H41" s="211" t="s">
        <v>1344</v>
      </c>
      <c r="I41" s="211" t="s">
        <v>1281</v>
      </c>
      <c r="J41" s="211" t="s">
        <v>1317</v>
      </c>
      <c r="K41" s="211" t="s">
        <v>1319</v>
      </c>
      <c r="L41" s="211" t="s">
        <v>1280</v>
      </c>
      <c r="M41" s="211" t="s">
        <v>1321</v>
      </c>
      <c r="N41" s="211" t="s">
        <v>1323</v>
      </c>
      <c r="O41" s="211" t="s">
        <v>1278</v>
      </c>
      <c r="P41" s="211" t="s">
        <v>1283</v>
      </c>
      <c r="Q41" s="211" t="s">
        <v>1285</v>
      </c>
      <c r="R41" s="211" t="s">
        <v>1326</v>
      </c>
      <c r="S41" s="211" t="s">
        <v>1325</v>
      </c>
      <c r="T41" s="211" t="s">
        <v>1306</v>
      </c>
      <c r="U41" s="211" t="s">
        <v>1307</v>
      </c>
      <c r="V41" s="211" t="s">
        <v>1308</v>
      </c>
      <c r="W41" s="211" t="s">
        <v>1309</v>
      </c>
      <c r="X41" s="211" t="s">
        <v>1314</v>
      </c>
      <c r="Y41" s="211" t="s">
        <v>1328</v>
      </c>
      <c r="Z41" s="211" t="s">
        <v>1340</v>
      </c>
      <c r="AA41" s="212"/>
    </row>
    <row r="42" spans="1:27" ht="16.5" x14ac:dyDescent="0.3">
      <c r="A42" s="211" t="s">
        <v>0</v>
      </c>
      <c r="B42" s="213" t="s">
        <v>1365</v>
      </c>
      <c r="C42" s="213" t="s">
        <v>1300</v>
      </c>
      <c r="D42" s="213" t="s">
        <v>1334</v>
      </c>
      <c r="E42" s="213" t="s">
        <v>1335</v>
      </c>
      <c r="F42" s="213" t="s">
        <v>1295</v>
      </c>
      <c r="G42" s="213" t="s">
        <v>1338</v>
      </c>
      <c r="H42" s="213" t="s">
        <v>1339</v>
      </c>
      <c r="I42" s="213" t="s">
        <v>1316</v>
      </c>
      <c r="J42" s="213" t="s">
        <v>1318</v>
      </c>
      <c r="K42" s="213" t="s">
        <v>1320</v>
      </c>
      <c r="L42" s="213" t="s">
        <v>1297</v>
      </c>
      <c r="M42" s="213" t="s">
        <v>1322</v>
      </c>
      <c r="N42" s="213" t="s">
        <v>1323</v>
      </c>
      <c r="O42" s="213" t="s">
        <v>1296</v>
      </c>
      <c r="P42" s="213" t="s">
        <v>1299</v>
      </c>
      <c r="Q42" s="213" t="s">
        <v>1336</v>
      </c>
      <c r="R42" s="213" t="s">
        <v>1324</v>
      </c>
      <c r="S42" s="213" t="s">
        <v>1327</v>
      </c>
      <c r="T42" s="213" t="s">
        <v>1310</v>
      </c>
      <c r="U42" s="213" t="s">
        <v>1311</v>
      </c>
      <c r="V42" s="213" t="s">
        <v>1312</v>
      </c>
      <c r="W42" s="213" t="s">
        <v>1313</v>
      </c>
      <c r="X42" s="213" t="s">
        <v>1315</v>
      </c>
      <c r="Y42" s="213" t="s">
        <v>1294</v>
      </c>
      <c r="Z42" s="213" t="s">
        <v>1341</v>
      </c>
      <c r="AA42" s="213" t="s">
        <v>1356</v>
      </c>
    </row>
    <row r="43" spans="1:27" ht="16.5" x14ac:dyDescent="0.3">
      <c r="A43" s="211" t="str">
        <f>+PLANNING_2018!$D$6</f>
        <v>FORMATEUR 1</v>
      </c>
      <c r="B43" s="215">
        <f>+COUNTIF(PLANNING_2018!$DU$6:$EY$13,B$1)</f>
        <v>0</v>
      </c>
      <c r="C43" s="216">
        <f>+COUNTIF(PLANNING_2018!$DU$6:$EY$13,C$1)</f>
        <v>0</v>
      </c>
      <c r="D43" s="216">
        <f>+COUNTIF(PLANNING_2018!$DU$6:$EY$13,D$1)</f>
        <v>0</v>
      </c>
      <c r="E43" s="216">
        <f>+COUNTIF(PLANNING_2018!$DU$6:$EY$13,E$1)</f>
        <v>0</v>
      </c>
      <c r="F43" s="216">
        <f>+COUNTIF(PLANNING_2018!$DU$6:$EY$13,F$1)</f>
        <v>0</v>
      </c>
      <c r="G43" s="216">
        <f>+COUNTIF(PLANNING_2018!$DU$6:$EY$13,G$1)</f>
        <v>0</v>
      </c>
      <c r="H43" s="216">
        <f>+COUNTIF(PLANNING_2018!$DU$6:$EY$13,H$1)</f>
        <v>0</v>
      </c>
      <c r="I43" s="216">
        <f>+COUNTIF(PLANNING_2018!$DU$6:$EY$13,I$1)</f>
        <v>0</v>
      </c>
      <c r="J43" s="216">
        <f>+COUNTIF(PLANNING_2018!$DU$6:$EY$13,J$1)</f>
        <v>0</v>
      </c>
      <c r="K43" s="216">
        <f>+COUNTIF(PLANNING_2018!$DU$6:$EY$13,K$1)</f>
        <v>0</v>
      </c>
      <c r="L43" s="216">
        <f>+COUNTIF(PLANNING_2018!$DU$6:$EY$13,L$1)</f>
        <v>0</v>
      </c>
      <c r="M43" s="216">
        <f>+COUNTIF(PLANNING_2018!$DU$6:$EY$13,M$1)</f>
        <v>0</v>
      </c>
      <c r="N43" s="216">
        <f>+COUNTIF(PLANNING_2018!$DU$6:$EY$13,N$1)</f>
        <v>0</v>
      </c>
      <c r="O43" s="216">
        <f>+COUNTIF(PLANNING_2018!$DU$6:$EY$13,O$1)</f>
        <v>0</v>
      </c>
      <c r="P43" s="216">
        <f>+COUNTIF(PLANNING_2018!$DU$6:$EY$13,P$1)</f>
        <v>0</v>
      </c>
      <c r="Q43" s="216">
        <f>+COUNTIF(PLANNING_2018!$DU$6:$EY$13,Q$1)</f>
        <v>0</v>
      </c>
      <c r="R43" s="216">
        <f>+COUNTIF(PLANNING_2018!$DU$6:$EY$13,R$1)</f>
        <v>0</v>
      </c>
      <c r="S43" s="216">
        <f>+COUNTIF(PLANNING_2018!$DU$6:$EY$13,S$1)</f>
        <v>0</v>
      </c>
      <c r="T43" s="216">
        <f>+COUNTIF(PLANNING_2018!$DU$6:$EY$13,T$1)</f>
        <v>0</v>
      </c>
      <c r="U43" s="216">
        <f>+COUNTIF(PLANNING_2018!$DU$6:$EY$13,U$1)</f>
        <v>0</v>
      </c>
      <c r="V43" s="216">
        <f>+COUNTIF(PLANNING_2018!$DU$6:$EY$13,V$1)</f>
        <v>0</v>
      </c>
      <c r="W43" s="216">
        <f>+COUNTIF(PLANNING_2018!$DU$6:$EY$13,W$1)</f>
        <v>0</v>
      </c>
      <c r="X43" s="216">
        <f>+COUNTIF(PLANNING_2018!$DU$6:$EY$13,X$1)</f>
        <v>0</v>
      </c>
      <c r="Y43" s="216">
        <f>+COUNTIF(PLANNING_2018!$DU$6:$EY$13,Y$1)</f>
        <v>0</v>
      </c>
      <c r="Z43" s="216">
        <f>+COUNTIF(PLANNING_2018!$DU$6:$EY$13,Z$1)</f>
        <v>0</v>
      </c>
      <c r="AA43" s="217">
        <f>SUM(B43:Z43)</f>
        <v>0</v>
      </c>
    </row>
    <row r="44" spans="1:27" ht="16.5" x14ac:dyDescent="0.3">
      <c r="A44" s="211" t="str">
        <f>PLANNING_2018!$D$14</f>
        <v>FORMATEUR 2</v>
      </c>
      <c r="B44" s="218">
        <f>+COUNTIF(PLANNING_2018!$DU$14:$EY$21,B$1)</f>
        <v>0</v>
      </c>
      <c r="C44" s="219">
        <f>+COUNTIF(PLANNING_2018!$DU$14:$EY$21,C$1)</f>
        <v>0</v>
      </c>
      <c r="D44" s="219">
        <f>+COUNTIF(PLANNING_2018!$DU$14:$EY$21,D$1)</f>
        <v>0</v>
      </c>
      <c r="E44" s="219">
        <f>+COUNTIF(PLANNING_2018!$DU$14:$EY$21,E$1)</f>
        <v>0</v>
      </c>
      <c r="F44" s="219">
        <f>+COUNTIF(PLANNING_2018!$DU$14:$EY$21,F$1)</f>
        <v>0</v>
      </c>
      <c r="G44" s="219">
        <f>+COUNTIF(PLANNING_2018!$DU$14:$EY$21,G$1)</f>
        <v>0</v>
      </c>
      <c r="H44" s="219">
        <f>+COUNTIF(PLANNING_2018!$DU$14:$EY$21,H$1)</f>
        <v>0</v>
      </c>
      <c r="I44" s="219">
        <f>+COUNTIF(PLANNING_2018!$DU$14:$EY$21,I$1)</f>
        <v>0</v>
      </c>
      <c r="J44" s="219">
        <f>+COUNTIF(PLANNING_2018!$DU$14:$EY$21,J$1)</f>
        <v>0</v>
      </c>
      <c r="K44" s="219">
        <f>+COUNTIF(PLANNING_2018!$DU$14:$EY$21,K$1)</f>
        <v>0</v>
      </c>
      <c r="L44" s="219">
        <f>+COUNTIF(PLANNING_2018!$DU$14:$EY$21,L$1)</f>
        <v>0</v>
      </c>
      <c r="M44" s="219">
        <f>+COUNTIF(PLANNING_2018!$DU$14:$EY$21,M$1)</f>
        <v>0</v>
      </c>
      <c r="N44" s="219">
        <f>+COUNTIF(PLANNING_2018!$DU$14:$EY$21,N$1)</f>
        <v>0</v>
      </c>
      <c r="O44" s="219">
        <f>+COUNTIF(PLANNING_2018!$DU$14:$EY$21,O$1)</f>
        <v>0</v>
      </c>
      <c r="P44" s="219">
        <f>+COUNTIF(PLANNING_2018!$DU$14:$EY$21,P$1)</f>
        <v>0</v>
      </c>
      <c r="Q44" s="219">
        <f>+COUNTIF(PLANNING_2018!$DU$14:$EY$21,Q$1)</f>
        <v>0</v>
      </c>
      <c r="R44" s="219">
        <f>+COUNTIF(PLANNING_2018!$DU$14:$EY$21,R$1)</f>
        <v>0</v>
      </c>
      <c r="S44" s="219">
        <f>+COUNTIF(PLANNING_2018!$DU$14:$EY$21,S$1)</f>
        <v>0</v>
      </c>
      <c r="T44" s="219">
        <f>+COUNTIF(PLANNING_2018!$DU$14:$EY$21,T$1)</f>
        <v>0</v>
      </c>
      <c r="U44" s="219">
        <f>+COUNTIF(PLANNING_2018!$DU$14:$EY$21,U$1)</f>
        <v>0</v>
      </c>
      <c r="V44" s="219">
        <f>+COUNTIF(PLANNING_2018!$DU$14:$EY$21,V$1)</f>
        <v>0</v>
      </c>
      <c r="W44" s="219">
        <f>+COUNTIF(PLANNING_2018!$DU$14:$EY$21,W$1)</f>
        <v>0</v>
      </c>
      <c r="X44" s="219">
        <f>+COUNTIF(PLANNING_2018!$DU$14:$EY$21,X$1)</f>
        <v>0</v>
      </c>
      <c r="Y44" s="219">
        <f>+COUNTIF(PLANNING_2018!$DU$14:$EY$21,Y$1)</f>
        <v>0</v>
      </c>
      <c r="Z44" s="219">
        <f>+COUNTIF(PLANNING_2018!$DU$14:$EY$21,Z$1)</f>
        <v>0</v>
      </c>
      <c r="AA44" s="220">
        <f t="shared" ref="AA44:AA50" si="4">SUM(B44:Z44)</f>
        <v>0</v>
      </c>
    </row>
    <row r="45" spans="1:27" ht="16.5" x14ac:dyDescent="0.3">
      <c r="A45" s="211" t="str">
        <f>PLANNING_2018!$D$22</f>
        <v>FORMATEUR 3</v>
      </c>
      <c r="B45" s="218">
        <f>+COUNTIF(PLANNING_2018!$DU$22:$EY$29,B$1)</f>
        <v>0</v>
      </c>
      <c r="C45" s="219">
        <f>+COUNTIF(PLANNING_2018!$DU$22:$EY$29,C$1)</f>
        <v>0</v>
      </c>
      <c r="D45" s="219">
        <f>+COUNTIF(PLANNING_2018!$DU$22:$EY$29,D$1)</f>
        <v>0</v>
      </c>
      <c r="E45" s="219">
        <f>+COUNTIF(PLANNING_2018!$DU$22:$EY$29,E$1)</f>
        <v>0</v>
      </c>
      <c r="F45" s="219">
        <f>+COUNTIF(PLANNING_2018!$DU$22:$EY$29,F$1)</f>
        <v>0</v>
      </c>
      <c r="G45" s="219">
        <f>+COUNTIF(PLANNING_2018!$DU$22:$EY$29,G$1)</f>
        <v>0</v>
      </c>
      <c r="H45" s="219">
        <f>+COUNTIF(PLANNING_2018!$DU$22:$EY$29,H$1)</f>
        <v>0</v>
      </c>
      <c r="I45" s="219">
        <f>+COUNTIF(PLANNING_2018!$DU$22:$EY$29,I$1)</f>
        <v>0</v>
      </c>
      <c r="J45" s="219">
        <f>+COUNTIF(PLANNING_2018!$DU$22:$EY$29,J$1)</f>
        <v>0</v>
      </c>
      <c r="K45" s="219">
        <f>+COUNTIF(PLANNING_2018!$DU$22:$EY$29,K$1)</f>
        <v>0</v>
      </c>
      <c r="L45" s="219">
        <f>+COUNTIF(PLANNING_2018!$DU$22:$EY$29,L$1)</f>
        <v>0</v>
      </c>
      <c r="M45" s="219">
        <f>+COUNTIF(PLANNING_2018!$DU$22:$EY$29,M$1)</f>
        <v>0</v>
      </c>
      <c r="N45" s="219">
        <f>+COUNTIF(PLANNING_2018!$DU$22:$EY$29,N$1)</f>
        <v>0</v>
      </c>
      <c r="O45" s="219">
        <f>+COUNTIF(PLANNING_2018!$DU$22:$EY$29,O$1)</f>
        <v>0</v>
      </c>
      <c r="P45" s="219">
        <f>+COUNTIF(PLANNING_2018!$DU$22:$EY$29,P$1)</f>
        <v>0</v>
      </c>
      <c r="Q45" s="219">
        <f>+COUNTIF(PLANNING_2018!$DU$22:$EY$29,Q$1)</f>
        <v>0</v>
      </c>
      <c r="R45" s="219">
        <f>+COUNTIF(PLANNING_2018!$DU$22:$EY$29,R$1)</f>
        <v>0</v>
      </c>
      <c r="S45" s="219">
        <f>+COUNTIF(PLANNING_2018!$DU$22:$EY$29,S$1)</f>
        <v>0</v>
      </c>
      <c r="T45" s="219">
        <f>+COUNTIF(PLANNING_2018!$DU$22:$EY$29,T$1)</f>
        <v>0</v>
      </c>
      <c r="U45" s="219">
        <f>+COUNTIF(PLANNING_2018!$DU$22:$EY$29,U$1)</f>
        <v>0</v>
      </c>
      <c r="V45" s="219">
        <f>+COUNTIF(PLANNING_2018!$DU$22:$EY$29,V$1)</f>
        <v>0</v>
      </c>
      <c r="W45" s="219">
        <f>+COUNTIF(PLANNING_2018!$DU$22:$EY$29,W$1)</f>
        <v>0</v>
      </c>
      <c r="X45" s="219">
        <f>+COUNTIF(PLANNING_2018!$DU$22:$EY$29,X$1)</f>
        <v>0</v>
      </c>
      <c r="Y45" s="219">
        <f>+COUNTIF(PLANNING_2018!$DU$22:$EY$29,Y$1)</f>
        <v>0</v>
      </c>
      <c r="Z45" s="219">
        <f>+COUNTIF(PLANNING_2018!$DU$22:$EY$29,Z$1)</f>
        <v>0</v>
      </c>
      <c r="AA45" s="220">
        <f t="shared" si="4"/>
        <v>0</v>
      </c>
    </row>
    <row r="46" spans="1:27" ht="16.5" x14ac:dyDescent="0.3">
      <c r="A46" s="211" t="str">
        <f>PLANNING_2018!$D$30</f>
        <v>FORMATEUR 4</v>
      </c>
      <c r="B46" s="218">
        <f>+COUNTIF(PLANNING_2018!$DU$30:$EY$37,B$1)</f>
        <v>0</v>
      </c>
      <c r="C46" s="219">
        <f>+COUNTIF(PLANNING_2018!$DU$30:$EY$37,C$1)</f>
        <v>0</v>
      </c>
      <c r="D46" s="219">
        <f>+COUNTIF(PLANNING_2018!$DU$30:$EY$37,D$1)</f>
        <v>0</v>
      </c>
      <c r="E46" s="219">
        <f>+COUNTIF(PLANNING_2018!$DU$30:$EY$37,E$1)</f>
        <v>0</v>
      </c>
      <c r="F46" s="219">
        <f>+COUNTIF(PLANNING_2018!$DU$30:$EY$37,F$1)</f>
        <v>0</v>
      </c>
      <c r="G46" s="219">
        <f>+COUNTIF(PLANNING_2018!$DU$30:$EY$37,G$1)</f>
        <v>0</v>
      </c>
      <c r="H46" s="219">
        <f>+COUNTIF(PLANNING_2018!$DU$30:$EY$37,H$1)</f>
        <v>0</v>
      </c>
      <c r="I46" s="219">
        <f>+COUNTIF(PLANNING_2018!$DU$30:$EY$37,I$1)</f>
        <v>0</v>
      </c>
      <c r="J46" s="219">
        <f>+COUNTIF(PLANNING_2018!$DU$30:$EY$37,J$1)</f>
        <v>0</v>
      </c>
      <c r="K46" s="219">
        <f>+COUNTIF(PLANNING_2018!$DU$30:$EY$37,K$1)</f>
        <v>0</v>
      </c>
      <c r="L46" s="219">
        <f>+COUNTIF(PLANNING_2018!$DU$30:$EY$37,L$1)</f>
        <v>0</v>
      </c>
      <c r="M46" s="219">
        <f>+COUNTIF(PLANNING_2018!$DU$30:$EY$37,M$1)</f>
        <v>0</v>
      </c>
      <c r="N46" s="219">
        <f>+COUNTIF(PLANNING_2018!$DU$30:$EY$37,N$1)</f>
        <v>0</v>
      </c>
      <c r="O46" s="219">
        <f>+COUNTIF(PLANNING_2018!$DU$30:$EY$37,O$1)</f>
        <v>0</v>
      </c>
      <c r="P46" s="219">
        <f>+COUNTIF(PLANNING_2018!$DU$30:$EY$37,P$1)</f>
        <v>0</v>
      </c>
      <c r="Q46" s="219">
        <f>+COUNTIF(PLANNING_2018!$DU$30:$EY$37,Q$1)</f>
        <v>0</v>
      </c>
      <c r="R46" s="219">
        <f>+COUNTIF(PLANNING_2018!$DU$30:$EY$37,R$1)</f>
        <v>0</v>
      </c>
      <c r="S46" s="219">
        <f>+COUNTIF(PLANNING_2018!$DU$30:$EY$37,S$1)</f>
        <v>0</v>
      </c>
      <c r="T46" s="219">
        <f>+COUNTIF(PLANNING_2018!$DU$30:$EY$37,T$1)</f>
        <v>0</v>
      </c>
      <c r="U46" s="219">
        <f>+COUNTIF(PLANNING_2018!$DU$30:$EY$37,U$1)</f>
        <v>0</v>
      </c>
      <c r="V46" s="219">
        <f>+COUNTIF(PLANNING_2018!$DU$30:$EY$37,V$1)</f>
        <v>0</v>
      </c>
      <c r="W46" s="219">
        <f>+COUNTIF(PLANNING_2018!$DU$30:$EY$37,W$1)</f>
        <v>0</v>
      </c>
      <c r="X46" s="219">
        <f>+COUNTIF(PLANNING_2018!$DU$30:$EY$37,X$1)</f>
        <v>0</v>
      </c>
      <c r="Y46" s="219">
        <f>+COUNTIF(PLANNING_2018!$DU$30:$EY$37,Y$1)</f>
        <v>0</v>
      </c>
      <c r="Z46" s="219">
        <f>+COUNTIF(PLANNING_2018!$DU$30:$EY$37,Z$1)</f>
        <v>0</v>
      </c>
      <c r="AA46" s="220">
        <f t="shared" si="4"/>
        <v>0</v>
      </c>
    </row>
    <row r="47" spans="1:27" ht="16.5" x14ac:dyDescent="0.3">
      <c r="A47" s="211" t="str">
        <f>PLANNING_2018!$D$38</f>
        <v>FORMATEUR 5</v>
      </c>
      <c r="B47" s="218">
        <f>+COUNTIF(PLANNING_2018!$DU$38:$EY$45,B$1)</f>
        <v>0</v>
      </c>
      <c r="C47" s="219">
        <f>+COUNTIF(PLANNING_2018!$DU$38:$EY$45,C$1)</f>
        <v>0</v>
      </c>
      <c r="D47" s="219">
        <f>+COUNTIF(PLANNING_2018!$DU$38:$EY$45,D$1)</f>
        <v>0</v>
      </c>
      <c r="E47" s="219">
        <f>+COUNTIF(PLANNING_2018!$DU$38:$EY$45,E$1)</f>
        <v>0</v>
      </c>
      <c r="F47" s="219">
        <f>+COUNTIF(PLANNING_2018!$DU$38:$EY$45,F$1)</f>
        <v>0</v>
      </c>
      <c r="G47" s="219">
        <f>+COUNTIF(PLANNING_2018!$DU$38:$EY$45,G$1)</f>
        <v>0</v>
      </c>
      <c r="H47" s="219">
        <f>+COUNTIF(PLANNING_2018!$DU$38:$EY$45,H$1)</f>
        <v>0</v>
      </c>
      <c r="I47" s="219">
        <f>+COUNTIF(PLANNING_2018!$DU$38:$EY$45,I$1)</f>
        <v>0</v>
      </c>
      <c r="J47" s="219">
        <f>+COUNTIF(PLANNING_2018!$DU$38:$EY$45,J$1)</f>
        <v>0</v>
      </c>
      <c r="K47" s="219">
        <f>+COUNTIF(PLANNING_2018!$DU$38:$EY$45,K$1)</f>
        <v>0</v>
      </c>
      <c r="L47" s="219">
        <f>+COUNTIF(PLANNING_2018!$DU$38:$EY$45,L$1)</f>
        <v>0</v>
      </c>
      <c r="M47" s="219">
        <f>+COUNTIF(PLANNING_2018!$DU$38:$EY$45,M$1)</f>
        <v>0</v>
      </c>
      <c r="N47" s="219">
        <f>+COUNTIF(PLANNING_2018!$DU$38:$EY$45,N$1)</f>
        <v>0</v>
      </c>
      <c r="O47" s="219">
        <f>+COUNTIF(PLANNING_2018!$DU$38:$EY$45,O$1)</f>
        <v>0</v>
      </c>
      <c r="P47" s="219">
        <f>+COUNTIF(PLANNING_2018!$DU$38:$EY$45,P$1)</f>
        <v>0</v>
      </c>
      <c r="Q47" s="219">
        <f>+COUNTIF(PLANNING_2018!$DU$38:$EY$45,Q$1)</f>
        <v>0</v>
      </c>
      <c r="R47" s="219">
        <f>+COUNTIF(PLANNING_2018!$DU$38:$EY$45,R$1)</f>
        <v>0</v>
      </c>
      <c r="S47" s="219">
        <f>+COUNTIF(PLANNING_2018!$DU$38:$EY$45,S$1)</f>
        <v>0</v>
      </c>
      <c r="T47" s="219">
        <f>+COUNTIF(PLANNING_2018!$DU$38:$EY$45,T$1)</f>
        <v>0</v>
      </c>
      <c r="U47" s="219">
        <f>+COUNTIF(PLANNING_2018!$DU$38:$EY$45,U$1)</f>
        <v>0</v>
      </c>
      <c r="V47" s="219">
        <f>+COUNTIF(PLANNING_2018!$DU$38:$EY$45,V$1)</f>
        <v>0</v>
      </c>
      <c r="W47" s="219">
        <f>+COUNTIF(PLANNING_2018!$DU$38:$EY$45,W$1)</f>
        <v>0</v>
      </c>
      <c r="X47" s="219">
        <f>+COUNTIF(PLANNING_2018!$DU$38:$EY$45,X$1)</f>
        <v>0</v>
      </c>
      <c r="Y47" s="219">
        <f>+COUNTIF(PLANNING_2018!$DU$38:$EY$45,Y$1)</f>
        <v>0</v>
      </c>
      <c r="Z47" s="219">
        <f>+COUNTIF(PLANNING_2018!$DU$38:$EY$45,Z$1)</f>
        <v>0</v>
      </c>
      <c r="AA47" s="220">
        <f t="shared" si="4"/>
        <v>0</v>
      </c>
    </row>
    <row r="48" spans="1:27" ht="16.5" x14ac:dyDescent="0.3">
      <c r="A48" s="211" t="str">
        <f>PLANNING_2018!$D$46</f>
        <v>FORMATEUR 6</v>
      </c>
      <c r="B48" s="218">
        <f>+COUNTIF(PLANNING_2018!$DU$46:$EY$53,B$1)</f>
        <v>0</v>
      </c>
      <c r="C48" s="219">
        <f>+COUNTIF(PLANNING_2018!$DU$46:$EY$53,C$1)</f>
        <v>0</v>
      </c>
      <c r="D48" s="219">
        <f>+COUNTIF(PLANNING_2018!$DU$46:$EY$53,D$1)</f>
        <v>0</v>
      </c>
      <c r="E48" s="219">
        <f>+COUNTIF(PLANNING_2018!$DU$46:$EY$53,E$1)</f>
        <v>0</v>
      </c>
      <c r="F48" s="219">
        <f>+COUNTIF(PLANNING_2018!$DU$46:$EY$53,F$1)</f>
        <v>0</v>
      </c>
      <c r="G48" s="219">
        <f>+COUNTIF(PLANNING_2018!$DU$46:$EY$53,G$1)</f>
        <v>0</v>
      </c>
      <c r="H48" s="219">
        <f>+COUNTIF(PLANNING_2018!$DU$46:$EY$53,H$1)</f>
        <v>0</v>
      </c>
      <c r="I48" s="219">
        <f>+COUNTIF(PLANNING_2018!$DU$46:$EY$53,I$1)</f>
        <v>0</v>
      </c>
      <c r="J48" s="219">
        <f>+COUNTIF(PLANNING_2018!$DU$46:$EY$53,J$1)</f>
        <v>0</v>
      </c>
      <c r="K48" s="219">
        <f>+COUNTIF(PLANNING_2018!$DU$46:$EY$53,K$1)</f>
        <v>0</v>
      </c>
      <c r="L48" s="219">
        <f>+COUNTIF(PLANNING_2018!$DU$46:$EY$53,L$1)</f>
        <v>0</v>
      </c>
      <c r="M48" s="219">
        <f>+COUNTIF(PLANNING_2018!$DU$46:$EY$53,M$1)</f>
        <v>0</v>
      </c>
      <c r="N48" s="219">
        <f>+COUNTIF(PLANNING_2018!$DU$46:$EY$53,N$1)</f>
        <v>0</v>
      </c>
      <c r="O48" s="219">
        <f>+COUNTIF(PLANNING_2018!$DU$46:$EY$53,O$1)</f>
        <v>0</v>
      </c>
      <c r="P48" s="219">
        <f>+COUNTIF(PLANNING_2018!$DU$46:$EY$53,P$1)</f>
        <v>0</v>
      </c>
      <c r="Q48" s="219">
        <f>+COUNTIF(PLANNING_2018!$DU$46:$EY$53,Q$1)</f>
        <v>0</v>
      </c>
      <c r="R48" s="219">
        <f>+COUNTIF(PLANNING_2018!$DU$46:$EY$53,R$1)</f>
        <v>0</v>
      </c>
      <c r="S48" s="219">
        <f>+COUNTIF(PLANNING_2018!$DU$46:$EY$53,S$1)</f>
        <v>0</v>
      </c>
      <c r="T48" s="219">
        <f>+COUNTIF(PLANNING_2018!$DU$46:$EY$53,T$1)</f>
        <v>0</v>
      </c>
      <c r="U48" s="219">
        <f>+COUNTIF(PLANNING_2018!$DU$46:$EY$53,U$1)</f>
        <v>0</v>
      </c>
      <c r="V48" s="219">
        <f>+COUNTIF(PLANNING_2018!$DU$46:$EY$53,V$1)</f>
        <v>0</v>
      </c>
      <c r="W48" s="219">
        <f>+COUNTIF(PLANNING_2018!$DU$46:$EY$53,W$1)</f>
        <v>0</v>
      </c>
      <c r="X48" s="219">
        <f>+COUNTIF(PLANNING_2018!$DU$46:$EY$53,X$1)</f>
        <v>0</v>
      </c>
      <c r="Y48" s="219">
        <f>+COUNTIF(PLANNING_2018!$DU$46:$EY$53,Y$1)</f>
        <v>0</v>
      </c>
      <c r="Z48" s="219">
        <f>+COUNTIF(PLANNING_2018!$DU$46:$EY$53,Z$1)</f>
        <v>0</v>
      </c>
      <c r="AA48" s="220">
        <f t="shared" si="4"/>
        <v>0</v>
      </c>
    </row>
    <row r="49" spans="1:27" ht="16.5" x14ac:dyDescent="0.3">
      <c r="A49" s="211" t="str">
        <f>PLANNING_2018!$D$54</f>
        <v>FORMATEUR 7</v>
      </c>
      <c r="B49" s="218">
        <f>+COUNTIF(PLANNING_2018!$DU$54:$EY$61,B$1)</f>
        <v>0</v>
      </c>
      <c r="C49" s="219">
        <f>+COUNTIF(PLANNING_2018!$DU$54:$EY$61,C$1)</f>
        <v>0</v>
      </c>
      <c r="D49" s="219">
        <f>+COUNTIF(PLANNING_2018!$DU$54:$EY$61,D$1)</f>
        <v>0</v>
      </c>
      <c r="E49" s="219">
        <f>+COUNTIF(PLANNING_2018!$DU$54:$EY$61,E$1)</f>
        <v>0</v>
      </c>
      <c r="F49" s="219">
        <f>+COUNTIF(PLANNING_2018!$DU$54:$EY$61,F$1)</f>
        <v>0</v>
      </c>
      <c r="G49" s="219">
        <f>+COUNTIF(PLANNING_2018!$DU$54:$EY$61,G$1)</f>
        <v>0</v>
      </c>
      <c r="H49" s="219">
        <f>+COUNTIF(PLANNING_2018!$DU$54:$EY$61,H$1)</f>
        <v>0</v>
      </c>
      <c r="I49" s="219">
        <f>+COUNTIF(PLANNING_2018!$DU$54:$EY$61,I$1)</f>
        <v>0</v>
      </c>
      <c r="J49" s="219">
        <f>+COUNTIF(PLANNING_2018!$DU$54:$EY$61,J$1)</f>
        <v>0</v>
      </c>
      <c r="K49" s="219">
        <f>+COUNTIF(PLANNING_2018!$DU$54:$EY$61,K$1)</f>
        <v>0</v>
      </c>
      <c r="L49" s="219">
        <f>+COUNTIF(PLANNING_2018!$DU$54:$EY$61,L$1)</f>
        <v>0</v>
      </c>
      <c r="M49" s="219">
        <f>+COUNTIF(PLANNING_2018!$DU$54:$EY$61,M$1)</f>
        <v>0</v>
      </c>
      <c r="N49" s="219">
        <f>+COUNTIF(PLANNING_2018!$DU$54:$EY$61,N$1)</f>
        <v>0</v>
      </c>
      <c r="O49" s="219">
        <f>+COUNTIF(PLANNING_2018!$DU$54:$EY$61,O$1)</f>
        <v>0</v>
      </c>
      <c r="P49" s="219">
        <f>+COUNTIF(PLANNING_2018!$DU$54:$EY$61,P$1)</f>
        <v>0</v>
      </c>
      <c r="Q49" s="219">
        <f>+COUNTIF(PLANNING_2018!$DU$54:$EY$61,Q$1)</f>
        <v>0</v>
      </c>
      <c r="R49" s="219">
        <f>+COUNTIF(PLANNING_2018!$DU$54:$EY$61,R$1)</f>
        <v>0</v>
      </c>
      <c r="S49" s="219">
        <f>+COUNTIF(PLANNING_2018!$DU$54:$EY$61,S$1)</f>
        <v>0</v>
      </c>
      <c r="T49" s="219">
        <f>+COUNTIF(PLANNING_2018!$DU$54:$EY$61,T$1)</f>
        <v>0</v>
      </c>
      <c r="U49" s="219">
        <f>+COUNTIF(PLANNING_2018!$DU$54:$EY$61,U$1)</f>
        <v>0</v>
      </c>
      <c r="V49" s="219">
        <f>+COUNTIF(PLANNING_2018!$DU$54:$EY$61,V$1)</f>
        <v>0</v>
      </c>
      <c r="W49" s="219">
        <f>+COUNTIF(PLANNING_2018!$DU$54:$EY$61,W$1)</f>
        <v>0</v>
      </c>
      <c r="X49" s="219">
        <f>+COUNTIF(PLANNING_2018!$DU$54:$EY$61,X$1)</f>
        <v>0</v>
      </c>
      <c r="Y49" s="219">
        <f>+COUNTIF(PLANNING_2018!$DU$54:$EY$61,Y$1)</f>
        <v>0</v>
      </c>
      <c r="Z49" s="219">
        <f>+COUNTIF(PLANNING_2018!$DU$54:$EY$61,Z$1)</f>
        <v>0</v>
      </c>
      <c r="AA49" s="220">
        <f t="shared" si="4"/>
        <v>0</v>
      </c>
    </row>
    <row r="50" spans="1:27" ht="17.25" thickBot="1" x14ac:dyDescent="0.35">
      <c r="A50" s="221" t="str">
        <f>PLANNING_2018!$D$62</f>
        <v>FORMATEUR 8</v>
      </c>
      <c r="B50" s="222">
        <f>+COUNTIF(PLANNING_2018!$DU$62:$EY$69,B$1)</f>
        <v>0</v>
      </c>
      <c r="C50" s="223">
        <f>+COUNTIF(PLANNING_2018!$DU$62:$EY$69,C$1)</f>
        <v>0</v>
      </c>
      <c r="D50" s="223">
        <f>+COUNTIF(PLANNING_2018!$DU$62:$EY$69,D$1)</f>
        <v>0</v>
      </c>
      <c r="E50" s="223">
        <f>+COUNTIF(PLANNING_2018!$DU$62:$EY$69,E$1)</f>
        <v>0</v>
      </c>
      <c r="F50" s="223">
        <f>+COUNTIF(PLANNING_2018!$DU$62:$EY$69,F$1)</f>
        <v>0</v>
      </c>
      <c r="G50" s="223">
        <f>+COUNTIF(PLANNING_2018!$DU$62:$EY$69,G$1)</f>
        <v>0</v>
      </c>
      <c r="H50" s="223">
        <f>+COUNTIF(PLANNING_2018!$DU$62:$EY$69,H$1)</f>
        <v>0</v>
      </c>
      <c r="I50" s="223">
        <f>+COUNTIF(PLANNING_2018!$DU$62:$EY$69,I$1)</f>
        <v>0</v>
      </c>
      <c r="J50" s="223">
        <f>+COUNTIF(PLANNING_2018!$DU$62:$EY$69,J$1)</f>
        <v>0</v>
      </c>
      <c r="K50" s="223">
        <f>+COUNTIF(PLANNING_2018!$DU$62:$EY$69,K$1)</f>
        <v>0</v>
      </c>
      <c r="L50" s="223">
        <f>+COUNTIF(PLANNING_2018!$DU$62:$EY$69,L$1)</f>
        <v>0</v>
      </c>
      <c r="M50" s="223">
        <f>+COUNTIF(PLANNING_2018!$DU$62:$EY$69,M$1)</f>
        <v>0</v>
      </c>
      <c r="N50" s="223">
        <f>+COUNTIF(PLANNING_2018!$DU$62:$EY$69,N$1)</f>
        <v>0</v>
      </c>
      <c r="O50" s="223">
        <f>+COUNTIF(PLANNING_2018!$DU$62:$EY$69,O$1)</f>
        <v>0</v>
      </c>
      <c r="P50" s="223">
        <f>+COUNTIF(PLANNING_2018!$DU$62:$EY$69,P$1)</f>
        <v>0</v>
      </c>
      <c r="Q50" s="223">
        <f>+COUNTIF(PLANNING_2018!$DU$62:$EY$69,Q$1)</f>
        <v>0</v>
      </c>
      <c r="R50" s="223">
        <f>+COUNTIF(PLANNING_2018!$DU$62:$EY$69,R$1)</f>
        <v>0</v>
      </c>
      <c r="S50" s="223">
        <f>+COUNTIF(PLANNING_2018!$DU$62:$EY$69,S$1)</f>
        <v>0</v>
      </c>
      <c r="T50" s="223">
        <f>+COUNTIF(PLANNING_2018!$DU$62:$EY$69,T$1)</f>
        <v>0</v>
      </c>
      <c r="U50" s="223">
        <f>+COUNTIF(PLANNING_2018!$DU$62:$EY$69,U$1)</f>
        <v>0</v>
      </c>
      <c r="V50" s="223">
        <f>+COUNTIF(PLANNING_2018!$DU$62:$EY$69,V$1)</f>
        <v>0</v>
      </c>
      <c r="W50" s="223">
        <f>+COUNTIF(PLANNING_2018!$DU$62:$EY$69,W$1)</f>
        <v>0</v>
      </c>
      <c r="X50" s="223">
        <f>+COUNTIF(PLANNING_2018!$DU$62:$EY$69,X$1)</f>
        <v>0</v>
      </c>
      <c r="Y50" s="223">
        <f>+COUNTIF(PLANNING_2018!$DU$62:$EY$69,Y$1)</f>
        <v>0</v>
      </c>
      <c r="Z50" s="223">
        <f>+COUNTIF(PLANNING_2018!$DU$62:$EY$69,Z$1)</f>
        <v>0</v>
      </c>
      <c r="AA50" s="224">
        <f t="shared" si="4"/>
        <v>0</v>
      </c>
    </row>
    <row r="51" spans="1:27" ht="16.5" x14ac:dyDescent="0.3">
      <c r="A51" s="225">
        <v>43252</v>
      </c>
      <c r="B51" s="211" t="s">
        <v>1286</v>
      </c>
      <c r="C51" s="211" t="s">
        <v>1287</v>
      </c>
      <c r="D51" s="211" t="s">
        <v>1332</v>
      </c>
      <c r="E51" s="211" t="s">
        <v>1279</v>
      </c>
      <c r="F51" s="211" t="s">
        <v>1282</v>
      </c>
      <c r="G51" s="211" t="s">
        <v>1337</v>
      </c>
      <c r="H51" s="211" t="s">
        <v>1344</v>
      </c>
      <c r="I51" s="211" t="s">
        <v>1281</v>
      </c>
      <c r="J51" s="211" t="s">
        <v>1317</v>
      </c>
      <c r="K51" s="211" t="s">
        <v>1319</v>
      </c>
      <c r="L51" s="211" t="s">
        <v>1280</v>
      </c>
      <c r="M51" s="211" t="s">
        <v>1321</v>
      </c>
      <c r="N51" s="211" t="s">
        <v>1323</v>
      </c>
      <c r="O51" s="211" t="s">
        <v>1278</v>
      </c>
      <c r="P51" s="211" t="s">
        <v>1283</v>
      </c>
      <c r="Q51" s="211" t="s">
        <v>1285</v>
      </c>
      <c r="R51" s="211" t="s">
        <v>1326</v>
      </c>
      <c r="S51" s="211" t="s">
        <v>1325</v>
      </c>
      <c r="T51" s="211" t="s">
        <v>1306</v>
      </c>
      <c r="U51" s="211" t="s">
        <v>1307</v>
      </c>
      <c r="V51" s="211" t="s">
        <v>1308</v>
      </c>
      <c r="W51" s="211" t="s">
        <v>1309</v>
      </c>
      <c r="X51" s="211" t="s">
        <v>1314</v>
      </c>
      <c r="Y51" s="211" t="s">
        <v>1328</v>
      </c>
      <c r="Z51" s="211" t="s">
        <v>1340</v>
      </c>
      <c r="AA51" s="212"/>
    </row>
    <row r="52" spans="1:27" ht="16.5" x14ac:dyDescent="0.3">
      <c r="A52" s="211" t="s">
        <v>0</v>
      </c>
      <c r="B52" s="213" t="s">
        <v>1365</v>
      </c>
      <c r="C52" s="213" t="s">
        <v>1300</v>
      </c>
      <c r="D52" s="213" t="s">
        <v>1334</v>
      </c>
      <c r="E52" s="213" t="s">
        <v>1335</v>
      </c>
      <c r="F52" s="213" t="s">
        <v>1295</v>
      </c>
      <c r="G52" s="213" t="s">
        <v>1338</v>
      </c>
      <c r="H52" s="213" t="s">
        <v>1339</v>
      </c>
      <c r="I52" s="213" t="s">
        <v>1316</v>
      </c>
      <c r="J52" s="213" t="s">
        <v>1318</v>
      </c>
      <c r="K52" s="213" t="s">
        <v>1320</v>
      </c>
      <c r="L52" s="213" t="s">
        <v>1297</v>
      </c>
      <c r="M52" s="213" t="s">
        <v>1322</v>
      </c>
      <c r="N52" s="213" t="s">
        <v>1323</v>
      </c>
      <c r="O52" s="213" t="s">
        <v>1296</v>
      </c>
      <c r="P52" s="213" t="s">
        <v>1299</v>
      </c>
      <c r="Q52" s="213" t="s">
        <v>1336</v>
      </c>
      <c r="R52" s="213" t="s">
        <v>1324</v>
      </c>
      <c r="S52" s="213" t="s">
        <v>1327</v>
      </c>
      <c r="T52" s="213" t="s">
        <v>1310</v>
      </c>
      <c r="U52" s="213" t="s">
        <v>1311</v>
      </c>
      <c r="V52" s="213" t="s">
        <v>1312</v>
      </c>
      <c r="W52" s="213" t="s">
        <v>1313</v>
      </c>
      <c r="X52" s="213" t="s">
        <v>1315</v>
      </c>
      <c r="Y52" s="213" t="s">
        <v>1294</v>
      </c>
      <c r="Z52" s="213" t="s">
        <v>1341</v>
      </c>
      <c r="AA52" s="213" t="s">
        <v>1356</v>
      </c>
    </row>
    <row r="53" spans="1:27" ht="16.5" x14ac:dyDescent="0.3">
      <c r="A53" s="211" t="str">
        <f>+PLANNING_2018!$D$6</f>
        <v>FORMATEUR 1</v>
      </c>
      <c r="B53" s="215">
        <f>+COUNTIF(PLANNING_2018!$EZ$6:$GC$13,B$1)</f>
        <v>0</v>
      </c>
      <c r="C53" s="216">
        <f>+COUNTIF(PLANNING_2018!$EZ$6:$GC$13,C$1)</f>
        <v>0</v>
      </c>
      <c r="D53" s="216">
        <f>+COUNTIF(PLANNING_2018!$EZ$6:$GC$13,D$1)</f>
        <v>0</v>
      </c>
      <c r="E53" s="216">
        <f>+COUNTIF(PLANNING_2018!$EZ$6:$GC$13,E$1)</f>
        <v>0</v>
      </c>
      <c r="F53" s="216">
        <f>+COUNTIF(PLANNING_2018!$EZ$6:$GC$13,F$1)</f>
        <v>0</v>
      </c>
      <c r="G53" s="216">
        <f>+COUNTIF(PLANNING_2018!$EZ$6:$GC$13,G$1)</f>
        <v>0</v>
      </c>
      <c r="H53" s="216">
        <f>+COUNTIF(PLANNING_2018!$EZ$6:$GC$13,H$1)</f>
        <v>0</v>
      </c>
      <c r="I53" s="216">
        <f>+COUNTIF(PLANNING_2018!$EZ$6:$GC$13,I$1)</f>
        <v>0</v>
      </c>
      <c r="J53" s="216">
        <f>+COUNTIF(PLANNING_2018!$EZ$6:$GC$13,J$1)</f>
        <v>0</v>
      </c>
      <c r="K53" s="216">
        <f>+COUNTIF(PLANNING_2018!$EZ$6:$GC$13,K$1)</f>
        <v>0</v>
      </c>
      <c r="L53" s="216">
        <f>+COUNTIF(PLANNING_2018!$EZ$6:$GC$13,L$1)</f>
        <v>0</v>
      </c>
      <c r="M53" s="216">
        <f>+COUNTIF(PLANNING_2018!$EZ$6:$GC$13,M$1)</f>
        <v>0</v>
      </c>
      <c r="N53" s="216">
        <f>+COUNTIF(PLANNING_2018!$EZ$6:$GC$13,N$1)</f>
        <v>0</v>
      </c>
      <c r="O53" s="216">
        <f>+COUNTIF(PLANNING_2018!$EZ$6:$GC$13,O$1)</f>
        <v>0</v>
      </c>
      <c r="P53" s="216">
        <f>+COUNTIF(PLANNING_2018!$EZ$6:$GC$13,P$1)</f>
        <v>0</v>
      </c>
      <c r="Q53" s="216">
        <f>+COUNTIF(PLANNING_2018!$EZ$6:$GC$13,Q$1)</f>
        <v>0</v>
      </c>
      <c r="R53" s="216">
        <f>+COUNTIF(PLANNING_2018!$EZ$6:$GC$13,R$1)</f>
        <v>0</v>
      </c>
      <c r="S53" s="216">
        <f>+COUNTIF(PLANNING_2018!$EZ$6:$GC$13,S$1)</f>
        <v>0</v>
      </c>
      <c r="T53" s="216">
        <f>+COUNTIF(PLANNING_2018!$EZ$6:$GC$13,T$1)</f>
        <v>0</v>
      </c>
      <c r="U53" s="216">
        <f>+COUNTIF(PLANNING_2018!$EZ$6:$GC$13,U$1)</f>
        <v>0</v>
      </c>
      <c r="V53" s="216">
        <f>+COUNTIF(PLANNING_2018!$EZ$6:$GC$13,V$1)</f>
        <v>0</v>
      </c>
      <c r="W53" s="216">
        <f>+COUNTIF(PLANNING_2018!$EZ$6:$GC$13,W$1)</f>
        <v>0</v>
      </c>
      <c r="X53" s="216">
        <f>+COUNTIF(PLANNING_2018!$EZ$6:$GC$13,X$1)</f>
        <v>0</v>
      </c>
      <c r="Y53" s="216">
        <f>+COUNTIF(PLANNING_2018!$EZ$6:$GC$13,Y$1)</f>
        <v>0</v>
      </c>
      <c r="Z53" s="216">
        <f>+COUNTIF(PLANNING_2018!$EZ$6:$GC$13,Z$1)</f>
        <v>0</v>
      </c>
      <c r="AA53" s="217">
        <f>SUM(B53:Z53)</f>
        <v>0</v>
      </c>
    </row>
    <row r="54" spans="1:27" ht="16.5" x14ac:dyDescent="0.3">
      <c r="A54" s="211" t="str">
        <f>PLANNING_2018!$D$14</f>
        <v>FORMATEUR 2</v>
      </c>
      <c r="B54" s="218">
        <f>+COUNTIF(PLANNING_2018!$EZ$14:$GC$21,B$1)</f>
        <v>0</v>
      </c>
      <c r="C54" s="219">
        <f>+COUNTIF(PLANNING_2018!$EZ$14:$GC$21,C$1)</f>
        <v>0</v>
      </c>
      <c r="D54" s="219">
        <f>+COUNTIF(PLANNING_2018!$EZ$14:$GC$21,D$1)</f>
        <v>0</v>
      </c>
      <c r="E54" s="219">
        <f>+COUNTIF(PLANNING_2018!$EZ$14:$GC$21,E$1)</f>
        <v>0</v>
      </c>
      <c r="F54" s="219">
        <f>+COUNTIF(PLANNING_2018!$EZ$14:$GC$21,F$1)</f>
        <v>0</v>
      </c>
      <c r="G54" s="219">
        <f>+COUNTIF(PLANNING_2018!$EZ$14:$GC$21,G$1)</f>
        <v>0</v>
      </c>
      <c r="H54" s="219">
        <f>+COUNTIF(PLANNING_2018!$EZ$14:$GC$21,H$1)</f>
        <v>0</v>
      </c>
      <c r="I54" s="219">
        <f>+COUNTIF(PLANNING_2018!$EZ$14:$GC$21,I$1)</f>
        <v>0</v>
      </c>
      <c r="J54" s="219">
        <f>+COUNTIF(PLANNING_2018!$EZ$14:$GC$21,J$1)</f>
        <v>0</v>
      </c>
      <c r="K54" s="219">
        <f>+COUNTIF(PLANNING_2018!$EZ$14:$GC$21,K$1)</f>
        <v>0</v>
      </c>
      <c r="L54" s="219">
        <f>+COUNTIF(PLANNING_2018!$EZ$14:$GC$21,L$1)</f>
        <v>0</v>
      </c>
      <c r="M54" s="219">
        <f>+COUNTIF(PLANNING_2018!$EZ$14:$GC$21,M$1)</f>
        <v>0</v>
      </c>
      <c r="N54" s="219">
        <f>+COUNTIF(PLANNING_2018!$EZ$14:$GC$21,N$1)</f>
        <v>0</v>
      </c>
      <c r="O54" s="219">
        <f>+COUNTIF(PLANNING_2018!$EZ$14:$GC$21,O$1)</f>
        <v>0</v>
      </c>
      <c r="P54" s="219">
        <f>+COUNTIF(PLANNING_2018!$EZ$14:$GC$21,P$1)</f>
        <v>0</v>
      </c>
      <c r="Q54" s="219">
        <f>+COUNTIF(PLANNING_2018!$EZ$14:$GC$21,Q$1)</f>
        <v>0</v>
      </c>
      <c r="R54" s="219">
        <f>+COUNTIF(PLANNING_2018!$EZ$14:$GC$21,R$1)</f>
        <v>0</v>
      </c>
      <c r="S54" s="219">
        <f>+COUNTIF(PLANNING_2018!$EZ$14:$GC$21,S$1)</f>
        <v>0</v>
      </c>
      <c r="T54" s="219">
        <f>+COUNTIF(PLANNING_2018!$EZ$14:$GC$21,T$1)</f>
        <v>0</v>
      </c>
      <c r="U54" s="219">
        <f>+COUNTIF(PLANNING_2018!$EZ$14:$GC$21,U$1)</f>
        <v>0</v>
      </c>
      <c r="V54" s="219">
        <f>+COUNTIF(PLANNING_2018!$EZ$14:$GC$21,V$1)</f>
        <v>0</v>
      </c>
      <c r="W54" s="219">
        <f>+COUNTIF(PLANNING_2018!$EZ$14:$GC$21,W$1)</f>
        <v>0</v>
      </c>
      <c r="X54" s="219">
        <f>+COUNTIF(PLANNING_2018!$EZ$14:$GC$21,X$1)</f>
        <v>0</v>
      </c>
      <c r="Y54" s="219">
        <f>+COUNTIF(PLANNING_2018!$EZ$14:$GC$21,Y$1)</f>
        <v>0</v>
      </c>
      <c r="Z54" s="219">
        <f>+COUNTIF(PLANNING_2018!$EZ$14:$GC$21,Z$1)</f>
        <v>0</v>
      </c>
      <c r="AA54" s="220">
        <f t="shared" ref="AA54:AA60" si="5">SUM(B54:Z54)</f>
        <v>0</v>
      </c>
    </row>
    <row r="55" spans="1:27" ht="16.5" x14ac:dyDescent="0.3">
      <c r="A55" s="211" t="str">
        <f>PLANNING_2018!$D$22</f>
        <v>FORMATEUR 3</v>
      </c>
      <c r="B55" s="218">
        <f>+COUNTIF(PLANNING_2018!$EZ$22:$GC$29,B$1)</f>
        <v>0</v>
      </c>
      <c r="C55" s="219">
        <f>+COUNTIF(PLANNING_2018!$EZ$22:$GC$29,C$1)</f>
        <v>0</v>
      </c>
      <c r="D55" s="219">
        <f>+COUNTIF(PLANNING_2018!$EZ$22:$GC$29,D$1)</f>
        <v>0</v>
      </c>
      <c r="E55" s="219">
        <f>+COUNTIF(PLANNING_2018!$EZ$22:$GC$29,E$1)</f>
        <v>0</v>
      </c>
      <c r="F55" s="219">
        <f>+COUNTIF(PLANNING_2018!$EZ$22:$GC$29,F$1)</f>
        <v>0</v>
      </c>
      <c r="G55" s="219">
        <f>+COUNTIF(PLANNING_2018!$EZ$22:$GC$29,G$1)</f>
        <v>0</v>
      </c>
      <c r="H55" s="219">
        <f>+COUNTIF(PLANNING_2018!$EZ$22:$GC$29,H$1)</f>
        <v>0</v>
      </c>
      <c r="I55" s="219">
        <f>+COUNTIF(PLANNING_2018!$EZ$22:$GC$29,I$1)</f>
        <v>0</v>
      </c>
      <c r="J55" s="219">
        <f>+COUNTIF(PLANNING_2018!$EZ$22:$GC$29,J$1)</f>
        <v>0</v>
      </c>
      <c r="K55" s="219">
        <f>+COUNTIF(PLANNING_2018!$EZ$22:$GC$29,K$1)</f>
        <v>0</v>
      </c>
      <c r="L55" s="219">
        <f>+COUNTIF(PLANNING_2018!$EZ$22:$GC$29,L$1)</f>
        <v>0</v>
      </c>
      <c r="M55" s="219">
        <f>+COUNTIF(PLANNING_2018!$EZ$22:$GC$29,M$1)</f>
        <v>0</v>
      </c>
      <c r="N55" s="219">
        <f>+COUNTIF(PLANNING_2018!$EZ$22:$GC$29,N$1)</f>
        <v>0</v>
      </c>
      <c r="O55" s="219">
        <f>+COUNTIF(PLANNING_2018!$EZ$22:$GC$29,O$1)</f>
        <v>0</v>
      </c>
      <c r="P55" s="219">
        <f>+COUNTIF(PLANNING_2018!$EZ$22:$GC$29,P$1)</f>
        <v>0</v>
      </c>
      <c r="Q55" s="219">
        <f>+COUNTIF(PLANNING_2018!$EZ$22:$GC$29,Q$1)</f>
        <v>0</v>
      </c>
      <c r="R55" s="219">
        <f>+COUNTIF(PLANNING_2018!$EZ$22:$GC$29,R$1)</f>
        <v>0</v>
      </c>
      <c r="S55" s="219">
        <f>+COUNTIF(PLANNING_2018!$EZ$22:$GC$29,S$1)</f>
        <v>0</v>
      </c>
      <c r="T55" s="219">
        <f>+COUNTIF(PLANNING_2018!$EZ$22:$GC$29,T$1)</f>
        <v>0</v>
      </c>
      <c r="U55" s="219">
        <f>+COUNTIF(PLANNING_2018!$EZ$22:$GC$29,U$1)</f>
        <v>0</v>
      </c>
      <c r="V55" s="219">
        <f>+COUNTIF(PLANNING_2018!$EZ$22:$GC$29,V$1)</f>
        <v>0</v>
      </c>
      <c r="W55" s="219">
        <f>+COUNTIF(PLANNING_2018!$EZ$22:$GC$29,W$1)</f>
        <v>0</v>
      </c>
      <c r="X55" s="219">
        <f>+COUNTIF(PLANNING_2018!$EZ$22:$GC$29,X$1)</f>
        <v>0</v>
      </c>
      <c r="Y55" s="219">
        <f>+COUNTIF(PLANNING_2018!$EZ$22:$GC$29,Y$1)</f>
        <v>0</v>
      </c>
      <c r="Z55" s="219">
        <f>+COUNTIF(PLANNING_2018!$EZ$22:$GC$29,Z$1)</f>
        <v>0</v>
      </c>
      <c r="AA55" s="220">
        <f t="shared" si="5"/>
        <v>0</v>
      </c>
    </row>
    <row r="56" spans="1:27" ht="16.5" x14ac:dyDescent="0.3">
      <c r="A56" s="211" t="str">
        <f>PLANNING_2018!$D$30</f>
        <v>FORMATEUR 4</v>
      </c>
      <c r="B56" s="218">
        <f>+COUNTIF(PLANNING_2018!$EZ$30:$GC$37,B$1)</f>
        <v>0</v>
      </c>
      <c r="C56" s="219">
        <f>+COUNTIF(PLANNING_2018!$EZ$30:$GC$37,C$1)</f>
        <v>0</v>
      </c>
      <c r="D56" s="219">
        <f>+COUNTIF(PLANNING_2018!$EZ$30:$GC$37,D$1)</f>
        <v>0</v>
      </c>
      <c r="E56" s="219">
        <f>+COUNTIF(PLANNING_2018!$EZ$30:$GC$37,E$1)</f>
        <v>0</v>
      </c>
      <c r="F56" s="219">
        <f>+COUNTIF(PLANNING_2018!$EZ$30:$GC$37,F$1)</f>
        <v>0</v>
      </c>
      <c r="G56" s="219">
        <f>+COUNTIF(PLANNING_2018!$EZ$30:$GC$37,G$1)</f>
        <v>0</v>
      </c>
      <c r="H56" s="219">
        <f>+COUNTIF(PLANNING_2018!$EZ$30:$GC$37,H$1)</f>
        <v>0</v>
      </c>
      <c r="I56" s="219">
        <f>+COUNTIF(PLANNING_2018!$EZ$30:$GC$37,I$1)</f>
        <v>0</v>
      </c>
      <c r="J56" s="219">
        <f>+COUNTIF(PLANNING_2018!$EZ$30:$GC$37,J$1)</f>
        <v>0</v>
      </c>
      <c r="K56" s="219">
        <f>+COUNTIF(PLANNING_2018!$EZ$30:$GC$37,K$1)</f>
        <v>0</v>
      </c>
      <c r="L56" s="219">
        <f>+COUNTIF(PLANNING_2018!$EZ$30:$GC$37,L$1)</f>
        <v>0</v>
      </c>
      <c r="M56" s="219">
        <f>+COUNTIF(PLANNING_2018!$EZ$30:$GC$37,M$1)</f>
        <v>0</v>
      </c>
      <c r="N56" s="219">
        <f>+COUNTIF(PLANNING_2018!$EZ$30:$GC$37,N$1)</f>
        <v>0</v>
      </c>
      <c r="O56" s="219">
        <f>+COUNTIF(PLANNING_2018!$EZ$30:$GC$37,O$1)</f>
        <v>0</v>
      </c>
      <c r="P56" s="219">
        <f>+COUNTIF(PLANNING_2018!$EZ$30:$GC$37,P$1)</f>
        <v>0</v>
      </c>
      <c r="Q56" s="219">
        <f>+COUNTIF(PLANNING_2018!$EZ$30:$GC$37,Q$1)</f>
        <v>0</v>
      </c>
      <c r="R56" s="219">
        <f>+COUNTIF(PLANNING_2018!$EZ$30:$GC$37,R$1)</f>
        <v>0</v>
      </c>
      <c r="S56" s="219">
        <f>+COUNTIF(PLANNING_2018!$EZ$30:$GC$37,S$1)</f>
        <v>0</v>
      </c>
      <c r="T56" s="219">
        <f>+COUNTIF(PLANNING_2018!$EZ$30:$GC$37,T$1)</f>
        <v>0</v>
      </c>
      <c r="U56" s="219">
        <f>+COUNTIF(PLANNING_2018!$EZ$30:$GC$37,U$1)</f>
        <v>0</v>
      </c>
      <c r="V56" s="219">
        <f>+COUNTIF(PLANNING_2018!$EZ$30:$GC$37,V$1)</f>
        <v>0</v>
      </c>
      <c r="W56" s="219">
        <f>+COUNTIF(PLANNING_2018!$EZ$30:$GC$37,W$1)</f>
        <v>0</v>
      </c>
      <c r="X56" s="219">
        <f>+COUNTIF(PLANNING_2018!$EZ$30:$GC$37,X$1)</f>
        <v>0</v>
      </c>
      <c r="Y56" s="219">
        <f>+COUNTIF(PLANNING_2018!$EZ$30:$GC$37,Y$1)</f>
        <v>0</v>
      </c>
      <c r="Z56" s="219">
        <f>+COUNTIF(PLANNING_2018!$EZ$30:$GC$37,Z$1)</f>
        <v>0</v>
      </c>
      <c r="AA56" s="220">
        <f t="shared" si="5"/>
        <v>0</v>
      </c>
    </row>
    <row r="57" spans="1:27" ht="16.5" x14ac:dyDescent="0.3">
      <c r="A57" s="211" t="str">
        <f>PLANNING_2018!$D$38</f>
        <v>FORMATEUR 5</v>
      </c>
      <c r="B57" s="218">
        <f>+COUNTIF(PLANNING_2018!$EZ$38:$GC$45,B$1)</f>
        <v>0</v>
      </c>
      <c r="C57" s="219">
        <f>+COUNTIF(PLANNING_2018!$EZ$38:$GC$45,C$1)</f>
        <v>0</v>
      </c>
      <c r="D57" s="219">
        <f>+COUNTIF(PLANNING_2018!$EZ$38:$GC$45,D$1)</f>
        <v>0</v>
      </c>
      <c r="E57" s="219">
        <f>+COUNTIF(PLANNING_2018!$EZ$38:$GC$45,E$1)</f>
        <v>0</v>
      </c>
      <c r="F57" s="219">
        <f>+COUNTIF(PLANNING_2018!$EZ$38:$GC$45,F$1)</f>
        <v>0</v>
      </c>
      <c r="G57" s="219">
        <f>+COUNTIF(PLANNING_2018!$EZ$38:$GC$45,G$1)</f>
        <v>0</v>
      </c>
      <c r="H57" s="219">
        <f>+COUNTIF(PLANNING_2018!$EZ$38:$GC$45,H$1)</f>
        <v>0</v>
      </c>
      <c r="I57" s="219">
        <f>+COUNTIF(PLANNING_2018!$EZ$38:$GC$45,I$1)</f>
        <v>0</v>
      </c>
      <c r="J57" s="219">
        <f>+COUNTIF(PLANNING_2018!$EZ$38:$GC$45,J$1)</f>
        <v>0</v>
      </c>
      <c r="K57" s="219">
        <f>+COUNTIF(PLANNING_2018!$EZ$38:$GC$45,K$1)</f>
        <v>0</v>
      </c>
      <c r="L57" s="219">
        <f>+COUNTIF(PLANNING_2018!$EZ$38:$GC$45,L$1)</f>
        <v>0</v>
      </c>
      <c r="M57" s="219">
        <f>+COUNTIF(PLANNING_2018!$EZ$38:$GC$45,M$1)</f>
        <v>0</v>
      </c>
      <c r="N57" s="219">
        <f>+COUNTIF(PLANNING_2018!$EZ$38:$GC$45,N$1)</f>
        <v>0</v>
      </c>
      <c r="O57" s="219">
        <f>+COUNTIF(PLANNING_2018!$EZ$38:$GC$45,O$1)</f>
        <v>0</v>
      </c>
      <c r="P57" s="219">
        <f>+COUNTIF(PLANNING_2018!$EZ$38:$GC$45,P$1)</f>
        <v>0</v>
      </c>
      <c r="Q57" s="219">
        <f>+COUNTIF(PLANNING_2018!$EZ$38:$GC$45,Q$1)</f>
        <v>0</v>
      </c>
      <c r="R57" s="219">
        <f>+COUNTIF(PLANNING_2018!$EZ$38:$GC$45,R$1)</f>
        <v>0</v>
      </c>
      <c r="S57" s="219">
        <f>+COUNTIF(PLANNING_2018!$EZ$38:$GC$45,S$1)</f>
        <v>0</v>
      </c>
      <c r="T57" s="219">
        <f>+COUNTIF(PLANNING_2018!$EZ$38:$GC$45,T$1)</f>
        <v>0</v>
      </c>
      <c r="U57" s="219">
        <f>+COUNTIF(PLANNING_2018!$EZ$38:$GC$45,U$1)</f>
        <v>0</v>
      </c>
      <c r="V57" s="219">
        <f>+COUNTIF(PLANNING_2018!$EZ$38:$GC$45,V$1)</f>
        <v>0</v>
      </c>
      <c r="W57" s="219">
        <f>+COUNTIF(PLANNING_2018!$EZ$38:$GC$45,W$1)</f>
        <v>0</v>
      </c>
      <c r="X57" s="219">
        <f>+COUNTIF(PLANNING_2018!$EZ$38:$GC$45,X$1)</f>
        <v>0</v>
      </c>
      <c r="Y57" s="219">
        <f>+COUNTIF(PLANNING_2018!$EZ$38:$GC$45,Y$1)</f>
        <v>0</v>
      </c>
      <c r="Z57" s="219">
        <f>+COUNTIF(PLANNING_2018!$EZ$38:$GC$45,Z$1)</f>
        <v>0</v>
      </c>
      <c r="AA57" s="220">
        <f t="shared" si="5"/>
        <v>0</v>
      </c>
    </row>
    <row r="58" spans="1:27" ht="16.5" x14ac:dyDescent="0.3">
      <c r="A58" s="211" t="str">
        <f>PLANNING_2018!$D$46</f>
        <v>FORMATEUR 6</v>
      </c>
      <c r="B58" s="218">
        <f>+COUNTIF(PLANNING_2018!$EZ$46:$GC$53,B$1)</f>
        <v>0</v>
      </c>
      <c r="C58" s="219">
        <f>+COUNTIF(PLANNING_2018!$EZ$46:$GC$53,C$1)</f>
        <v>0</v>
      </c>
      <c r="D58" s="219">
        <f>+COUNTIF(PLANNING_2018!$EZ$46:$GC$53,D$1)</f>
        <v>0</v>
      </c>
      <c r="E58" s="219">
        <f>+COUNTIF(PLANNING_2018!$EZ$46:$GC$53,E$1)</f>
        <v>0</v>
      </c>
      <c r="F58" s="219">
        <f>+COUNTIF(PLANNING_2018!$EZ$46:$GC$53,F$1)</f>
        <v>0</v>
      </c>
      <c r="G58" s="219">
        <f>+COUNTIF(PLANNING_2018!$EZ$46:$GC$53,G$1)</f>
        <v>0</v>
      </c>
      <c r="H58" s="219">
        <f>+COUNTIF(PLANNING_2018!$EZ$46:$GC$53,H$1)</f>
        <v>0</v>
      </c>
      <c r="I58" s="219">
        <f>+COUNTIF(PLANNING_2018!$EZ$46:$GC$53,I$1)</f>
        <v>0</v>
      </c>
      <c r="J58" s="219">
        <f>+COUNTIF(PLANNING_2018!$EZ$46:$GC$53,J$1)</f>
        <v>0</v>
      </c>
      <c r="K58" s="219">
        <f>+COUNTIF(PLANNING_2018!$EZ$46:$GC$53,K$1)</f>
        <v>0</v>
      </c>
      <c r="L58" s="219">
        <f>+COUNTIF(PLANNING_2018!$EZ$46:$GC$53,L$1)</f>
        <v>0</v>
      </c>
      <c r="M58" s="219">
        <f>+COUNTIF(PLANNING_2018!$EZ$46:$GC$53,M$1)</f>
        <v>0</v>
      </c>
      <c r="N58" s="219">
        <f>+COUNTIF(PLANNING_2018!$EZ$46:$GC$53,N$1)</f>
        <v>0</v>
      </c>
      <c r="O58" s="219">
        <f>+COUNTIF(PLANNING_2018!$EZ$46:$GC$53,O$1)</f>
        <v>0</v>
      </c>
      <c r="P58" s="219">
        <f>+COUNTIF(PLANNING_2018!$EZ$46:$GC$53,P$1)</f>
        <v>0</v>
      </c>
      <c r="Q58" s="219">
        <f>+COUNTIF(PLANNING_2018!$EZ$46:$GC$53,Q$1)</f>
        <v>0</v>
      </c>
      <c r="R58" s="219">
        <f>+COUNTIF(PLANNING_2018!$EZ$46:$GC$53,R$1)</f>
        <v>0</v>
      </c>
      <c r="S58" s="219">
        <f>+COUNTIF(PLANNING_2018!$EZ$46:$GC$53,S$1)</f>
        <v>0</v>
      </c>
      <c r="T58" s="219">
        <f>+COUNTIF(PLANNING_2018!$EZ$46:$GC$53,T$1)</f>
        <v>0</v>
      </c>
      <c r="U58" s="219">
        <f>+COUNTIF(PLANNING_2018!$EZ$46:$GC$53,U$1)</f>
        <v>0</v>
      </c>
      <c r="V58" s="219">
        <f>+COUNTIF(PLANNING_2018!$EZ$46:$GC$53,V$1)</f>
        <v>0</v>
      </c>
      <c r="W58" s="219">
        <f>+COUNTIF(PLANNING_2018!$EZ$46:$GC$53,W$1)</f>
        <v>0</v>
      </c>
      <c r="X58" s="219">
        <f>+COUNTIF(PLANNING_2018!$EZ$46:$GC$53,X$1)</f>
        <v>0</v>
      </c>
      <c r="Y58" s="219">
        <f>+COUNTIF(PLANNING_2018!$EZ$46:$GC$53,Y$1)</f>
        <v>0</v>
      </c>
      <c r="Z58" s="219">
        <f>+COUNTIF(PLANNING_2018!$EZ$46:$GC$53,Z$1)</f>
        <v>0</v>
      </c>
      <c r="AA58" s="220">
        <f t="shared" si="5"/>
        <v>0</v>
      </c>
    </row>
    <row r="59" spans="1:27" ht="16.5" x14ac:dyDescent="0.3">
      <c r="A59" s="211" t="str">
        <f>PLANNING_2018!$D$54</f>
        <v>FORMATEUR 7</v>
      </c>
      <c r="B59" s="218">
        <f>+COUNTIF(PLANNING_2018!$EZ$54:$GC$61,B$1)</f>
        <v>0</v>
      </c>
      <c r="C59" s="219">
        <f>+COUNTIF(PLANNING_2018!$EZ$54:$GC$61,C$1)</f>
        <v>0</v>
      </c>
      <c r="D59" s="219">
        <f>+COUNTIF(PLANNING_2018!$EZ$54:$GC$61,D$1)</f>
        <v>0</v>
      </c>
      <c r="E59" s="219">
        <f>+COUNTIF(PLANNING_2018!$EZ$54:$GC$61,E$1)</f>
        <v>0</v>
      </c>
      <c r="F59" s="219">
        <f>+COUNTIF(PLANNING_2018!$EZ$54:$GC$61,F$1)</f>
        <v>0</v>
      </c>
      <c r="G59" s="219">
        <f>+COUNTIF(PLANNING_2018!$EZ$54:$GC$61,G$1)</f>
        <v>0</v>
      </c>
      <c r="H59" s="219">
        <f>+COUNTIF(PLANNING_2018!$EZ$54:$GC$61,H$1)</f>
        <v>0</v>
      </c>
      <c r="I59" s="219">
        <f>+COUNTIF(PLANNING_2018!$EZ$54:$GC$61,I$1)</f>
        <v>0</v>
      </c>
      <c r="J59" s="219">
        <f>+COUNTIF(PLANNING_2018!$EZ$54:$GC$61,J$1)</f>
        <v>0</v>
      </c>
      <c r="K59" s="219">
        <f>+COUNTIF(PLANNING_2018!$EZ$54:$GC$61,K$1)</f>
        <v>0</v>
      </c>
      <c r="L59" s="219">
        <f>+COUNTIF(PLANNING_2018!$EZ$54:$GC$61,L$1)</f>
        <v>0</v>
      </c>
      <c r="M59" s="219">
        <f>+COUNTIF(PLANNING_2018!$EZ$54:$GC$61,M$1)</f>
        <v>0</v>
      </c>
      <c r="N59" s="219">
        <f>+COUNTIF(PLANNING_2018!$EZ$54:$GC$61,N$1)</f>
        <v>0</v>
      </c>
      <c r="O59" s="219">
        <f>+COUNTIF(PLANNING_2018!$EZ$54:$GC$61,O$1)</f>
        <v>0</v>
      </c>
      <c r="P59" s="219">
        <f>+COUNTIF(PLANNING_2018!$EZ$54:$GC$61,P$1)</f>
        <v>0</v>
      </c>
      <c r="Q59" s="219">
        <f>+COUNTIF(PLANNING_2018!$EZ$54:$GC$61,Q$1)</f>
        <v>0</v>
      </c>
      <c r="R59" s="219">
        <f>+COUNTIF(PLANNING_2018!$EZ$54:$GC$61,R$1)</f>
        <v>0</v>
      </c>
      <c r="S59" s="219">
        <f>+COUNTIF(PLANNING_2018!$EZ$54:$GC$61,S$1)</f>
        <v>0</v>
      </c>
      <c r="T59" s="219">
        <f>+COUNTIF(PLANNING_2018!$EZ$54:$GC$61,T$1)</f>
        <v>0</v>
      </c>
      <c r="U59" s="219">
        <f>+COUNTIF(PLANNING_2018!$EZ$54:$GC$61,U$1)</f>
        <v>0</v>
      </c>
      <c r="V59" s="219">
        <f>+COUNTIF(PLANNING_2018!$EZ$54:$GC$61,V$1)</f>
        <v>0</v>
      </c>
      <c r="W59" s="219">
        <f>+COUNTIF(PLANNING_2018!$EZ$54:$GC$61,W$1)</f>
        <v>0</v>
      </c>
      <c r="X59" s="219">
        <f>+COUNTIF(PLANNING_2018!$EZ$54:$GC$61,X$1)</f>
        <v>0</v>
      </c>
      <c r="Y59" s="219">
        <f>+COUNTIF(PLANNING_2018!$EZ$54:$GC$61,Y$1)</f>
        <v>0</v>
      </c>
      <c r="Z59" s="219">
        <f>+COUNTIF(PLANNING_2018!$EZ$54:$GC$61,Z$1)</f>
        <v>0</v>
      </c>
      <c r="AA59" s="220">
        <f t="shared" si="5"/>
        <v>0</v>
      </c>
    </row>
    <row r="60" spans="1:27" ht="17.25" thickBot="1" x14ac:dyDescent="0.35">
      <c r="A60" s="221" t="str">
        <f>PLANNING_2018!$D$62</f>
        <v>FORMATEUR 8</v>
      </c>
      <c r="B60" s="222">
        <f>+COUNTIF(PLANNING_2018!$EZ$62:$GC$69,B$1)</f>
        <v>0</v>
      </c>
      <c r="C60" s="223">
        <f>+COUNTIF(PLANNING_2018!$EZ$62:$GC$69,C$1)</f>
        <v>0</v>
      </c>
      <c r="D60" s="223">
        <f>+COUNTIF(PLANNING_2018!$EZ$62:$GC$69,D$1)</f>
        <v>0</v>
      </c>
      <c r="E60" s="223">
        <f>+COUNTIF(PLANNING_2018!$EZ$62:$GC$69,E$1)</f>
        <v>0</v>
      </c>
      <c r="F60" s="223">
        <f>+COUNTIF(PLANNING_2018!$EZ$62:$GC$69,F$1)</f>
        <v>0</v>
      </c>
      <c r="G60" s="223">
        <f>+COUNTIF(PLANNING_2018!$EZ$62:$GC$69,G$1)</f>
        <v>0</v>
      </c>
      <c r="H60" s="223">
        <f>+COUNTIF(PLANNING_2018!$EZ$62:$GC$69,H$1)</f>
        <v>0</v>
      </c>
      <c r="I60" s="223">
        <f>+COUNTIF(PLANNING_2018!$EZ$62:$GC$69,I$1)</f>
        <v>0</v>
      </c>
      <c r="J60" s="223">
        <f>+COUNTIF(PLANNING_2018!$EZ$62:$GC$69,J$1)</f>
        <v>0</v>
      </c>
      <c r="K60" s="223">
        <f>+COUNTIF(PLANNING_2018!$EZ$62:$GC$69,K$1)</f>
        <v>0</v>
      </c>
      <c r="L60" s="223">
        <f>+COUNTIF(PLANNING_2018!$EZ$62:$GC$69,L$1)</f>
        <v>0</v>
      </c>
      <c r="M60" s="223">
        <f>+COUNTIF(PLANNING_2018!$EZ$62:$GC$69,M$1)</f>
        <v>0</v>
      </c>
      <c r="N60" s="223">
        <f>+COUNTIF(PLANNING_2018!$EZ$62:$GC$69,N$1)</f>
        <v>0</v>
      </c>
      <c r="O60" s="223">
        <f>+COUNTIF(PLANNING_2018!$EZ$62:$GC$69,O$1)</f>
        <v>0</v>
      </c>
      <c r="P60" s="223">
        <f>+COUNTIF(PLANNING_2018!$EZ$62:$GC$69,P$1)</f>
        <v>0</v>
      </c>
      <c r="Q60" s="223">
        <f>+COUNTIF(PLANNING_2018!$EZ$62:$GC$69,Q$1)</f>
        <v>0</v>
      </c>
      <c r="R60" s="223">
        <f>+COUNTIF(PLANNING_2018!$EZ$62:$GC$69,R$1)</f>
        <v>0</v>
      </c>
      <c r="S60" s="223">
        <f>+COUNTIF(PLANNING_2018!$EZ$62:$GC$69,S$1)</f>
        <v>0</v>
      </c>
      <c r="T60" s="223">
        <f>+COUNTIF(PLANNING_2018!$EZ$62:$GC$69,T$1)</f>
        <v>0</v>
      </c>
      <c r="U60" s="223">
        <f>+COUNTIF(PLANNING_2018!$EZ$62:$GC$69,U$1)</f>
        <v>0</v>
      </c>
      <c r="V60" s="223">
        <f>+COUNTIF(PLANNING_2018!$EZ$62:$GC$69,V$1)</f>
        <v>0</v>
      </c>
      <c r="W60" s="223">
        <f>+COUNTIF(PLANNING_2018!$EZ$62:$GC$69,W$1)</f>
        <v>0</v>
      </c>
      <c r="X60" s="223">
        <f>+COUNTIF(PLANNING_2018!$EZ$62:$GC$69,X$1)</f>
        <v>0</v>
      </c>
      <c r="Y60" s="223">
        <f>+COUNTIF(PLANNING_2018!$EZ$62:$GC$69,Y$1)</f>
        <v>0</v>
      </c>
      <c r="Z60" s="223">
        <f>+COUNTIF(PLANNING_2018!$EZ$62:$GC$69,Z$1)</f>
        <v>0</v>
      </c>
      <c r="AA60" s="224">
        <f t="shared" si="5"/>
        <v>0</v>
      </c>
    </row>
    <row r="61" spans="1:27" ht="16.5" x14ac:dyDescent="0.3">
      <c r="A61" s="210">
        <v>43282</v>
      </c>
      <c r="B61" s="211" t="s">
        <v>1286</v>
      </c>
      <c r="C61" s="211" t="s">
        <v>1287</v>
      </c>
      <c r="D61" s="211" t="s">
        <v>1332</v>
      </c>
      <c r="E61" s="211" t="s">
        <v>1279</v>
      </c>
      <c r="F61" s="211" t="s">
        <v>1282</v>
      </c>
      <c r="G61" s="211" t="s">
        <v>1337</v>
      </c>
      <c r="H61" s="211" t="s">
        <v>1344</v>
      </c>
      <c r="I61" s="211" t="s">
        <v>1281</v>
      </c>
      <c r="J61" s="211" t="s">
        <v>1317</v>
      </c>
      <c r="K61" s="211" t="s">
        <v>1319</v>
      </c>
      <c r="L61" s="211" t="s">
        <v>1280</v>
      </c>
      <c r="M61" s="211" t="s">
        <v>1321</v>
      </c>
      <c r="N61" s="211" t="s">
        <v>1323</v>
      </c>
      <c r="O61" s="211" t="s">
        <v>1278</v>
      </c>
      <c r="P61" s="211" t="s">
        <v>1283</v>
      </c>
      <c r="Q61" s="211" t="s">
        <v>1285</v>
      </c>
      <c r="R61" s="211" t="s">
        <v>1326</v>
      </c>
      <c r="S61" s="211" t="s">
        <v>1325</v>
      </c>
      <c r="T61" s="211" t="s">
        <v>1306</v>
      </c>
      <c r="U61" s="211" t="s">
        <v>1307</v>
      </c>
      <c r="V61" s="211" t="s">
        <v>1308</v>
      </c>
      <c r="W61" s="211" t="s">
        <v>1309</v>
      </c>
      <c r="X61" s="211" t="s">
        <v>1314</v>
      </c>
      <c r="Y61" s="211" t="s">
        <v>1328</v>
      </c>
      <c r="Z61" s="211" t="s">
        <v>1340</v>
      </c>
      <c r="AA61" s="212"/>
    </row>
    <row r="62" spans="1:27" ht="16.5" x14ac:dyDescent="0.3">
      <c r="A62" s="211" t="s">
        <v>0</v>
      </c>
      <c r="B62" s="213" t="s">
        <v>1365</v>
      </c>
      <c r="C62" s="213" t="s">
        <v>1300</v>
      </c>
      <c r="D62" s="213" t="s">
        <v>1334</v>
      </c>
      <c r="E62" s="213" t="s">
        <v>1335</v>
      </c>
      <c r="F62" s="213" t="s">
        <v>1295</v>
      </c>
      <c r="G62" s="213" t="s">
        <v>1338</v>
      </c>
      <c r="H62" s="213" t="s">
        <v>1339</v>
      </c>
      <c r="I62" s="213" t="s">
        <v>1316</v>
      </c>
      <c r="J62" s="213" t="s">
        <v>1318</v>
      </c>
      <c r="K62" s="213" t="s">
        <v>1320</v>
      </c>
      <c r="L62" s="213" t="s">
        <v>1297</v>
      </c>
      <c r="M62" s="213" t="s">
        <v>1322</v>
      </c>
      <c r="N62" s="213" t="s">
        <v>1323</v>
      </c>
      <c r="O62" s="213" t="s">
        <v>1296</v>
      </c>
      <c r="P62" s="213" t="s">
        <v>1299</v>
      </c>
      <c r="Q62" s="213" t="s">
        <v>1336</v>
      </c>
      <c r="R62" s="213" t="s">
        <v>1324</v>
      </c>
      <c r="S62" s="213" t="s">
        <v>1327</v>
      </c>
      <c r="T62" s="213" t="s">
        <v>1310</v>
      </c>
      <c r="U62" s="213" t="s">
        <v>1311</v>
      </c>
      <c r="V62" s="213" t="s">
        <v>1312</v>
      </c>
      <c r="W62" s="213" t="s">
        <v>1313</v>
      </c>
      <c r="X62" s="213" t="s">
        <v>1315</v>
      </c>
      <c r="Y62" s="213" t="s">
        <v>1294</v>
      </c>
      <c r="Z62" s="213" t="s">
        <v>1341</v>
      </c>
      <c r="AA62" s="213" t="s">
        <v>1356</v>
      </c>
    </row>
    <row r="63" spans="1:27" ht="16.5" x14ac:dyDescent="0.3">
      <c r="A63" s="211" t="str">
        <f>+PLANNING_2018!$D$6</f>
        <v>FORMATEUR 1</v>
      </c>
      <c r="B63" s="215">
        <f>+COUNTIF(PLANNING_2018!$GD$6:$HH$13,B$1)</f>
        <v>0</v>
      </c>
      <c r="C63" s="216">
        <f>+COUNTIF(PLANNING_2018!$GD$6:$HH$13,C$1)</f>
        <v>0</v>
      </c>
      <c r="D63" s="216">
        <f>+COUNTIF(PLANNING_2018!$GD$6:$HH$13,D$1)</f>
        <v>0</v>
      </c>
      <c r="E63" s="216">
        <f>+COUNTIF(PLANNING_2018!$GD$6:$HH$13,E$1)</f>
        <v>0</v>
      </c>
      <c r="F63" s="216">
        <f>+COUNTIF(PLANNING_2018!$GD$6:$HH$13,F$1)</f>
        <v>0</v>
      </c>
      <c r="G63" s="216">
        <f>+COUNTIF(PLANNING_2018!$GD$6:$HH$13,G$1)</f>
        <v>0</v>
      </c>
      <c r="H63" s="216">
        <f>+COUNTIF(PLANNING_2018!$GD$6:$HH$13,H$1)</f>
        <v>0</v>
      </c>
      <c r="I63" s="216">
        <f>+COUNTIF(PLANNING_2018!$GD$6:$HH$13,I$1)</f>
        <v>0</v>
      </c>
      <c r="J63" s="216">
        <f>+COUNTIF(PLANNING_2018!$GD$6:$HH$13,J$1)</f>
        <v>0</v>
      </c>
      <c r="K63" s="216">
        <f>+COUNTIF(PLANNING_2018!$GD$6:$HH$13,K$1)</f>
        <v>0</v>
      </c>
      <c r="L63" s="216">
        <f>+COUNTIF(PLANNING_2018!$GD$6:$HH$13,L$1)</f>
        <v>0</v>
      </c>
      <c r="M63" s="216">
        <f>+COUNTIF(PLANNING_2018!$GD$6:$HH$13,M$1)</f>
        <v>0</v>
      </c>
      <c r="N63" s="216">
        <f>+COUNTIF(PLANNING_2018!$GD$6:$HH$13,N$1)</f>
        <v>0</v>
      </c>
      <c r="O63" s="216">
        <f>+COUNTIF(PLANNING_2018!$GD$6:$HH$13,O$1)</f>
        <v>0</v>
      </c>
      <c r="P63" s="216">
        <f>+COUNTIF(PLANNING_2018!$GD$6:$HH$13,P$1)</f>
        <v>0</v>
      </c>
      <c r="Q63" s="216">
        <f>+COUNTIF(PLANNING_2018!$GD$6:$HH$13,Q$1)</f>
        <v>0</v>
      </c>
      <c r="R63" s="216">
        <f>+COUNTIF(PLANNING_2018!$GD$6:$HH$13,R$1)</f>
        <v>0</v>
      </c>
      <c r="S63" s="216">
        <f>+COUNTIF(PLANNING_2018!$GD$6:$HH$13,S$1)</f>
        <v>0</v>
      </c>
      <c r="T63" s="216">
        <f>+COUNTIF(PLANNING_2018!$GD$6:$HH$13,T$1)</f>
        <v>0</v>
      </c>
      <c r="U63" s="216">
        <f>+COUNTIF(PLANNING_2018!$GD$6:$HH$13,U$1)</f>
        <v>0</v>
      </c>
      <c r="V63" s="216">
        <f>+COUNTIF(PLANNING_2018!$GD$6:$HH$13,V$1)</f>
        <v>0</v>
      </c>
      <c r="W63" s="216">
        <f>+COUNTIF(PLANNING_2018!$GD$6:$HH$13,W$1)</f>
        <v>0</v>
      </c>
      <c r="X63" s="216">
        <f>+COUNTIF(PLANNING_2018!$GD$6:$HH$13,X$1)</f>
        <v>0</v>
      </c>
      <c r="Y63" s="216">
        <f>+COUNTIF(PLANNING_2018!$GD$6:$HH$13,Y$1)</f>
        <v>0</v>
      </c>
      <c r="Z63" s="216">
        <f>+COUNTIF(PLANNING_2018!$GD$6:$HH$13,Z$1)</f>
        <v>0</v>
      </c>
      <c r="AA63" s="217">
        <f>SUM(B63:Z63)</f>
        <v>0</v>
      </c>
    </row>
    <row r="64" spans="1:27" ht="16.5" x14ac:dyDescent="0.3">
      <c r="A64" s="211" t="str">
        <f>PLANNING_2018!$D$14</f>
        <v>FORMATEUR 2</v>
      </c>
      <c r="B64" s="218">
        <f>+COUNTIF(PLANNING_2018!$GD$14:$HH$21,B$1)</f>
        <v>0</v>
      </c>
      <c r="C64" s="219">
        <f>+COUNTIF(PLANNING_2018!$GD$14:$HH$21,C$1)</f>
        <v>0</v>
      </c>
      <c r="D64" s="219">
        <f>+COUNTIF(PLANNING_2018!$GD$14:$HH$21,D$1)</f>
        <v>0</v>
      </c>
      <c r="E64" s="219">
        <f>+COUNTIF(PLANNING_2018!$GD$14:$HH$21,E$1)</f>
        <v>0</v>
      </c>
      <c r="F64" s="219">
        <f>+COUNTIF(PLANNING_2018!$GD$14:$HH$21,F$1)</f>
        <v>0</v>
      </c>
      <c r="G64" s="219">
        <f>+COUNTIF(PLANNING_2018!$GD$14:$HH$21,G$1)</f>
        <v>0</v>
      </c>
      <c r="H64" s="219">
        <f>+COUNTIF(PLANNING_2018!$GD$14:$HH$21,H$1)</f>
        <v>0</v>
      </c>
      <c r="I64" s="219">
        <f>+COUNTIF(PLANNING_2018!$GD$14:$HH$21,I$1)</f>
        <v>0</v>
      </c>
      <c r="J64" s="219">
        <f>+COUNTIF(PLANNING_2018!$GD$14:$HH$21,J$1)</f>
        <v>0</v>
      </c>
      <c r="K64" s="219">
        <f>+COUNTIF(PLANNING_2018!$GD$14:$HH$21,K$1)</f>
        <v>0</v>
      </c>
      <c r="L64" s="219">
        <f>+COUNTIF(PLANNING_2018!$GD$14:$HH$21,L$1)</f>
        <v>0</v>
      </c>
      <c r="M64" s="219">
        <f>+COUNTIF(PLANNING_2018!$GD$14:$HH$21,M$1)</f>
        <v>0</v>
      </c>
      <c r="N64" s="219">
        <f>+COUNTIF(PLANNING_2018!$GD$14:$HH$21,N$1)</f>
        <v>0</v>
      </c>
      <c r="O64" s="219">
        <f>+COUNTIF(PLANNING_2018!$GD$14:$HH$21,O$1)</f>
        <v>0</v>
      </c>
      <c r="P64" s="219">
        <f>+COUNTIF(PLANNING_2018!$GD$14:$HH$21,P$1)</f>
        <v>0</v>
      </c>
      <c r="Q64" s="219">
        <f>+COUNTIF(PLANNING_2018!$GD$14:$HH$21,Q$1)</f>
        <v>0</v>
      </c>
      <c r="R64" s="219">
        <f>+COUNTIF(PLANNING_2018!$GD$14:$HH$21,R$1)</f>
        <v>0</v>
      </c>
      <c r="S64" s="219">
        <f>+COUNTIF(PLANNING_2018!$GD$14:$HH$21,S$1)</f>
        <v>0</v>
      </c>
      <c r="T64" s="219">
        <f>+COUNTIF(PLANNING_2018!$GD$14:$HH$21,T$1)</f>
        <v>0</v>
      </c>
      <c r="U64" s="219">
        <f>+COUNTIF(PLANNING_2018!$GD$14:$HH$21,U$1)</f>
        <v>0</v>
      </c>
      <c r="V64" s="219">
        <f>+COUNTIF(PLANNING_2018!$GD$14:$HH$21,V$1)</f>
        <v>0</v>
      </c>
      <c r="W64" s="219">
        <f>+COUNTIF(PLANNING_2018!$GD$14:$HH$21,W$1)</f>
        <v>0</v>
      </c>
      <c r="X64" s="219">
        <f>+COUNTIF(PLANNING_2018!$GD$14:$HH$21,X$1)</f>
        <v>0</v>
      </c>
      <c r="Y64" s="219">
        <f>+COUNTIF(PLANNING_2018!$GD$14:$HH$21,Y$1)</f>
        <v>0</v>
      </c>
      <c r="Z64" s="219">
        <f>+COUNTIF(PLANNING_2018!$GD$14:$HH$21,Z$1)</f>
        <v>0</v>
      </c>
      <c r="AA64" s="220">
        <f t="shared" ref="AA64:AA70" si="6">SUM(B64:Z64)</f>
        <v>0</v>
      </c>
    </row>
    <row r="65" spans="1:27" ht="16.5" x14ac:dyDescent="0.3">
      <c r="A65" s="211" t="str">
        <f>PLANNING_2018!$D$22</f>
        <v>FORMATEUR 3</v>
      </c>
      <c r="B65" s="218">
        <f>+COUNTIF(PLANNING_2018!$GD$22:$HH$29,B$1)</f>
        <v>0</v>
      </c>
      <c r="C65" s="219">
        <f>+COUNTIF(PLANNING_2018!$GD$22:$HH$29,C$1)</f>
        <v>0</v>
      </c>
      <c r="D65" s="219">
        <f>+COUNTIF(PLANNING_2018!$GD$22:$HH$29,D$1)</f>
        <v>0</v>
      </c>
      <c r="E65" s="219">
        <f>+COUNTIF(PLANNING_2018!$GD$22:$HH$29,E$1)</f>
        <v>0</v>
      </c>
      <c r="F65" s="219">
        <f>+COUNTIF(PLANNING_2018!$GD$22:$HH$29,F$1)</f>
        <v>0</v>
      </c>
      <c r="G65" s="219">
        <f>+COUNTIF(PLANNING_2018!$GD$22:$HH$29,G$1)</f>
        <v>0</v>
      </c>
      <c r="H65" s="219">
        <f>+COUNTIF(PLANNING_2018!$GD$22:$HH$29,H$1)</f>
        <v>0</v>
      </c>
      <c r="I65" s="219">
        <f>+COUNTIF(PLANNING_2018!$GD$22:$HH$29,I$1)</f>
        <v>0</v>
      </c>
      <c r="J65" s="219">
        <f>+COUNTIF(PLANNING_2018!$GD$22:$HH$29,J$1)</f>
        <v>0</v>
      </c>
      <c r="K65" s="219">
        <f>+COUNTIF(PLANNING_2018!$GD$22:$HH$29,K$1)</f>
        <v>0</v>
      </c>
      <c r="L65" s="219">
        <f>+COUNTIF(PLANNING_2018!$GD$22:$HH$29,L$1)</f>
        <v>0</v>
      </c>
      <c r="M65" s="219">
        <f>+COUNTIF(PLANNING_2018!$GD$22:$HH$29,M$1)</f>
        <v>0</v>
      </c>
      <c r="N65" s="219">
        <f>+COUNTIF(PLANNING_2018!$GD$22:$HH$29,N$1)</f>
        <v>0</v>
      </c>
      <c r="O65" s="219">
        <f>+COUNTIF(PLANNING_2018!$GD$22:$HH$29,O$1)</f>
        <v>0</v>
      </c>
      <c r="P65" s="219">
        <f>+COUNTIF(PLANNING_2018!$GD$22:$HH$29,P$1)</f>
        <v>0</v>
      </c>
      <c r="Q65" s="219">
        <f>+COUNTIF(PLANNING_2018!$GD$22:$HH$29,Q$1)</f>
        <v>0</v>
      </c>
      <c r="R65" s="219">
        <f>+COUNTIF(PLANNING_2018!$GD$22:$HH$29,R$1)</f>
        <v>0</v>
      </c>
      <c r="S65" s="219">
        <f>+COUNTIF(PLANNING_2018!$GD$22:$HH$29,S$1)</f>
        <v>0</v>
      </c>
      <c r="T65" s="219">
        <f>+COUNTIF(PLANNING_2018!$GD$22:$HH$29,T$1)</f>
        <v>0</v>
      </c>
      <c r="U65" s="219">
        <f>+COUNTIF(PLANNING_2018!$GD$22:$HH$29,U$1)</f>
        <v>0</v>
      </c>
      <c r="V65" s="219">
        <f>+COUNTIF(PLANNING_2018!$GD$22:$HH$29,V$1)</f>
        <v>0</v>
      </c>
      <c r="W65" s="219">
        <f>+COUNTIF(PLANNING_2018!$GD$22:$HH$29,W$1)</f>
        <v>0</v>
      </c>
      <c r="X65" s="219">
        <f>+COUNTIF(PLANNING_2018!$GD$22:$HH$29,X$1)</f>
        <v>0</v>
      </c>
      <c r="Y65" s="219">
        <f>+COUNTIF(PLANNING_2018!$GD$22:$HH$29,Y$1)</f>
        <v>0</v>
      </c>
      <c r="Z65" s="219">
        <f>+COUNTIF(PLANNING_2018!$GD$22:$HH$29,Z$1)</f>
        <v>0</v>
      </c>
      <c r="AA65" s="220">
        <f t="shared" si="6"/>
        <v>0</v>
      </c>
    </row>
    <row r="66" spans="1:27" ht="16.5" x14ac:dyDescent="0.3">
      <c r="A66" s="211" t="str">
        <f>PLANNING_2018!$D$30</f>
        <v>FORMATEUR 4</v>
      </c>
      <c r="B66" s="218">
        <f>+COUNTIF(PLANNING_2018!$GD$30:$HH$37,B$1)</f>
        <v>0</v>
      </c>
      <c r="C66" s="219">
        <f>+COUNTIF(PLANNING_2018!$GD$30:$HH$37,C$1)</f>
        <v>0</v>
      </c>
      <c r="D66" s="219">
        <f>+COUNTIF(PLANNING_2018!$GD$30:$HH$37,D$1)</f>
        <v>0</v>
      </c>
      <c r="E66" s="219">
        <f>+COUNTIF(PLANNING_2018!$GD$30:$HH$37,E$1)</f>
        <v>0</v>
      </c>
      <c r="F66" s="219">
        <f>+COUNTIF(PLANNING_2018!$GD$30:$HH$37,F$1)</f>
        <v>0</v>
      </c>
      <c r="G66" s="219">
        <f>+COUNTIF(PLANNING_2018!$GD$30:$HH$37,G$1)</f>
        <v>0</v>
      </c>
      <c r="H66" s="219">
        <f>+COUNTIF(PLANNING_2018!$GD$30:$HH$37,H$1)</f>
        <v>0</v>
      </c>
      <c r="I66" s="219">
        <f>+COUNTIF(PLANNING_2018!$GD$30:$HH$37,I$1)</f>
        <v>0</v>
      </c>
      <c r="J66" s="219">
        <f>+COUNTIF(PLANNING_2018!$GD$30:$HH$37,J$1)</f>
        <v>0</v>
      </c>
      <c r="K66" s="219">
        <f>+COUNTIF(PLANNING_2018!$GD$30:$HH$37,K$1)</f>
        <v>0</v>
      </c>
      <c r="L66" s="219">
        <f>+COUNTIF(PLANNING_2018!$GD$30:$HH$37,L$1)</f>
        <v>0</v>
      </c>
      <c r="M66" s="219">
        <f>+COUNTIF(PLANNING_2018!$GD$30:$HH$37,M$1)</f>
        <v>0</v>
      </c>
      <c r="N66" s="219">
        <f>+COUNTIF(PLANNING_2018!$GD$30:$HH$37,N$1)</f>
        <v>0</v>
      </c>
      <c r="O66" s="219">
        <f>+COUNTIF(PLANNING_2018!$GD$30:$HH$37,O$1)</f>
        <v>0</v>
      </c>
      <c r="P66" s="219">
        <f>+COUNTIF(PLANNING_2018!$GD$30:$HH$37,P$1)</f>
        <v>0</v>
      </c>
      <c r="Q66" s="219">
        <f>+COUNTIF(PLANNING_2018!$GD$30:$HH$37,Q$1)</f>
        <v>0</v>
      </c>
      <c r="R66" s="219">
        <f>+COUNTIF(PLANNING_2018!$GD$30:$HH$37,R$1)</f>
        <v>0</v>
      </c>
      <c r="S66" s="219">
        <f>+COUNTIF(PLANNING_2018!$GD$30:$HH$37,S$1)</f>
        <v>0</v>
      </c>
      <c r="T66" s="219">
        <f>+COUNTIF(PLANNING_2018!$GD$30:$HH$37,T$1)</f>
        <v>0</v>
      </c>
      <c r="U66" s="219">
        <f>+COUNTIF(PLANNING_2018!$GD$30:$HH$37,U$1)</f>
        <v>0</v>
      </c>
      <c r="V66" s="219">
        <f>+COUNTIF(PLANNING_2018!$GD$30:$HH$37,V$1)</f>
        <v>0</v>
      </c>
      <c r="W66" s="219">
        <f>+COUNTIF(PLANNING_2018!$GD$30:$HH$37,W$1)</f>
        <v>0</v>
      </c>
      <c r="X66" s="219">
        <f>+COUNTIF(PLANNING_2018!$GD$30:$HH$37,X$1)</f>
        <v>0</v>
      </c>
      <c r="Y66" s="219">
        <f>+COUNTIF(PLANNING_2018!$GD$30:$HH$37,Y$1)</f>
        <v>0</v>
      </c>
      <c r="Z66" s="219">
        <f>+COUNTIF(PLANNING_2018!$GD$30:$HH$37,Z$1)</f>
        <v>0</v>
      </c>
      <c r="AA66" s="220">
        <f t="shared" si="6"/>
        <v>0</v>
      </c>
    </row>
    <row r="67" spans="1:27" ht="16.5" x14ac:dyDescent="0.3">
      <c r="A67" s="211" t="str">
        <f>PLANNING_2018!$D$38</f>
        <v>FORMATEUR 5</v>
      </c>
      <c r="B67" s="218">
        <f>+COUNTIF(PLANNING_2018!$GD$38:$HH$45,B$1)</f>
        <v>0</v>
      </c>
      <c r="C67" s="219">
        <f>+COUNTIF(PLANNING_2018!$GD$38:$HH$45,C$1)</f>
        <v>0</v>
      </c>
      <c r="D67" s="219">
        <f>+COUNTIF(PLANNING_2018!$GD$38:$HH$45,D$1)</f>
        <v>0</v>
      </c>
      <c r="E67" s="219">
        <f>+COUNTIF(PLANNING_2018!$GD$38:$HH$45,E$1)</f>
        <v>0</v>
      </c>
      <c r="F67" s="219">
        <f>+COUNTIF(PLANNING_2018!$GD$38:$HH$45,F$1)</f>
        <v>0</v>
      </c>
      <c r="G67" s="219">
        <f>+COUNTIF(PLANNING_2018!$GD$38:$HH$45,G$1)</f>
        <v>0</v>
      </c>
      <c r="H67" s="219">
        <f>+COUNTIF(PLANNING_2018!$GD$38:$HH$45,H$1)</f>
        <v>0</v>
      </c>
      <c r="I67" s="219">
        <f>+COUNTIF(PLANNING_2018!$GD$38:$HH$45,I$1)</f>
        <v>0</v>
      </c>
      <c r="J67" s="219">
        <f>+COUNTIF(PLANNING_2018!$GD$38:$HH$45,J$1)</f>
        <v>0</v>
      </c>
      <c r="K67" s="219">
        <f>+COUNTIF(PLANNING_2018!$GD$38:$HH$45,K$1)</f>
        <v>0</v>
      </c>
      <c r="L67" s="219">
        <f>+COUNTIF(PLANNING_2018!$GD$38:$HH$45,L$1)</f>
        <v>0</v>
      </c>
      <c r="M67" s="219">
        <f>+COUNTIF(PLANNING_2018!$GD$38:$HH$45,M$1)</f>
        <v>0</v>
      </c>
      <c r="N67" s="219">
        <f>+COUNTIF(PLANNING_2018!$GD$38:$HH$45,N$1)</f>
        <v>0</v>
      </c>
      <c r="O67" s="219">
        <f>+COUNTIF(PLANNING_2018!$GD$38:$HH$45,O$1)</f>
        <v>0</v>
      </c>
      <c r="P67" s="219">
        <f>+COUNTIF(PLANNING_2018!$GD$38:$HH$45,P$1)</f>
        <v>0</v>
      </c>
      <c r="Q67" s="219">
        <f>+COUNTIF(PLANNING_2018!$GD$38:$HH$45,Q$1)</f>
        <v>0</v>
      </c>
      <c r="R67" s="219">
        <f>+COUNTIF(PLANNING_2018!$GD$38:$HH$45,R$1)</f>
        <v>0</v>
      </c>
      <c r="S67" s="219">
        <f>+COUNTIF(PLANNING_2018!$GD$38:$HH$45,S$1)</f>
        <v>0</v>
      </c>
      <c r="T67" s="219">
        <f>+COUNTIF(PLANNING_2018!$GD$38:$HH$45,T$1)</f>
        <v>0</v>
      </c>
      <c r="U67" s="219">
        <f>+COUNTIF(PLANNING_2018!$GD$38:$HH$45,U$1)</f>
        <v>0</v>
      </c>
      <c r="V67" s="219">
        <f>+COUNTIF(PLANNING_2018!$GD$38:$HH$45,V$1)</f>
        <v>0</v>
      </c>
      <c r="W67" s="219">
        <f>+COUNTIF(PLANNING_2018!$GD$38:$HH$45,W$1)</f>
        <v>0</v>
      </c>
      <c r="X67" s="219">
        <f>+COUNTIF(PLANNING_2018!$GD$38:$HH$45,X$1)</f>
        <v>0</v>
      </c>
      <c r="Y67" s="219">
        <f>+COUNTIF(PLANNING_2018!$GD$38:$HH$45,Y$1)</f>
        <v>0</v>
      </c>
      <c r="Z67" s="219">
        <f>+COUNTIF(PLANNING_2018!$GD$38:$HH$45,Z$1)</f>
        <v>0</v>
      </c>
      <c r="AA67" s="220">
        <f t="shared" si="6"/>
        <v>0</v>
      </c>
    </row>
    <row r="68" spans="1:27" ht="16.5" x14ac:dyDescent="0.3">
      <c r="A68" s="211" t="str">
        <f>PLANNING_2018!$D$46</f>
        <v>FORMATEUR 6</v>
      </c>
      <c r="B68" s="218">
        <f>+COUNTIF(PLANNING_2018!$GD$46:$HH$53,B$1)</f>
        <v>0</v>
      </c>
      <c r="C68" s="219">
        <f>+COUNTIF(PLANNING_2018!$GD$46:$HH$53,C$1)</f>
        <v>0</v>
      </c>
      <c r="D68" s="219">
        <f>+COUNTIF(PLANNING_2018!$GD$46:$HH$53,D$1)</f>
        <v>0</v>
      </c>
      <c r="E68" s="219">
        <f>+COUNTIF(PLANNING_2018!$GD$46:$HH$53,E$1)</f>
        <v>0</v>
      </c>
      <c r="F68" s="219">
        <f>+COUNTIF(PLANNING_2018!$GD$46:$HH$53,F$1)</f>
        <v>0</v>
      </c>
      <c r="G68" s="219">
        <f>+COUNTIF(PLANNING_2018!$GD$46:$HH$53,G$1)</f>
        <v>0</v>
      </c>
      <c r="H68" s="219">
        <f>+COUNTIF(PLANNING_2018!$GD$46:$HH$53,H$1)</f>
        <v>0</v>
      </c>
      <c r="I68" s="219">
        <f>+COUNTIF(PLANNING_2018!$GD$46:$HH$53,I$1)</f>
        <v>0</v>
      </c>
      <c r="J68" s="219">
        <f>+COUNTIF(PLANNING_2018!$GD$46:$HH$53,J$1)</f>
        <v>0</v>
      </c>
      <c r="K68" s="219">
        <f>+COUNTIF(PLANNING_2018!$GD$46:$HH$53,K$1)</f>
        <v>0</v>
      </c>
      <c r="L68" s="219">
        <f>+COUNTIF(PLANNING_2018!$GD$46:$HH$53,L$1)</f>
        <v>0</v>
      </c>
      <c r="M68" s="219">
        <f>+COUNTIF(PLANNING_2018!$GD$46:$HH$53,M$1)</f>
        <v>0</v>
      </c>
      <c r="N68" s="219">
        <f>+COUNTIF(PLANNING_2018!$GD$46:$HH$53,N$1)</f>
        <v>0</v>
      </c>
      <c r="O68" s="219">
        <f>+COUNTIF(PLANNING_2018!$GD$46:$HH$53,O$1)</f>
        <v>0</v>
      </c>
      <c r="P68" s="219">
        <f>+COUNTIF(PLANNING_2018!$GD$46:$HH$53,P$1)</f>
        <v>0</v>
      </c>
      <c r="Q68" s="219">
        <f>+COUNTIF(PLANNING_2018!$GD$46:$HH$53,Q$1)</f>
        <v>0</v>
      </c>
      <c r="R68" s="219">
        <f>+COUNTIF(PLANNING_2018!$GD$46:$HH$53,R$1)</f>
        <v>0</v>
      </c>
      <c r="S68" s="219">
        <f>+COUNTIF(PLANNING_2018!$GD$46:$HH$53,S$1)</f>
        <v>0</v>
      </c>
      <c r="T68" s="219">
        <f>+COUNTIF(PLANNING_2018!$GD$46:$HH$53,T$1)</f>
        <v>0</v>
      </c>
      <c r="U68" s="219">
        <f>+COUNTIF(PLANNING_2018!$GD$46:$HH$53,U$1)</f>
        <v>0</v>
      </c>
      <c r="V68" s="219">
        <f>+COUNTIF(PLANNING_2018!$GD$46:$HH$53,V$1)</f>
        <v>0</v>
      </c>
      <c r="W68" s="219">
        <f>+COUNTIF(PLANNING_2018!$GD$46:$HH$53,W$1)</f>
        <v>0</v>
      </c>
      <c r="X68" s="219">
        <f>+COUNTIF(PLANNING_2018!$GD$46:$HH$53,X$1)</f>
        <v>0</v>
      </c>
      <c r="Y68" s="219">
        <f>+COUNTIF(PLANNING_2018!$GD$46:$HH$53,Y$1)</f>
        <v>0</v>
      </c>
      <c r="Z68" s="219">
        <f>+COUNTIF(PLANNING_2018!$GD$46:$HH$53,Z$1)</f>
        <v>0</v>
      </c>
      <c r="AA68" s="220">
        <f t="shared" si="6"/>
        <v>0</v>
      </c>
    </row>
    <row r="69" spans="1:27" ht="16.5" x14ac:dyDescent="0.3">
      <c r="A69" s="211" t="str">
        <f>PLANNING_2018!$D$54</f>
        <v>FORMATEUR 7</v>
      </c>
      <c r="B69" s="218">
        <f>+COUNTIF(PLANNING_2018!$GD$54:$HH$61,B$1)</f>
        <v>0</v>
      </c>
      <c r="C69" s="219">
        <f>+COUNTIF(PLANNING_2018!$GD$54:$HH$61,C$1)</f>
        <v>0</v>
      </c>
      <c r="D69" s="219">
        <f>+COUNTIF(PLANNING_2018!$GD$54:$HH$61,D$1)</f>
        <v>0</v>
      </c>
      <c r="E69" s="219">
        <f>+COUNTIF(PLANNING_2018!$GD$54:$HH$61,E$1)</f>
        <v>0</v>
      </c>
      <c r="F69" s="219">
        <f>+COUNTIF(PLANNING_2018!$GD$54:$HH$61,F$1)</f>
        <v>0</v>
      </c>
      <c r="G69" s="219">
        <f>+COUNTIF(PLANNING_2018!$GD$54:$HH$61,G$1)</f>
        <v>0</v>
      </c>
      <c r="H69" s="219">
        <f>+COUNTIF(PLANNING_2018!$GD$54:$HH$61,H$1)</f>
        <v>0</v>
      </c>
      <c r="I69" s="219">
        <f>+COUNTIF(PLANNING_2018!$GD$54:$HH$61,I$1)</f>
        <v>0</v>
      </c>
      <c r="J69" s="219">
        <f>+COUNTIF(PLANNING_2018!$GD$54:$HH$61,J$1)</f>
        <v>0</v>
      </c>
      <c r="K69" s="219">
        <f>+COUNTIF(PLANNING_2018!$GD$54:$HH$61,K$1)</f>
        <v>0</v>
      </c>
      <c r="L69" s="219">
        <f>+COUNTIF(PLANNING_2018!$GD$54:$HH$61,L$1)</f>
        <v>0</v>
      </c>
      <c r="M69" s="219">
        <f>+COUNTIF(PLANNING_2018!$GD$54:$HH$61,M$1)</f>
        <v>0</v>
      </c>
      <c r="N69" s="219">
        <f>+COUNTIF(PLANNING_2018!$GD$54:$HH$61,N$1)</f>
        <v>0</v>
      </c>
      <c r="O69" s="219">
        <f>+COUNTIF(PLANNING_2018!$GD$54:$HH$61,O$1)</f>
        <v>0</v>
      </c>
      <c r="P69" s="219">
        <f>+COUNTIF(PLANNING_2018!$GD$54:$HH$61,P$1)</f>
        <v>0</v>
      </c>
      <c r="Q69" s="219">
        <f>+COUNTIF(PLANNING_2018!$GD$54:$HH$61,Q$1)</f>
        <v>0</v>
      </c>
      <c r="R69" s="219">
        <f>+COUNTIF(PLANNING_2018!$GD$54:$HH$61,R$1)</f>
        <v>0</v>
      </c>
      <c r="S69" s="219">
        <f>+COUNTIF(PLANNING_2018!$GD$54:$HH$61,S$1)</f>
        <v>0</v>
      </c>
      <c r="T69" s="219">
        <f>+COUNTIF(PLANNING_2018!$GD$54:$HH$61,T$1)</f>
        <v>0</v>
      </c>
      <c r="U69" s="219">
        <f>+COUNTIF(PLANNING_2018!$GD$54:$HH$61,U$1)</f>
        <v>0</v>
      </c>
      <c r="V69" s="219">
        <f>+COUNTIF(PLANNING_2018!$GD$54:$HH$61,V$1)</f>
        <v>0</v>
      </c>
      <c r="W69" s="219">
        <f>+COUNTIF(PLANNING_2018!$GD$54:$HH$61,W$1)</f>
        <v>0</v>
      </c>
      <c r="X69" s="219">
        <f>+COUNTIF(PLANNING_2018!$GD$54:$HH$61,X$1)</f>
        <v>0</v>
      </c>
      <c r="Y69" s="219">
        <f>+COUNTIF(PLANNING_2018!$GD$54:$HH$61,Y$1)</f>
        <v>0</v>
      </c>
      <c r="Z69" s="219">
        <f>+COUNTIF(PLANNING_2018!$GD$54:$HH$61,Z$1)</f>
        <v>0</v>
      </c>
      <c r="AA69" s="220">
        <f t="shared" si="6"/>
        <v>0</v>
      </c>
    </row>
    <row r="70" spans="1:27" ht="17.25" thickBot="1" x14ac:dyDescent="0.35">
      <c r="A70" s="221" t="str">
        <f>PLANNING_2018!$D$62</f>
        <v>FORMATEUR 8</v>
      </c>
      <c r="B70" s="222">
        <f>+COUNTIF(PLANNING_2018!$GD$62:$HH$69,B$1)</f>
        <v>0</v>
      </c>
      <c r="C70" s="223">
        <f>+COUNTIF(PLANNING_2018!$GD$62:$HH$69,C$1)</f>
        <v>0</v>
      </c>
      <c r="D70" s="223">
        <f>+COUNTIF(PLANNING_2018!$GD$62:$HH$69,D$1)</f>
        <v>0</v>
      </c>
      <c r="E70" s="223">
        <f>+COUNTIF(PLANNING_2018!$GD$62:$HH$69,E$1)</f>
        <v>0</v>
      </c>
      <c r="F70" s="223">
        <f>+COUNTIF(PLANNING_2018!$GD$62:$HH$69,F$1)</f>
        <v>0</v>
      </c>
      <c r="G70" s="223">
        <f>+COUNTIF(PLANNING_2018!$GD$62:$HH$69,G$1)</f>
        <v>0</v>
      </c>
      <c r="H70" s="223">
        <f>+COUNTIF(PLANNING_2018!$GD$62:$HH$69,H$1)</f>
        <v>0</v>
      </c>
      <c r="I70" s="223">
        <f>+COUNTIF(PLANNING_2018!$GD$62:$HH$69,I$1)</f>
        <v>0</v>
      </c>
      <c r="J70" s="223">
        <f>+COUNTIF(PLANNING_2018!$GD$62:$HH$69,J$1)</f>
        <v>0</v>
      </c>
      <c r="K70" s="223">
        <f>+COUNTIF(PLANNING_2018!$GD$62:$HH$69,K$1)</f>
        <v>0</v>
      </c>
      <c r="L70" s="223">
        <f>+COUNTIF(PLANNING_2018!$GD$62:$HH$69,L$1)</f>
        <v>0</v>
      </c>
      <c r="M70" s="223">
        <f>+COUNTIF(PLANNING_2018!$GD$62:$HH$69,M$1)</f>
        <v>0</v>
      </c>
      <c r="N70" s="223">
        <f>+COUNTIF(PLANNING_2018!$GD$62:$HH$69,N$1)</f>
        <v>0</v>
      </c>
      <c r="O70" s="223">
        <f>+COUNTIF(PLANNING_2018!$GD$62:$HH$69,O$1)</f>
        <v>0</v>
      </c>
      <c r="P70" s="223">
        <f>+COUNTIF(PLANNING_2018!$GD$62:$HH$69,P$1)</f>
        <v>0</v>
      </c>
      <c r="Q70" s="223">
        <f>+COUNTIF(PLANNING_2018!$GD$62:$HH$69,Q$1)</f>
        <v>0</v>
      </c>
      <c r="R70" s="223">
        <f>+COUNTIF(PLANNING_2018!$GD$62:$HH$69,R$1)</f>
        <v>0</v>
      </c>
      <c r="S70" s="223">
        <f>+COUNTIF(PLANNING_2018!$GD$62:$HH$69,S$1)</f>
        <v>0</v>
      </c>
      <c r="T70" s="223">
        <f>+COUNTIF(PLANNING_2018!$GD$62:$HH$69,T$1)</f>
        <v>0</v>
      </c>
      <c r="U70" s="223">
        <f>+COUNTIF(PLANNING_2018!$GD$62:$HH$69,U$1)</f>
        <v>0</v>
      </c>
      <c r="V70" s="223">
        <f>+COUNTIF(PLANNING_2018!$GD$62:$HH$69,V$1)</f>
        <v>0</v>
      </c>
      <c r="W70" s="223">
        <f>+COUNTIF(PLANNING_2018!$GD$62:$HH$69,W$1)</f>
        <v>0</v>
      </c>
      <c r="X70" s="223">
        <f>+COUNTIF(PLANNING_2018!$GD$62:$HH$69,X$1)</f>
        <v>0</v>
      </c>
      <c r="Y70" s="223">
        <f>+COUNTIF(PLANNING_2018!$GD$62:$HH$69,Y$1)</f>
        <v>0</v>
      </c>
      <c r="Z70" s="223">
        <f>+COUNTIF(PLANNING_2018!$GD$62:$HH$69,Z$1)</f>
        <v>0</v>
      </c>
      <c r="AA70" s="224">
        <f t="shared" si="6"/>
        <v>0</v>
      </c>
    </row>
    <row r="71" spans="1:27" ht="16.5" x14ac:dyDescent="0.3">
      <c r="A71" s="225">
        <v>43313</v>
      </c>
      <c r="B71" s="211" t="s">
        <v>1286</v>
      </c>
      <c r="C71" s="211" t="s">
        <v>1287</v>
      </c>
      <c r="D71" s="211" t="s">
        <v>1332</v>
      </c>
      <c r="E71" s="211" t="s">
        <v>1279</v>
      </c>
      <c r="F71" s="211" t="s">
        <v>1282</v>
      </c>
      <c r="G71" s="211" t="s">
        <v>1337</v>
      </c>
      <c r="H71" s="211" t="s">
        <v>1344</v>
      </c>
      <c r="I71" s="211" t="s">
        <v>1281</v>
      </c>
      <c r="J71" s="211" t="s">
        <v>1317</v>
      </c>
      <c r="K71" s="211" t="s">
        <v>1319</v>
      </c>
      <c r="L71" s="211" t="s">
        <v>1280</v>
      </c>
      <c r="M71" s="211" t="s">
        <v>1321</v>
      </c>
      <c r="N71" s="211" t="s">
        <v>1323</v>
      </c>
      <c r="O71" s="211" t="s">
        <v>1278</v>
      </c>
      <c r="P71" s="211" t="s">
        <v>1283</v>
      </c>
      <c r="Q71" s="211" t="s">
        <v>1285</v>
      </c>
      <c r="R71" s="211" t="s">
        <v>1326</v>
      </c>
      <c r="S71" s="211" t="s">
        <v>1325</v>
      </c>
      <c r="T71" s="211" t="s">
        <v>1306</v>
      </c>
      <c r="U71" s="211" t="s">
        <v>1307</v>
      </c>
      <c r="V71" s="211" t="s">
        <v>1308</v>
      </c>
      <c r="W71" s="211" t="s">
        <v>1309</v>
      </c>
      <c r="X71" s="211" t="s">
        <v>1314</v>
      </c>
      <c r="Y71" s="211" t="s">
        <v>1328</v>
      </c>
      <c r="Z71" s="211" t="s">
        <v>1340</v>
      </c>
      <c r="AA71" s="212"/>
    </row>
    <row r="72" spans="1:27" ht="16.5" x14ac:dyDescent="0.3">
      <c r="A72" s="211" t="s">
        <v>0</v>
      </c>
      <c r="B72" s="213" t="s">
        <v>1365</v>
      </c>
      <c r="C72" s="213" t="s">
        <v>1300</v>
      </c>
      <c r="D72" s="213" t="s">
        <v>1334</v>
      </c>
      <c r="E72" s="213" t="s">
        <v>1335</v>
      </c>
      <c r="F72" s="213" t="s">
        <v>1295</v>
      </c>
      <c r="G72" s="213" t="s">
        <v>1338</v>
      </c>
      <c r="H72" s="213" t="s">
        <v>1339</v>
      </c>
      <c r="I72" s="213" t="s">
        <v>1316</v>
      </c>
      <c r="J72" s="213" t="s">
        <v>1318</v>
      </c>
      <c r="K72" s="213" t="s">
        <v>1320</v>
      </c>
      <c r="L72" s="213" t="s">
        <v>1297</v>
      </c>
      <c r="M72" s="213" t="s">
        <v>1322</v>
      </c>
      <c r="N72" s="213" t="s">
        <v>1323</v>
      </c>
      <c r="O72" s="213" t="s">
        <v>1296</v>
      </c>
      <c r="P72" s="213" t="s">
        <v>1299</v>
      </c>
      <c r="Q72" s="213" t="s">
        <v>1336</v>
      </c>
      <c r="R72" s="213" t="s">
        <v>1324</v>
      </c>
      <c r="S72" s="213" t="s">
        <v>1327</v>
      </c>
      <c r="T72" s="213" t="s">
        <v>1310</v>
      </c>
      <c r="U72" s="213" t="s">
        <v>1311</v>
      </c>
      <c r="V72" s="213" t="s">
        <v>1312</v>
      </c>
      <c r="W72" s="213" t="s">
        <v>1313</v>
      </c>
      <c r="X72" s="213" t="s">
        <v>1315</v>
      </c>
      <c r="Y72" s="213" t="s">
        <v>1294</v>
      </c>
      <c r="Z72" s="213" t="s">
        <v>1341</v>
      </c>
      <c r="AA72" s="213" t="s">
        <v>1356</v>
      </c>
    </row>
    <row r="73" spans="1:27" ht="16.5" x14ac:dyDescent="0.3">
      <c r="A73" s="211" t="str">
        <f>+PLANNING_2018!$D$6</f>
        <v>FORMATEUR 1</v>
      </c>
      <c r="B73" s="215">
        <f>+COUNTIF(PLANNING_2018!$HI$6:$IM$13,B$1)</f>
        <v>0</v>
      </c>
      <c r="C73" s="216">
        <f>+COUNTIF(PLANNING_2018!$HI$6:$IM$13,C$1)</f>
        <v>0</v>
      </c>
      <c r="D73" s="216">
        <f>+COUNTIF(PLANNING_2018!$HI$6:$IM$13,D$1)</f>
        <v>0</v>
      </c>
      <c r="E73" s="216">
        <f>+COUNTIF(PLANNING_2018!$HI$6:$IM$13,E$1)</f>
        <v>0</v>
      </c>
      <c r="F73" s="216">
        <f>+COUNTIF(PLANNING_2018!$HI$6:$IM$13,F$1)</f>
        <v>0</v>
      </c>
      <c r="G73" s="216">
        <f>+COUNTIF(PLANNING_2018!$HI$6:$IM$13,G$1)</f>
        <v>0</v>
      </c>
      <c r="H73" s="216">
        <f>+COUNTIF(PLANNING_2018!$HI$6:$IM$13,H$1)</f>
        <v>0</v>
      </c>
      <c r="I73" s="216">
        <f>+COUNTIF(PLANNING_2018!$HI$6:$IM$13,I$1)</f>
        <v>0</v>
      </c>
      <c r="J73" s="216">
        <f>+COUNTIF(PLANNING_2018!$HI$6:$IM$13,J$1)</f>
        <v>0</v>
      </c>
      <c r="K73" s="216">
        <f>+COUNTIF(PLANNING_2018!$HI$6:$IM$13,K$1)</f>
        <v>0</v>
      </c>
      <c r="L73" s="216">
        <f>+COUNTIF(PLANNING_2018!$HI$6:$IM$13,L$1)</f>
        <v>0</v>
      </c>
      <c r="M73" s="216">
        <f>+COUNTIF(PLANNING_2018!$HI$6:$IM$13,M$1)</f>
        <v>0</v>
      </c>
      <c r="N73" s="216">
        <f>+COUNTIF(PLANNING_2018!$HI$6:$IM$13,N$1)</f>
        <v>0</v>
      </c>
      <c r="O73" s="216">
        <f>+COUNTIF(PLANNING_2018!$HI$6:$IM$13,O$1)</f>
        <v>0</v>
      </c>
      <c r="P73" s="216">
        <f>+COUNTIF(PLANNING_2018!$HI$6:$IM$13,P$1)</f>
        <v>0</v>
      </c>
      <c r="Q73" s="216">
        <f>+COUNTIF(PLANNING_2018!$HI$6:$IM$13,Q$1)</f>
        <v>0</v>
      </c>
      <c r="R73" s="216">
        <f>+COUNTIF(PLANNING_2018!$HI$6:$IM$13,R$1)</f>
        <v>0</v>
      </c>
      <c r="S73" s="216">
        <f>+COUNTIF(PLANNING_2018!$HI$6:$IM$13,S$1)</f>
        <v>0</v>
      </c>
      <c r="T73" s="216">
        <f>+COUNTIF(PLANNING_2018!$HI$6:$IM$13,T$1)</f>
        <v>0</v>
      </c>
      <c r="U73" s="216">
        <f>+COUNTIF(PLANNING_2018!$HI$6:$IM$13,U$1)</f>
        <v>0</v>
      </c>
      <c r="V73" s="216">
        <f>+COUNTIF(PLANNING_2018!$HI$6:$IM$13,V$1)</f>
        <v>0</v>
      </c>
      <c r="W73" s="216">
        <f>+COUNTIF(PLANNING_2018!$HI$6:$IM$13,W$1)</f>
        <v>0</v>
      </c>
      <c r="X73" s="216">
        <f>+COUNTIF(PLANNING_2018!$HI$6:$IM$13,X$1)</f>
        <v>0</v>
      </c>
      <c r="Y73" s="216">
        <f>+COUNTIF(PLANNING_2018!$HI$6:$IM$13,Y$1)</f>
        <v>0</v>
      </c>
      <c r="Z73" s="216">
        <f>+COUNTIF(PLANNING_2018!$HI$6:$IM$13,Z$1)</f>
        <v>0</v>
      </c>
      <c r="AA73" s="217">
        <f>SUM(B73:Z73)</f>
        <v>0</v>
      </c>
    </row>
    <row r="74" spans="1:27" ht="16.5" x14ac:dyDescent="0.3">
      <c r="A74" s="211" t="str">
        <f>PLANNING_2018!$D$14</f>
        <v>FORMATEUR 2</v>
      </c>
      <c r="B74" s="218">
        <f>+COUNTIF(PLANNING_2018!$HI$14:$IM$21,B$1)</f>
        <v>0</v>
      </c>
      <c r="C74" s="219">
        <f>+COUNTIF(PLANNING_2018!$HI$14:$IM$21,C$1)</f>
        <v>0</v>
      </c>
      <c r="D74" s="219">
        <f>+COUNTIF(PLANNING_2018!$HI$14:$IM$21,D$1)</f>
        <v>0</v>
      </c>
      <c r="E74" s="219">
        <f>+COUNTIF(PLANNING_2018!$HI$14:$IM$21,E$1)</f>
        <v>0</v>
      </c>
      <c r="F74" s="219">
        <f>+COUNTIF(PLANNING_2018!$HI$14:$IM$21,F$1)</f>
        <v>0</v>
      </c>
      <c r="G74" s="219">
        <f>+COUNTIF(PLANNING_2018!$HI$14:$IM$21,G$1)</f>
        <v>0</v>
      </c>
      <c r="H74" s="219">
        <f>+COUNTIF(PLANNING_2018!$HI$14:$IM$21,H$1)</f>
        <v>0</v>
      </c>
      <c r="I74" s="219">
        <f>+COUNTIF(PLANNING_2018!$HI$14:$IM$21,I$1)</f>
        <v>0</v>
      </c>
      <c r="J74" s="219">
        <f>+COUNTIF(PLANNING_2018!$HI$14:$IM$21,J$1)</f>
        <v>0</v>
      </c>
      <c r="K74" s="219">
        <f>+COUNTIF(PLANNING_2018!$HI$14:$IM$21,K$1)</f>
        <v>0</v>
      </c>
      <c r="L74" s="219">
        <f>+COUNTIF(PLANNING_2018!$HI$14:$IM$21,L$1)</f>
        <v>0</v>
      </c>
      <c r="M74" s="219">
        <f>+COUNTIF(PLANNING_2018!$HI$14:$IM$21,M$1)</f>
        <v>0</v>
      </c>
      <c r="N74" s="219">
        <f>+COUNTIF(PLANNING_2018!$HI$14:$IM$21,N$1)</f>
        <v>0</v>
      </c>
      <c r="O74" s="219">
        <f>+COUNTIF(PLANNING_2018!$HI$14:$IM$21,O$1)</f>
        <v>0</v>
      </c>
      <c r="P74" s="219">
        <f>+COUNTIF(PLANNING_2018!$HI$14:$IM$21,P$1)</f>
        <v>0</v>
      </c>
      <c r="Q74" s="219">
        <f>+COUNTIF(PLANNING_2018!$HI$14:$IM$21,Q$1)</f>
        <v>0</v>
      </c>
      <c r="R74" s="219">
        <f>+COUNTIF(PLANNING_2018!$HI$14:$IM$21,R$1)</f>
        <v>0</v>
      </c>
      <c r="S74" s="219">
        <f>+COUNTIF(PLANNING_2018!$HI$14:$IM$21,S$1)</f>
        <v>0</v>
      </c>
      <c r="T74" s="219">
        <f>+COUNTIF(PLANNING_2018!$HI$14:$IM$21,T$1)</f>
        <v>0</v>
      </c>
      <c r="U74" s="219">
        <f>+COUNTIF(PLANNING_2018!$HI$14:$IM$21,U$1)</f>
        <v>0</v>
      </c>
      <c r="V74" s="219">
        <f>+COUNTIF(PLANNING_2018!$HI$14:$IM$21,V$1)</f>
        <v>0</v>
      </c>
      <c r="W74" s="219">
        <f>+COUNTIF(PLANNING_2018!$HI$14:$IM$21,W$1)</f>
        <v>0</v>
      </c>
      <c r="X74" s="219">
        <f>+COUNTIF(PLANNING_2018!$HI$14:$IM$21,X$1)</f>
        <v>0</v>
      </c>
      <c r="Y74" s="219">
        <f>+COUNTIF(PLANNING_2018!$HI$14:$IM$21,Y$1)</f>
        <v>0</v>
      </c>
      <c r="Z74" s="219">
        <f>+COUNTIF(PLANNING_2018!$HI$14:$IM$21,Z$1)</f>
        <v>0</v>
      </c>
      <c r="AA74" s="220">
        <f t="shared" ref="AA74:AA80" si="7">SUM(B74:Z74)</f>
        <v>0</v>
      </c>
    </row>
    <row r="75" spans="1:27" ht="16.5" x14ac:dyDescent="0.3">
      <c r="A75" s="211" t="str">
        <f>PLANNING_2018!$D$22</f>
        <v>FORMATEUR 3</v>
      </c>
      <c r="B75" s="218">
        <f>+COUNTIF(PLANNING_2018!$HI$22:$IM$29,B$1)</f>
        <v>0</v>
      </c>
      <c r="C75" s="219">
        <f>+COUNTIF(PLANNING_2018!$HI$22:$IM$29,C$1)</f>
        <v>0</v>
      </c>
      <c r="D75" s="219">
        <f>+COUNTIF(PLANNING_2018!$HI$22:$IM$29,D$1)</f>
        <v>0</v>
      </c>
      <c r="E75" s="219">
        <f>+COUNTIF(PLANNING_2018!$HI$22:$IM$29,E$1)</f>
        <v>0</v>
      </c>
      <c r="F75" s="219">
        <f>+COUNTIF(PLANNING_2018!$HI$22:$IM$29,F$1)</f>
        <v>0</v>
      </c>
      <c r="G75" s="219">
        <f>+COUNTIF(PLANNING_2018!$HI$22:$IM$29,G$1)</f>
        <v>0</v>
      </c>
      <c r="H75" s="219">
        <f>+COUNTIF(PLANNING_2018!$HI$22:$IM$29,H$1)</f>
        <v>0</v>
      </c>
      <c r="I75" s="219">
        <f>+COUNTIF(PLANNING_2018!$HI$22:$IM$29,I$1)</f>
        <v>0</v>
      </c>
      <c r="J75" s="219">
        <f>+COUNTIF(PLANNING_2018!$HI$22:$IM$29,J$1)</f>
        <v>0</v>
      </c>
      <c r="K75" s="219">
        <f>+COUNTIF(PLANNING_2018!$HI$22:$IM$29,K$1)</f>
        <v>0</v>
      </c>
      <c r="L75" s="219">
        <f>+COUNTIF(PLANNING_2018!$HI$22:$IM$29,L$1)</f>
        <v>0</v>
      </c>
      <c r="M75" s="219">
        <f>+COUNTIF(PLANNING_2018!$HI$22:$IM$29,M$1)</f>
        <v>0</v>
      </c>
      <c r="N75" s="219">
        <f>+COUNTIF(PLANNING_2018!$HI$22:$IM$29,N$1)</f>
        <v>0</v>
      </c>
      <c r="O75" s="219">
        <f>+COUNTIF(PLANNING_2018!$HI$22:$IM$29,O$1)</f>
        <v>0</v>
      </c>
      <c r="P75" s="219">
        <f>+COUNTIF(PLANNING_2018!$HI$22:$IM$29,P$1)</f>
        <v>0</v>
      </c>
      <c r="Q75" s="219">
        <f>+COUNTIF(PLANNING_2018!$HI$22:$IM$29,Q$1)</f>
        <v>0</v>
      </c>
      <c r="R75" s="219">
        <f>+COUNTIF(PLANNING_2018!$HI$22:$IM$29,R$1)</f>
        <v>0</v>
      </c>
      <c r="S75" s="219">
        <f>+COUNTIF(PLANNING_2018!$HI$22:$IM$29,S$1)</f>
        <v>0</v>
      </c>
      <c r="T75" s="219">
        <f>+COUNTIF(PLANNING_2018!$HI$22:$IM$29,T$1)</f>
        <v>0</v>
      </c>
      <c r="U75" s="219">
        <f>+COUNTIF(PLANNING_2018!$HI$22:$IM$29,U$1)</f>
        <v>0</v>
      </c>
      <c r="V75" s="219">
        <f>+COUNTIF(PLANNING_2018!$HI$22:$IM$29,V$1)</f>
        <v>0</v>
      </c>
      <c r="W75" s="219">
        <f>+COUNTIF(PLANNING_2018!$HI$22:$IM$29,W$1)</f>
        <v>0</v>
      </c>
      <c r="X75" s="219">
        <f>+COUNTIF(PLANNING_2018!$HI$22:$IM$29,X$1)</f>
        <v>0</v>
      </c>
      <c r="Y75" s="219">
        <f>+COUNTIF(PLANNING_2018!$HI$22:$IM$29,Y$1)</f>
        <v>0</v>
      </c>
      <c r="Z75" s="219">
        <f>+COUNTIF(PLANNING_2018!$HI$22:$IM$29,Z$1)</f>
        <v>0</v>
      </c>
      <c r="AA75" s="220">
        <f t="shared" si="7"/>
        <v>0</v>
      </c>
    </row>
    <row r="76" spans="1:27" ht="16.5" x14ac:dyDescent="0.3">
      <c r="A76" s="211" t="str">
        <f>PLANNING_2018!$D$30</f>
        <v>FORMATEUR 4</v>
      </c>
      <c r="B76" s="218">
        <f>+COUNTIF(PLANNING_2018!$HI$30:$IM$37,B$1)</f>
        <v>0</v>
      </c>
      <c r="C76" s="219">
        <f>+COUNTIF(PLANNING_2018!$HI$30:$IM$37,C$1)</f>
        <v>0</v>
      </c>
      <c r="D76" s="219">
        <f>+COUNTIF(PLANNING_2018!$HI$30:$IM$37,D$1)</f>
        <v>0</v>
      </c>
      <c r="E76" s="219">
        <f>+COUNTIF(PLANNING_2018!$HI$30:$IM$37,E$1)</f>
        <v>0</v>
      </c>
      <c r="F76" s="219">
        <f>+COUNTIF(PLANNING_2018!$HI$30:$IM$37,F$1)</f>
        <v>0</v>
      </c>
      <c r="G76" s="219">
        <f>+COUNTIF(PLANNING_2018!$HI$30:$IM$37,G$1)</f>
        <v>0</v>
      </c>
      <c r="H76" s="219">
        <f>+COUNTIF(PLANNING_2018!$HI$30:$IM$37,H$1)</f>
        <v>0</v>
      </c>
      <c r="I76" s="219">
        <f>+COUNTIF(PLANNING_2018!$HI$30:$IM$37,I$1)</f>
        <v>0</v>
      </c>
      <c r="J76" s="219">
        <f>+COUNTIF(PLANNING_2018!$HI$30:$IM$37,J$1)</f>
        <v>0</v>
      </c>
      <c r="K76" s="219">
        <f>+COUNTIF(PLANNING_2018!$HI$30:$IM$37,K$1)</f>
        <v>0</v>
      </c>
      <c r="L76" s="219">
        <f>+COUNTIF(PLANNING_2018!$HI$30:$IM$37,L$1)</f>
        <v>0</v>
      </c>
      <c r="M76" s="219">
        <f>+COUNTIF(PLANNING_2018!$HI$30:$IM$37,M$1)</f>
        <v>0</v>
      </c>
      <c r="N76" s="219">
        <f>+COUNTIF(PLANNING_2018!$HI$30:$IM$37,N$1)</f>
        <v>0</v>
      </c>
      <c r="O76" s="219">
        <f>+COUNTIF(PLANNING_2018!$HI$30:$IM$37,O$1)</f>
        <v>0</v>
      </c>
      <c r="P76" s="219">
        <f>+COUNTIF(PLANNING_2018!$HI$30:$IM$37,P$1)</f>
        <v>0</v>
      </c>
      <c r="Q76" s="219">
        <f>+COUNTIF(PLANNING_2018!$HI$30:$IM$37,Q$1)</f>
        <v>0</v>
      </c>
      <c r="R76" s="219">
        <f>+COUNTIF(PLANNING_2018!$HI$30:$IM$37,R$1)</f>
        <v>0</v>
      </c>
      <c r="S76" s="219">
        <f>+COUNTIF(PLANNING_2018!$HI$30:$IM$37,S$1)</f>
        <v>0</v>
      </c>
      <c r="T76" s="219">
        <f>+COUNTIF(PLANNING_2018!$HI$30:$IM$37,T$1)</f>
        <v>0</v>
      </c>
      <c r="U76" s="219">
        <f>+COUNTIF(PLANNING_2018!$HI$30:$IM$37,U$1)</f>
        <v>0</v>
      </c>
      <c r="V76" s="219">
        <f>+COUNTIF(PLANNING_2018!$HI$30:$IM$37,V$1)</f>
        <v>0</v>
      </c>
      <c r="W76" s="219">
        <f>+COUNTIF(PLANNING_2018!$HI$30:$IM$37,W$1)</f>
        <v>0</v>
      </c>
      <c r="X76" s="219">
        <f>+COUNTIF(PLANNING_2018!$HI$30:$IM$37,X$1)</f>
        <v>0</v>
      </c>
      <c r="Y76" s="219">
        <f>+COUNTIF(PLANNING_2018!$HI$30:$IM$37,Y$1)</f>
        <v>0</v>
      </c>
      <c r="Z76" s="219">
        <f>+COUNTIF(PLANNING_2018!$HI$30:$IM$37,Z$1)</f>
        <v>0</v>
      </c>
      <c r="AA76" s="220">
        <f t="shared" si="7"/>
        <v>0</v>
      </c>
    </row>
    <row r="77" spans="1:27" ht="16.5" x14ac:dyDescent="0.3">
      <c r="A77" s="211" t="str">
        <f>PLANNING_2018!$D$38</f>
        <v>FORMATEUR 5</v>
      </c>
      <c r="B77" s="218">
        <f>+COUNTIF(PLANNING_2018!$HI$38:$IM$45,B$1)</f>
        <v>0</v>
      </c>
      <c r="C77" s="219">
        <f>+COUNTIF(PLANNING_2018!$HI$38:$IM$45,C$1)</f>
        <v>0</v>
      </c>
      <c r="D77" s="219">
        <f>+COUNTIF(PLANNING_2018!$HI$38:$IM$45,D$1)</f>
        <v>0</v>
      </c>
      <c r="E77" s="219">
        <f>+COUNTIF(PLANNING_2018!$HI$38:$IM$45,E$1)</f>
        <v>0</v>
      </c>
      <c r="F77" s="219">
        <f>+COUNTIF(PLANNING_2018!$HI$38:$IM$45,F$1)</f>
        <v>0</v>
      </c>
      <c r="G77" s="219">
        <f>+COUNTIF(PLANNING_2018!$HI$38:$IM$45,G$1)</f>
        <v>0</v>
      </c>
      <c r="H77" s="219">
        <f>+COUNTIF(PLANNING_2018!$HI$38:$IM$45,H$1)</f>
        <v>0</v>
      </c>
      <c r="I77" s="219">
        <f>+COUNTIF(PLANNING_2018!$HI$38:$IM$45,I$1)</f>
        <v>0</v>
      </c>
      <c r="J77" s="219">
        <f>+COUNTIF(PLANNING_2018!$HI$38:$IM$45,J$1)</f>
        <v>0</v>
      </c>
      <c r="K77" s="219">
        <f>+COUNTIF(PLANNING_2018!$HI$38:$IM$45,K$1)</f>
        <v>0</v>
      </c>
      <c r="L77" s="219">
        <f>+COUNTIF(PLANNING_2018!$HI$38:$IM$45,L$1)</f>
        <v>0</v>
      </c>
      <c r="M77" s="219">
        <f>+COUNTIF(PLANNING_2018!$HI$38:$IM$45,M$1)</f>
        <v>0</v>
      </c>
      <c r="N77" s="219">
        <f>+COUNTIF(PLANNING_2018!$HI$38:$IM$45,N$1)</f>
        <v>0</v>
      </c>
      <c r="O77" s="219">
        <f>+COUNTIF(PLANNING_2018!$HI$38:$IM$45,O$1)</f>
        <v>0</v>
      </c>
      <c r="P77" s="219">
        <f>+COUNTIF(PLANNING_2018!$HI$38:$IM$45,P$1)</f>
        <v>0</v>
      </c>
      <c r="Q77" s="219">
        <f>+COUNTIF(PLANNING_2018!$HI$38:$IM$45,Q$1)</f>
        <v>0</v>
      </c>
      <c r="R77" s="219">
        <f>+COUNTIF(PLANNING_2018!$HI$38:$IM$45,R$1)</f>
        <v>0</v>
      </c>
      <c r="S77" s="219">
        <f>+COUNTIF(PLANNING_2018!$HI$38:$IM$45,S$1)</f>
        <v>0</v>
      </c>
      <c r="T77" s="219">
        <f>+COUNTIF(PLANNING_2018!$HI$38:$IM$45,T$1)</f>
        <v>0</v>
      </c>
      <c r="U77" s="219">
        <f>+COUNTIF(PLANNING_2018!$HI$38:$IM$45,U$1)</f>
        <v>0</v>
      </c>
      <c r="V77" s="219">
        <f>+COUNTIF(PLANNING_2018!$HI$38:$IM$45,V$1)</f>
        <v>0</v>
      </c>
      <c r="W77" s="219">
        <f>+COUNTIF(PLANNING_2018!$HI$38:$IM$45,W$1)</f>
        <v>0</v>
      </c>
      <c r="X77" s="219">
        <f>+COUNTIF(PLANNING_2018!$HI$38:$IM$45,X$1)</f>
        <v>0</v>
      </c>
      <c r="Y77" s="219">
        <f>+COUNTIF(PLANNING_2018!$HI$38:$IM$45,Y$1)</f>
        <v>0</v>
      </c>
      <c r="Z77" s="219">
        <f>+COUNTIF(PLANNING_2018!$HI$38:$IM$45,Z$1)</f>
        <v>0</v>
      </c>
      <c r="AA77" s="220">
        <f t="shared" si="7"/>
        <v>0</v>
      </c>
    </row>
    <row r="78" spans="1:27" ht="16.5" x14ac:dyDescent="0.3">
      <c r="A78" s="211" t="str">
        <f>PLANNING_2018!$D$46</f>
        <v>FORMATEUR 6</v>
      </c>
      <c r="B78" s="218">
        <f>+COUNTIF(PLANNING_2018!$HI$46:$IM$53,B$1)</f>
        <v>0</v>
      </c>
      <c r="C78" s="219">
        <f>+COUNTIF(PLANNING_2018!$HI$46:$IM$53,C$1)</f>
        <v>0</v>
      </c>
      <c r="D78" s="219">
        <f>+COUNTIF(PLANNING_2018!$HI$46:$IM$53,D$1)</f>
        <v>0</v>
      </c>
      <c r="E78" s="219">
        <f>+COUNTIF(PLANNING_2018!$HI$46:$IM$53,E$1)</f>
        <v>0</v>
      </c>
      <c r="F78" s="219">
        <f>+COUNTIF(PLANNING_2018!$HI$46:$IM$53,F$1)</f>
        <v>0</v>
      </c>
      <c r="G78" s="219">
        <f>+COUNTIF(PLANNING_2018!$HI$46:$IM$53,G$1)</f>
        <v>0</v>
      </c>
      <c r="H78" s="219">
        <f>+COUNTIF(PLANNING_2018!$HI$46:$IM$53,H$1)</f>
        <v>0</v>
      </c>
      <c r="I78" s="219">
        <f>+COUNTIF(PLANNING_2018!$HI$46:$IM$53,I$1)</f>
        <v>0</v>
      </c>
      <c r="J78" s="219">
        <f>+COUNTIF(PLANNING_2018!$HI$46:$IM$53,J$1)</f>
        <v>0</v>
      </c>
      <c r="K78" s="219">
        <f>+COUNTIF(PLANNING_2018!$HI$46:$IM$53,K$1)</f>
        <v>0</v>
      </c>
      <c r="L78" s="219">
        <f>+COUNTIF(PLANNING_2018!$HI$46:$IM$53,L$1)</f>
        <v>0</v>
      </c>
      <c r="M78" s="219">
        <f>+COUNTIF(PLANNING_2018!$HI$46:$IM$53,M$1)</f>
        <v>0</v>
      </c>
      <c r="N78" s="219">
        <f>+COUNTIF(PLANNING_2018!$HI$46:$IM$53,N$1)</f>
        <v>0</v>
      </c>
      <c r="O78" s="219">
        <f>+COUNTIF(PLANNING_2018!$HI$46:$IM$53,O$1)</f>
        <v>0</v>
      </c>
      <c r="P78" s="219">
        <f>+COUNTIF(PLANNING_2018!$HI$46:$IM$53,P$1)</f>
        <v>0</v>
      </c>
      <c r="Q78" s="219">
        <f>+COUNTIF(PLANNING_2018!$HI$46:$IM$53,Q$1)</f>
        <v>0</v>
      </c>
      <c r="R78" s="219">
        <f>+COUNTIF(PLANNING_2018!$HI$46:$IM$53,R$1)</f>
        <v>0</v>
      </c>
      <c r="S78" s="219">
        <f>+COUNTIF(PLANNING_2018!$HI$46:$IM$53,S$1)</f>
        <v>0</v>
      </c>
      <c r="T78" s="219">
        <f>+COUNTIF(PLANNING_2018!$HI$46:$IM$53,T$1)</f>
        <v>0</v>
      </c>
      <c r="U78" s="219">
        <f>+COUNTIF(PLANNING_2018!$HI$46:$IM$53,U$1)</f>
        <v>0</v>
      </c>
      <c r="V78" s="219">
        <f>+COUNTIF(PLANNING_2018!$HI$46:$IM$53,V$1)</f>
        <v>0</v>
      </c>
      <c r="W78" s="219">
        <f>+COUNTIF(PLANNING_2018!$HI$46:$IM$53,W$1)</f>
        <v>0</v>
      </c>
      <c r="X78" s="219">
        <f>+COUNTIF(PLANNING_2018!$HI$46:$IM$53,X$1)</f>
        <v>0</v>
      </c>
      <c r="Y78" s="219">
        <f>+COUNTIF(PLANNING_2018!$HI$46:$IM$53,Y$1)</f>
        <v>0</v>
      </c>
      <c r="Z78" s="219">
        <f>+COUNTIF(PLANNING_2018!$HI$46:$IM$53,Z$1)</f>
        <v>0</v>
      </c>
      <c r="AA78" s="220">
        <f t="shared" si="7"/>
        <v>0</v>
      </c>
    </row>
    <row r="79" spans="1:27" ht="16.5" x14ac:dyDescent="0.3">
      <c r="A79" s="211" t="str">
        <f>PLANNING_2018!$D$54</f>
        <v>FORMATEUR 7</v>
      </c>
      <c r="B79" s="218">
        <f>+COUNTIF(PLANNING_2018!$HI$54:$IM$61,B$1)</f>
        <v>0</v>
      </c>
      <c r="C79" s="219">
        <f>+COUNTIF(PLANNING_2018!$HI$54:$IM$61,C$1)</f>
        <v>0</v>
      </c>
      <c r="D79" s="219">
        <f>+COUNTIF(PLANNING_2018!$HI$54:$IM$61,D$1)</f>
        <v>0</v>
      </c>
      <c r="E79" s="219">
        <f>+COUNTIF(PLANNING_2018!$HI$54:$IM$61,E$1)</f>
        <v>0</v>
      </c>
      <c r="F79" s="219">
        <f>+COUNTIF(PLANNING_2018!$HI$54:$IM$61,F$1)</f>
        <v>0</v>
      </c>
      <c r="G79" s="219">
        <f>+COUNTIF(PLANNING_2018!$HI$54:$IM$61,G$1)</f>
        <v>0</v>
      </c>
      <c r="H79" s="219">
        <f>+COUNTIF(PLANNING_2018!$HI$54:$IM$61,H$1)</f>
        <v>0</v>
      </c>
      <c r="I79" s="219">
        <f>+COUNTIF(PLANNING_2018!$HI$54:$IM$61,I$1)</f>
        <v>0</v>
      </c>
      <c r="J79" s="219">
        <f>+COUNTIF(PLANNING_2018!$HI$54:$IM$61,J$1)</f>
        <v>0</v>
      </c>
      <c r="K79" s="219">
        <f>+COUNTIF(PLANNING_2018!$HI$54:$IM$61,K$1)</f>
        <v>0</v>
      </c>
      <c r="L79" s="219">
        <f>+COUNTIF(PLANNING_2018!$HI$54:$IM$61,L$1)</f>
        <v>0</v>
      </c>
      <c r="M79" s="219">
        <f>+COUNTIF(PLANNING_2018!$HI$54:$IM$61,M$1)</f>
        <v>0</v>
      </c>
      <c r="N79" s="219">
        <f>+COUNTIF(PLANNING_2018!$HI$54:$IM$61,N$1)</f>
        <v>0</v>
      </c>
      <c r="O79" s="219">
        <f>+COUNTIF(PLANNING_2018!$HI$54:$IM$61,O$1)</f>
        <v>0</v>
      </c>
      <c r="P79" s="219">
        <f>+COUNTIF(PLANNING_2018!$HI$54:$IM$61,P$1)</f>
        <v>0</v>
      </c>
      <c r="Q79" s="219">
        <f>+COUNTIF(PLANNING_2018!$HI$54:$IM$61,Q$1)</f>
        <v>0</v>
      </c>
      <c r="R79" s="219">
        <f>+COUNTIF(PLANNING_2018!$HI$54:$IM$61,R$1)</f>
        <v>0</v>
      </c>
      <c r="S79" s="219">
        <f>+COUNTIF(PLANNING_2018!$HI$54:$IM$61,S$1)</f>
        <v>0</v>
      </c>
      <c r="T79" s="219">
        <f>+COUNTIF(PLANNING_2018!$HI$54:$IM$61,T$1)</f>
        <v>0</v>
      </c>
      <c r="U79" s="219">
        <f>+COUNTIF(PLANNING_2018!$HI$54:$IM$61,U$1)</f>
        <v>0</v>
      </c>
      <c r="V79" s="219">
        <f>+COUNTIF(PLANNING_2018!$HI$54:$IM$61,V$1)</f>
        <v>0</v>
      </c>
      <c r="W79" s="219">
        <f>+COUNTIF(PLANNING_2018!$HI$54:$IM$61,W$1)</f>
        <v>0</v>
      </c>
      <c r="X79" s="219">
        <f>+COUNTIF(PLANNING_2018!$HI$54:$IM$61,X$1)</f>
        <v>0</v>
      </c>
      <c r="Y79" s="219">
        <f>+COUNTIF(PLANNING_2018!$HI$54:$IM$61,Y$1)</f>
        <v>0</v>
      </c>
      <c r="Z79" s="219">
        <f>+COUNTIF(PLANNING_2018!$HI$54:$IM$61,Z$1)</f>
        <v>0</v>
      </c>
      <c r="AA79" s="220">
        <f t="shared" si="7"/>
        <v>0</v>
      </c>
    </row>
    <row r="80" spans="1:27" ht="17.25" thickBot="1" x14ac:dyDescent="0.35">
      <c r="A80" s="221" t="str">
        <f>PLANNING_2018!$D$62</f>
        <v>FORMATEUR 8</v>
      </c>
      <c r="B80" s="222">
        <f>+COUNTIF(PLANNING_2018!$HI$62:$IM$69,B$1)</f>
        <v>0</v>
      </c>
      <c r="C80" s="223">
        <f>+COUNTIF(PLANNING_2018!$HI$62:$IM$69,C$1)</f>
        <v>0</v>
      </c>
      <c r="D80" s="223">
        <f>+COUNTIF(PLANNING_2018!$HI$62:$IM$69,D$1)</f>
        <v>0</v>
      </c>
      <c r="E80" s="223">
        <f>+COUNTIF(PLANNING_2018!$HI$62:$IM$69,E$1)</f>
        <v>0</v>
      </c>
      <c r="F80" s="223">
        <f>+COUNTIF(PLANNING_2018!$HI$62:$IM$69,F$1)</f>
        <v>0</v>
      </c>
      <c r="G80" s="223">
        <f>+COUNTIF(PLANNING_2018!$HI$62:$IM$69,G$1)</f>
        <v>0</v>
      </c>
      <c r="H80" s="223">
        <f>+COUNTIF(PLANNING_2018!$HI$62:$IM$69,H$1)</f>
        <v>0</v>
      </c>
      <c r="I80" s="223">
        <f>+COUNTIF(PLANNING_2018!$HI$62:$IM$69,I$1)</f>
        <v>0</v>
      </c>
      <c r="J80" s="223">
        <f>+COUNTIF(PLANNING_2018!$HI$62:$IM$69,J$1)</f>
        <v>0</v>
      </c>
      <c r="K80" s="223">
        <f>+COUNTIF(PLANNING_2018!$HI$62:$IM$69,K$1)</f>
        <v>0</v>
      </c>
      <c r="L80" s="223">
        <f>+COUNTIF(PLANNING_2018!$HI$62:$IM$69,L$1)</f>
        <v>0</v>
      </c>
      <c r="M80" s="223">
        <f>+COUNTIF(PLANNING_2018!$HI$62:$IM$69,M$1)</f>
        <v>0</v>
      </c>
      <c r="N80" s="223">
        <f>+COUNTIF(PLANNING_2018!$HI$62:$IM$69,N$1)</f>
        <v>0</v>
      </c>
      <c r="O80" s="223">
        <f>+COUNTIF(PLANNING_2018!$HI$62:$IM$69,O$1)</f>
        <v>0</v>
      </c>
      <c r="P80" s="223">
        <f>+COUNTIF(PLANNING_2018!$HI$62:$IM$69,P$1)</f>
        <v>0</v>
      </c>
      <c r="Q80" s="223">
        <f>+COUNTIF(PLANNING_2018!$HI$62:$IM$69,Q$1)</f>
        <v>0</v>
      </c>
      <c r="R80" s="223">
        <f>+COUNTIF(PLANNING_2018!$HI$62:$IM$69,R$1)</f>
        <v>0</v>
      </c>
      <c r="S80" s="223">
        <f>+COUNTIF(PLANNING_2018!$HI$62:$IM$69,S$1)</f>
        <v>0</v>
      </c>
      <c r="T80" s="223">
        <f>+COUNTIF(PLANNING_2018!$HI$62:$IM$69,T$1)</f>
        <v>0</v>
      </c>
      <c r="U80" s="223">
        <f>+COUNTIF(PLANNING_2018!$HI$62:$IM$69,U$1)</f>
        <v>0</v>
      </c>
      <c r="V80" s="223">
        <f>+COUNTIF(PLANNING_2018!$HI$62:$IM$69,V$1)</f>
        <v>0</v>
      </c>
      <c r="W80" s="223">
        <f>+COUNTIF(PLANNING_2018!$HI$62:$IM$69,W$1)</f>
        <v>0</v>
      </c>
      <c r="X80" s="223">
        <f>+COUNTIF(PLANNING_2018!$HI$62:$IM$69,X$1)</f>
        <v>0</v>
      </c>
      <c r="Y80" s="223">
        <f>+COUNTIF(PLANNING_2018!$HI$62:$IM$69,Y$1)</f>
        <v>0</v>
      </c>
      <c r="Z80" s="223">
        <f>+COUNTIF(PLANNING_2018!$HI$62:$IM$69,Z$1)</f>
        <v>0</v>
      </c>
      <c r="AA80" s="224">
        <f t="shared" si="7"/>
        <v>0</v>
      </c>
    </row>
    <row r="81" spans="1:27" ht="16.5" x14ac:dyDescent="0.3">
      <c r="A81" s="210">
        <v>43344</v>
      </c>
      <c r="B81" s="211" t="s">
        <v>1286</v>
      </c>
      <c r="C81" s="211" t="s">
        <v>1287</v>
      </c>
      <c r="D81" s="211" t="s">
        <v>1332</v>
      </c>
      <c r="E81" s="211" t="s">
        <v>1279</v>
      </c>
      <c r="F81" s="211" t="s">
        <v>1282</v>
      </c>
      <c r="G81" s="211" t="s">
        <v>1337</v>
      </c>
      <c r="H81" s="211" t="s">
        <v>1344</v>
      </c>
      <c r="I81" s="211" t="s">
        <v>1281</v>
      </c>
      <c r="J81" s="211" t="s">
        <v>1317</v>
      </c>
      <c r="K81" s="211" t="s">
        <v>1319</v>
      </c>
      <c r="L81" s="211" t="s">
        <v>1280</v>
      </c>
      <c r="M81" s="211" t="s">
        <v>1321</v>
      </c>
      <c r="N81" s="211" t="s">
        <v>1323</v>
      </c>
      <c r="O81" s="211" t="s">
        <v>1278</v>
      </c>
      <c r="P81" s="211" t="s">
        <v>1283</v>
      </c>
      <c r="Q81" s="211" t="s">
        <v>1285</v>
      </c>
      <c r="R81" s="211" t="s">
        <v>1326</v>
      </c>
      <c r="S81" s="211" t="s">
        <v>1325</v>
      </c>
      <c r="T81" s="211" t="s">
        <v>1306</v>
      </c>
      <c r="U81" s="211" t="s">
        <v>1307</v>
      </c>
      <c r="V81" s="211" t="s">
        <v>1308</v>
      </c>
      <c r="W81" s="211" t="s">
        <v>1309</v>
      </c>
      <c r="X81" s="211" t="s">
        <v>1314</v>
      </c>
      <c r="Y81" s="211" t="s">
        <v>1328</v>
      </c>
      <c r="Z81" s="211" t="s">
        <v>1340</v>
      </c>
      <c r="AA81" s="212"/>
    </row>
    <row r="82" spans="1:27" ht="16.5" x14ac:dyDescent="0.3">
      <c r="A82" s="211" t="s">
        <v>0</v>
      </c>
      <c r="B82" s="213" t="s">
        <v>1365</v>
      </c>
      <c r="C82" s="213" t="s">
        <v>1300</v>
      </c>
      <c r="D82" s="213" t="s">
        <v>1334</v>
      </c>
      <c r="E82" s="213" t="s">
        <v>1335</v>
      </c>
      <c r="F82" s="213" t="s">
        <v>1295</v>
      </c>
      <c r="G82" s="213" t="s">
        <v>1338</v>
      </c>
      <c r="H82" s="213" t="s">
        <v>1339</v>
      </c>
      <c r="I82" s="213" t="s">
        <v>1316</v>
      </c>
      <c r="J82" s="213" t="s">
        <v>1318</v>
      </c>
      <c r="K82" s="213" t="s">
        <v>1320</v>
      </c>
      <c r="L82" s="213" t="s">
        <v>1297</v>
      </c>
      <c r="M82" s="213" t="s">
        <v>1322</v>
      </c>
      <c r="N82" s="213" t="s">
        <v>1323</v>
      </c>
      <c r="O82" s="213" t="s">
        <v>1296</v>
      </c>
      <c r="P82" s="213" t="s">
        <v>1299</v>
      </c>
      <c r="Q82" s="213" t="s">
        <v>1336</v>
      </c>
      <c r="R82" s="213" t="s">
        <v>1324</v>
      </c>
      <c r="S82" s="213" t="s">
        <v>1327</v>
      </c>
      <c r="T82" s="213" t="s">
        <v>1310</v>
      </c>
      <c r="U82" s="213" t="s">
        <v>1311</v>
      </c>
      <c r="V82" s="213" t="s">
        <v>1312</v>
      </c>
      <c r="W82" s="213" t="s">
        <v>1313</v>
      </c>
      <c r="X82" s="213" t="s">
        <v>1315</v>
      </c>
      <c r="Y82" s="213" t="s">
        <v>1294</v>
      </c>
      <c r="Z82" s="213" t="s">
        <v>1341</v>
      </c>
      <c r="AA82" s="213" t="s">
        <v>1356</v>
      </c>
    </row>
    <row r="83" spans="1:27" ht="16.5" x14ac:dyDescent="0.3">
      <c r="A83" s="211" t="str">
        <f>+PLANNING_2018!$D$6</f>
        <v>FORMATEUR 1</v>
      </c>
      <c r="B83" s="215">
        <f>+COUNTIF(PLANNING_2018!$IN$6:$JQ$13,B$1)</f>
        <v>0</v>
      </c>
      <c r="C83" s="216">
        <f>+COUNTIF(PLANNING_2018!$IN$6:$JQ$13,C$1)</f>
        <v>0</v>
      </c>
      <c r="D83" s="216">
        <f>+COUNTIF(PLANNING_2018!$IN$6:$JQ$13,D$1)</f>
        <v>0</v>
      </c>
      <c r="E83" s="216">
        <f>+COUNTIF(PLANNING_2018!$IN$6:$JQ$13,E$1)</f>
        <v>0</v>
      </c>
      <c r="F83" s="216">
        <f>+COUNTIF(PLANNING_2018!$IN$6:$JQ$13,F$1)</f>
        <v>0</v>
      </c>
      <c r="G83" s="216">
        <f>+COUNTIF(PLANNING_2018!$IN$6:$JQ$13,G$1)</f>
        <v>0</v>
      </c>
      <c r="H83" s="216">
        <f>+COUNTIF(PLANNING_2018!$IN$6:$JQ$13,H$1)</f>
        <v>0</v>
      </c>
      <c r="I83" s="216">
        <f>+COUNTIF(PLANNING_2018!$IN$6:$JQ$13,I$1)</f>
        <v>0</v>
      </c>
      <c r="J83" s="216">
        <f>+COUNTIF(PLANNING_2018!$IN$6:$JQ$13,J$1)</f>
        <v>0</v>
      </c>
      <c r="K83" s="216">
        <f>+COUNTIF(PLANNING_2018!$IN$6:$JQ$13,K$1)</f>
        <v>0</v>
      </c>
      <c r="L83" s="216">
        <f>+COUNTIF(PLANNING_2018!$IN$6:$JQ$13,L$1)</f>
        <v>0</v>
      </c>
      <c r="M83" s="216">
        <f>+COUNTIF(PLANNING_2018!$IN$6:$JQ$13,M$1)</f>
        <v>0</v>
      </c>
      <c r="N83" s="216">
        <f>+COUNTIF(PLANNING_2018!$IN$6:$JQ$13,N$1)</f>
        <v>0</v>
      </c>
      <c r="O83" s="216">
        <f>+COUNTIF(PLANNING_2018!$IN$6:$JQ$13,O$1)</f>
        <v>0</v>
      </c>
      <c r="P83" s="216">
        <f>+COUNTIF(PLANNING_2018!$IN$6:$JQ$13,P$1)</f>
        <v>0</v>
      </c>
      <c r="Q83" s="216">
        <f>+COUNTIF(PLANNING_2018!$IN$6:$JQ$13,Q$1)</f>
        <v>0</v>
      </c>
      <c r="R83" s="216">
        <f>+COUNTIF(PLANNING_2018!$IN$6:$JQ$13,R$1)</f>
        <v>0</v>
      </c>
      <c r="S83" s="216">
        <f>+COUNTIF(PLANNING_2018!$IN$6:$JQ$13,S$1)</f>
        <v>0</v>
      </c>
      <c r="T83" s="216">
        <f>+COUNTIF(PLANNING_2018!$IN$6:$JQ$13,T$1)</f>
        <v>0</v>
      </c>
      <c r="U83" s="216">
        <f>+COUNTIF(PLANNING_2018!$IN$6:$JQ$13,U$1)</f>
        <v>0</v>
      </c>
      <c r="V83" s="216">
        <f>+COUNTIF(PLANNING_2018!$IN$6:$JQ$13,V$1)</f>
        <v>0</v>
      </c>
      <c r="W83" s="216">
        <f>+COUNTIF(PLANNING_2018!$IN$6:$JQ$13,W$1)</f>
        <v>0</v>
      </c>
      <c r="X83" s="216">
        <f>+COUNTIF(PLANNING_2018!$IN$6:$JQ$13,X$1)</f>
        <v>0</v>
      </c>
      <c r="Y83" s="216">
        <f>+COUNTIF(PLANNING_2018!$IN$6:$JQ$13,Y$1)</f>
        <v>0</v>
      </c>
      <c r="Z83" s="216">
        <f>+COUNTIF(PLANNING_2018!$IN$6:$JQ$13,Z$1)</f>
        <v>0</v>
      </c>
      <c r="AA83" s="217">
        <f>SUM(B83:Z83)</f>
        <v>0</v>
      </c>
    </row>
    <row r="84" spans="1:27" ht="16.5" x14ac:dyDescent="0.3">
      <c r="A84" s="211" t="str">
        <f>PLANNING_2018!$D$14</f>
        <v>FORMATEUR 2</v>
      </c>
      <c r="B84" s="218">
        <f>+COUNTIF(PLANNING_2018!$IN$14:$JQ$21,B$1)</f>
        <v>0</v>
      </c>
      <c r="C84" s="219">
        <f>+COUNTIF(PLANNING_2018!$IN$14:$JQ$21,C$1)</f>
        <v>0</v>
      </c>
      <c r="D84" s="219">
        <f>+COUNTIF(PLANNING_2018!$IN$14:$JQ$21,D$1)</f>
        <v>0</v>
      </c>
      <c r="E84" s="219">
        <f>+COUNTIF(PLANNING_2018!$IN$14:$JQ$21,E$1)</f>
        <v>0</v>
      </c>
      <c r="F84" s="219">
        <f>+COUNTIF(PLANNING_2018!$IN$14:$JQ$21,F$1)</f>
        <v>0</v>
      </c>
      <c r="G84" s="219">
        <f>+COUNTIF(PLANNING_2018!$IN$14:$JQ$21,G$1)</f>
        <v>0</v>
      </c>
      <c r="H84" s="219">
        <f>+COUNTIF(PLANNING_2018!$IN$14:$JQ$21,H$1)</f>
        <v>0</v>
      </c>
      <c r="I84" s="219">
        <f>+COUNTIF(PLANNING_2018!$IN$14:$JQ$21,I$1)</f>
        <v>0</v>
      </c>
      <c r="J84" s="219">
        <f>+COUNTIF(PLANNING_2018!$IN$14:$JQ$21,J$1)</f>
        <v>0</v>
      </c>
      <c r="K84" s="219">
        <f>+COUNTIF(PLANNING_2018!$IN$14:$JQ$21,K$1)</f>
        <v>0</v>
      </c>
      <c r="L84" s="219">
        <f>+COUNTIF(PLANNING_2018!$IN$14:$JQ$21,L$1)</f>
        <v>0</v>
      </c>
      <c r="M84" s="219">
        <f>+COUNTIF(PLANNING_2018!$IN$14:$JQ$21,M$1)</f>
        <v>0</v>
      </c>
      <c r="N84" s="219">
        <f>+COUNTIF(PLANNING_2018!$IN$14:$JQ$21,N$1)</f>
        <v>0</v>
      </c>
      <c r="O84" s="219">
        <f>+COUNTIF(PLANNING_2018!$IN$14:$JQ$21,O$1)</f>
        <v>0</v>
      </c>
      <c r="P84" s="219">
        <f>+COUNTIF(PLANNING_2018!$IN$14:$JQ$21,P$1)</f>
        <v>0</v>
      </c>
      <c r="Q84" s="219">
        <f>+COUNTIF(PLANNING_2018!$IN$14:$JQ$21,Q$1)</f>
        <v>0</v>
      </c>
      <c r="R84" s="219">
        <f>+COUNTIF(PLANNING_2018!$IN$14:$JQ$21,R$1)</f>
        <v>0</v>
      </c>
      <c r="S84" s="219">
        <f>+COUNTIF(PLANNING_2018!$IN$14:$JQ$21,S$1)</f>
        <v>0</v>
      </c>
      <c r="T84" s="219">
        <f>+COUNTIF(PLANNING_2018!$IN$14:$JQ$21,T$1)</f>
        <v>0</v>
      </c>
      <c r="U84" s="219">
        <f>+COUNTIF(PLANNING_2018!$IN$14:$JQ$21,U$1)</f>
        <v>0</v>
      </c>
      <c r="V84" s="219">
        <f>+COUNTIF(PLANNING_2018!$IN$14:$JQ$21,V$1)</f>
        <v>0</v>
      </c>
      <c r="W84" s="219">
        <f>+COUNTIF(PLANNING_2018!$IN$14:$JQ$21,W$1)</f>
        <v>0</v>
      </c>
      <c r="X84" s="219">
        <f>+COUNTIF(PLANNING_2018!$IN$14:$JQ$21,X$1)</f>
        <v>0</v>
      </c>
      <c r="Y84" s="219">
        <f>+COUNTIF(PLANNING_2018!$IN$14:$JQ$21,Y$1)</f>
        <v>0</v>
      </c>
      <c r="Z84" s="219">
        <f>+COUNTIF(PLANNING_2018!$IN$14:$JQ$21,Z$1)</f>
        <v>0</v>
      </c>
      <c r="AA84" s="220">
        <f t="shared" ref="AA84:AA90" si="8">SUM(B84:Z84)</f>
        <v>0</v>
      </c>
    </row>
    <row r="85" spans="1:27" ht="16.5" x14ac:dyDescent="0.3">
      <c r="A85" s="211" t="str">
        <f>PLANNING_2018!$D$22</f>
        <v>FORMATEUR 3</v>
      </c>
      <c r="B85" s="218">
        <f>+COUNTIF(PLANNING_2018!$IN$22:$JQ$29,B$1)</f>
        <v>0</v>
      </c>
      <c r="C85" s="219">
        <f>+COUNTIF(PLANNING_2018!$IN$22:$JQ$29,C$1)</f>
        <v>0</v>
      </c>
      <c r="D85" s="219">
        <f>+COUNTIF(PLANNING_2018!$IN$22:$JQ$29,D$1)</f>
        <v>0</v>
      </c>
      <c r="E85" s="219">
        <f>+COUNTIF(PLANNING_2018!$IN$22:$JQ$29,E$1)</f>
        <v>0</v>
      </c>
      <c r="F85" s="219">
        <f>+COUNTIF(PLANNING_2018!$IN$22:$JQ$29,F$1)</f>
        <v>0</v>
      </c>
      <c r="G85" s="219">
        <f>+COUNTIF(PLANNING_2018!$IN$22:$JQ$29,G$1)</f>
        <v>0</v>
      </c>
      <c r="H85" s="219">
        <f>+COUNTIF(PLANNING_2018!$IN$22:$JQ$29,H$1)</f>
        <v>0</v>
      </c>
      <c r="I85" s="219">
        <f>+COUNTIF(PLANNING_2018!$IN$22:$JQ$29,I$1)</f>
        <v>0</v>
      </c>
      <c r="J85" s="219">
        <f>+COUNTIF(PLANNING_2018!$IN$22:$JQ$29,J$1)</f>
        <v>0</v>
      </c>
      <c r="K85" s="219">
        <f>+COUNTIF(PLANNING_2018!$IN$22:$JQ$29,K$1)</f>
        <v>0</v>
      </c>
      <c r="L85" s="219">
        <f>+COUNTIF(PLANNING_2018!$IN$22:$JQ$29,L$1)</f>
        <v>0</v>
      </c>
      <c r="M85" s="219">
        <f>+COUNTIF(PLANNING_2018!$IN$22:$JQ$29,M$1)</f>
        <v>0</v>
      </c>
      <c r="N85" s="219">
        <f>+COUNTIF(PLANNING_2018!$IN$22:$JQ$29,N$1)</f>
        <v>0</v>
      </c>
      <c r="O85" s="219">
        <f>+COUNTIF(PLANNING_2018!$IN$22:$JQ$29,O$1)</f>
        <v>0</v>
      </c>
      <c r="P85" s="219">
        <f>+COUNTIF(PLANNING_2018!$IN$22:$JQ$29,P$1)</f>
        <v>0</v>
      </c>
      <c r="Q85" s="219">
        <f>+COUNTIF(PLANNING_2018!$IN$22:$JQ$29,Q$1)</f>
        <v>0</v>
      </c>
      <c r="R85" s="219">
        <f>+COUNTIF(PLANNING_2018!$IN$22:$JQ$29,R$1)</f>
        <v>0</v>
      </c>
      <c r="S85" s="219">
        <f>+COUNTIF(PLANNING_2018!$IN$22:$JQ$29,S$1)</f>
        <v>0</v>
      </c>
      <c r="T85" s="219">
        <f>+COUNTIF(PLANNING_2018!$IN$22:$JQ$29,T$1)</f>
        <v>0</v>
      </c>
      <c r="U85" s="219">
        <f>+COUNTIF(PLANNING_2018!$IN$22:$JQ$29,U$1)</f>
        <v>0</v>
      </c>
      <c r="V85" s="219">
        <f>+COUNTIF(PLANNING_2018!$IN$22:$JQ$29,V$1)</f>
        <v>0</v>
      </c>
      <c r="W85" s="219">
        <f>+COUNTIF(PLANNING_2018!$IN$22:$JQ$29,W$1)</f>
        <v>0</v>
      </c>
      <c r="X85" s="219">
        <f>+COUNTIF(PLANNING_2018!$IN$22:$JQ$29,X$1)</f>
        <v>0</v>
      </c>
      <c r="Y85" s="219">
        <f>+COUNTIF(PLANNING_2018!$IN$22:$JQ$29,Y$1)</f>
        <v>0</v>
      </c>
      <c r="Z85" s="219">
        <f>+COUNTIF(PLANNING_2018!$IN$22:$JQ$29,Z$1)</f>
        <v>0</v>
      </c>
      <c r="AA85" s="220">
        <f t="shared" si="8"/>
        <v>0</v>
      </c>
    </row>
    <row r="86" spans="1:27" ht="16.5" x14ac:dyDescent="0.3">
      <c r="A86" s="211" t="str">
        <f>PLANNING_2018!$D$30</f>
        <v>FORMATEUR 4</v>
      </c>
      <c r="B86" s="218">
        <f>+COUNTIF(PLANNING_2018!$IN$30:$JQ$37,B$1)</f>
        <v>0</v>
      </c>
      <c r="C86" s="219">
        <f>+COUNTIF(PLANNING_2018!$IN$30:$JQ$37,C$1)</f>
        <v>0</v>
      </c>
      <c r="D86" s="219">
        <f>+COUNTIF(PLANNING_2018!$IN$30:$JQ$37,D$1)</f>
        <v>0</v>
      </c>
      <c r="E86" s="219">
        <f>+COUNTIF(PLANNING_2018!$IN$30:$JQ$37,E$1)</f>
        <v>0</v>
      </c>
      <c r="F86" s="219">
        <f>+COUNTIF(PLANNING_2018!$IN$30:$JQ$37,F$1)</f>
        <v>0</v>
      </c>
      <c r="G86" s="219">
        <f>+COUNTIF(PLANNING_2018!$IN$30:$JQ$37,G$1)</f>
        <v>0</v>
      </c>
      <c r="H86" s="219">
        <f>+COUNTIF(PLANNING_2018!$IN$30:$JQ$37,H$1)</f>
        <v>0</v>
      </c>
      <c r="I86" s="219">
        <f>+COUNTIF(PLANNING_2018!$IN$30:$JQ$37,I$1)</f>
        <v>0</v>
      </c>
      <c r="J86" s="219">
        <f>+COUNTIF(PLANNING_2018!$IN$30:$JQ$37,J$1)</f>
        <v>0</v>
      </c>
      <c r="K86" s="219">
        <f>+COUNTIF(PLANNING_2018!$IN$30:$JQ$37,K$1)</f>
        <v>0</v>
      </c>
      <c r="L86" s="219">
        <f>+COUNTIF(PLANNING_2018!$IN$30:$JQ$37,L$1)</f>
        <v>0</v>
      </c>
      <c r="M86" s="219">
        <f>+COUNTIF(PLANNING_2018!$IN$30:$JQ$37,M$1)</f>
        <v>0</v>
      </c>
      <c r="N86" s="219">
        <f>+COUNTIF(PLANNING_2018!$IN$30:$JQ$37,N$1)</f>
        <v>0</v>
      </c>
      <c r="O86" s="219">
        <f>+COUNTIF(PLANNING_2018!$IN$30:$JQ$37,O$1)</f>
        <v>0</v>
      </c>
      <c r="P86" s="219">
        <f>+COUNTIF(PLANNING_2018!$IN$30:$JQ$37,P$1)</f>
        <v>0</v>
      </c>
      <c r="Q86" s="219">
        <f>+COUNTIF(PLANNING_2018!$IN$30:$JQ$37,Q$1)</f>
        <v>0</v>
      </c>
      <c r="R86" s="219">
        <f>+COUNTIF(PLANNING_2018!$IN$30:$JQ$37,R$1)</f>
        <v>0</v>
      </c>
      <c r="S86" s="219">
        <f>+COUNTIF(PLANNING_2018!$IN$30:$JQ$37,S$1)</f>
        <v>0</v>
      </c>
      <c r="T86" s="219">
        <f>+COUNTIF(PLANNING_2018!$IN$30:$JQ$37,T$1)</f>
        <v>0</v>
      </c>
      <c r="U86" s="219">
        <f>+COUNTIF(PLANNING_2018!$IN$30:$JQ$37,U$1)</f>
        <v>0</v>
      </c>
      <c r="V86" s="219">
        <f>+COUNTIF(PLANNING_2018!$IN$30:$JQ$37,V$1)</f>
        <v>0</v>
      </c>
      <c r="W86" s="219">
        <f>+COUNTIF(PLANNING_2018!$IN$30:$JQ$37,W$1)</f>
        <v>0</v>
      </c>
      <c r="X86" s="219">
        <f>+COUNTIF(PLANNING_2018!$IN$30:$JQ$37,X$1)</f>
        <v>0</v>
      </c>
      <c r="Y86" s="219">
        <f>+COUNTIF(PLANNING_2018!$IN$30:$JQ$37,Y$1)</f>
        <v>0</v>
      </c>
      <c r="Z86" s="219">
        <f>+COUNTIF(PLANNING_2018!$IN$30:$JQ$37,Z$1)</f>
        <v>0</v>
      </c>
      <c r="AA86" s="220">
        <f t="shared" si="8"/>
        <v>0</v>
      </c>
    </row>
    <row r="87" spans="1:27" ht="16.5" x14ac:dyDescent="0.3">
      <c r="A87" s="211" t="str">
        <f>PLANNING_2018!$D$38</f>
        <v>FORMATEUR 5</v>
      </c>
      <c r="B87" s="218">
        <f>+COUNTIF(PLANNING_2018!$IN$38:$JQ$45,B$1)</f>
        <v>0</v>
      </c>
      <c r="C87" s="219">
        <f>+COUNTIF(PLANNING_2018!$IN$38:$JQ$45,C$1)</f>
        <v>0</v>
      </c>
      <c r="D87" s="219">
        <f>+COUNTIF(PLANNING_2018!$IN$38:$JQ$45,D$1)</f>
        <v>0</v>
      </c>
      <c r="E87" s="219">
        <f>+COUNTIF(PLANNING_2018!$IN$38:$JQ$45,E$1)</f>
        <v>0</v>
      </c>
      <c r="F87" s="219">
        <f>+COUNTIF(PLANNING_2018!$IN$38:$JQ$45,F$1)</f>
        <v>0</v>
      </c>
      <c r="G87" s="219">
        <f>+COUNTIF(PLANNING_2018!$IN$38:$JQ$45,G$1)</f>
        <v>0</v>
      </c>
      <c r="H87" s="219">
        <f>+COUNTIF(PLANNING_2018!$IN$38:$JQ$45,H$1)</f>
        <v>0</v>
      </c>
      <c r="I87" s="219">
        <f>+COUNTIF(PLANNING_2018!$IN$38:$JQ$45,I$1)</f>
        <v>0</v>
      </c>
      <c r="J87" s="219">
        <f>+COUNTIF(PLANNING_2018!$IN$38:$JQ$45,J$1)</f>
        <v>0</v>
      </c>
      <c r="K87" s="219">
        <f>+COUNTIF(PLANNING_2018!$IN$38:$JQ$45,K$1)</f>
        <v>0</v>
      </c>
      <c r="L87" s="219">
        <f>+COUNTIF(PLANNING_2018!$IN$38:$JQ$45,L$1)</f>
        <v>0</v>
      </c>
      <c r="M87" s="219">
        <f>+COUNTIF(PLANNING_2018!$IN$38:$JQ$45,M$1)</f>
        <v>0</v>
      </c>
      <c r="N87" s="219">
        <f>+COUNTIF(PLANNING_2018!$IN$38:$JQ$45,N$1)</f>
        <v>0</v>
      </c>
      <c r="O87" s="219">
        <f>+COUNTIF(PLANNING_2018!$IN$38:$JQ$45,O$1)</f>
        <v>0</v>
      </c>
      <c r="P87" s="219">
        <f>+COUNTIF(PLANNING_2018!$IN$38:$JQ$45,P$1)</f>
        <v>0</v>
      </c>
      <c r="Q87" s="219">
        <f>+COUNTIF(PLANNING_2018!$IN$38:$JQ$45,Q$1)</f>
        <v>0</v>
      </c>
      <c r="R87" s="219">
        <f>+COUNTIF(PLANNING_2018!$IN$38:$JQ$45,R$1)</f>
        <v>0</v>
      </c>
      <c r="S87" s="219">
        <f>+COUNTIF(PLANNING_2018!$IN$38:$JQ$45,S$1)</f>
        <v>0</v>
      </c>
      <c r="T87" s="219">
        <f>+COUNTIF(PLANNING_2018!$IN$38:$JQ$45,T$1)</f>
        <v>0</v>
      </c>
      <c r="U87" s="219">
        <f>+COUNTIF(PLANNING_2018!$IN$38:$JQ$45,U$1)</f>
        <v>0</v>
      </c>
      <c r="V87" s="219">
        <f>+COUNTIF(PLANNING_2018!$IN$38:$JQ$45,V$1)</f>
        <v>0</v>
      </c>
      <c r="W87" s="219">
        <f>+COUNTIF(PLANNING_2018!$IN$38:$JQ$45,W$1)</f>
        <v>0</v>
      </c>
      <c r="X87" s="219">
        <f>+COUNTIF(PLANNING_2018!$IN$38:$JQ$45,X$1)</f>
        <v>0</v>
      </c>
      <c r="Y87" s="219">
        <f>+COUNTIF(PLANNING_2018!$IN$38:$JQ$45,Y$1)</f>
        <v>0</v>
      </c>
      <c r="Z87" s="219">
        <f>+COUNTIF(PLANNING_2018!$IN$38:$JQ$45,Z$1)</f>
        <v>0</v>
      </c>
      <c r="AA87" s="220">
        <f t="shared" si="8"/>
        <v>0</v>
      </c>
    </row>
    <row r="88" spans="1:27" ht="16.5" x14ac:dyDescent="0.3">
      <c r="A88" s="211" t="str">
        <f>PLANNING_2018!$D$46</f>
        <v>FORMATEUR 6</v>
      </c>
      <c r="B88" s="218">
        <f>+COUNTIF(PLANNING_2018!$IN$46:$JQ$53,B$1)</f>
        <v>0</v>
      </c>
      <c r="C88" s="219">
        <f>+COUNTIF(PLANNING_2018!$IN$46:$JQ$53,C$1)</f>
        <v>0</v>
      </c>
      <c r="D88" s="219">
        <f>+COUNTIF(PLANNING_2018!$IN$46:$JQ$53,D$1)</f>
        <v>0</v>
      </c>
      <c r="E88" s="219">
        <f>+COUNTIF(PLANNING_2018!$IN$46:$JQ$53,E$1)</f>
        <v>0</v>
      </c>
      <c r="F88" s="219">
        <f>+COUNTIF(PLANNING_2018!$IN$46:$JQ$53,F$1)</f>
        <v>0</v>
      </c>
      <c r="G88" s="219">
        <f>+COUNTIF(PLANNING_2018!$IN$46:$JQ$53,G$1)</f>
        <v>0</v>
      </c>
      <c r="H88" s="219">
        <f>+COUNTIF(PLANNING_2018!$IN$46:$JQ$53,H$1)</f>
        <v>0</v>
      </c>
      <c r="I88" s="219">
        <f>+COUNTIF(PLANNING_2018!$IN$46:$JQ$53,I$1)</f>
        <v>0</v>
      </c>
      <c r="J88" s="219">
        <f>+COUNTIF(PLANNING_2018!$IN$46:$JQ$53,J$1)</f>
        <v>0</v>
      </c>
      <c r="K88" s="219">
        <f>+COUNTIF(PLANNING_2018!$IN$46:$JQ$53,K$1)</f>
        <v>0</v>
      </c>
      <c r="L88" s="219">
        <f>+COUNTIF(PLANNING_2018!$IN$46:$JQ$53,L$1)</f>
        <v>0</v>
      </c>
      <c r="M88" s="219">
        <f>+COUNTIF(PLANNING_2018!$IN$46:$JQ$53,M$1)</f>
        <v>0</v>
      </c>
      <c r="N88" s="219">
        <f>+COUNTIF(PLANNING_2018!$IN$46:$JQ$53,N$1)</f>
        <v>0</v>
      </c>
      <c r="O88" s="219">
        <f>+COUNTIF(PLANNING_2018!$IN$46:$JQ$53,O$1)</f>
        <v>0</v>
      </c>
      <c r="P88" s="219">
        <f>+COUNTIF(PLANNING_2018!$IN$46:$JQ$53,P$1)</f>
        <v>0</v>
      </c>
      <c r="Q88" s="219">
        <f>+COUNTIF(PLANNING_2018!$IN$46:$JQ$53,Q$1)</f>
        <v>0</v>
      </c>
      <c r="R88" s="219">
        <f>+COUNTIF(PLANNING_2018!$IN$46:$JQ$53,R$1)</f>
        <v>0</v>
      </c>
      <c r="S88" s="219">
        <f>+COUNTIF(PLANNING_2018!$IN$46:$JQ$53,S$1)</f>
        <v>0</v>
      </c>
      <c r="T88" s="219">
        <f>+COUNTIF(PLANNING_2018!$IN$46:$JQ$53,T$1)</f>
        <v>0</v>
      </c>
      <c r="U88" s="219">
        <f>+COUNTIF(PLANNING_2018!$IN$46:$JQ$53,U$1)</f>
        <v>0</v>
      </c>
      <c r="V88" s="219">
        <f>+COUNTIF(PLANNING_2018!$IN$46:$JQ$53,V$1)</f>
        <v>0</v>
      </c>
      <c r="W88" s="219">
        <f>+COUNTIF(PLANNING_2018!$IN$46:$JQ$53,W$1)</f>
        <v>0</v>
      </c>
      <c r="X88" s="219">
        <f>+COUNTIF(PLANNING_2018!$IN$46:$JQ$53,X$1)</f>
        <v>0</v>
      </c>
      <c r="Y88" s="219">
        <f>+COUNTIF(PLANNING_2018!$IN$46:$JQ$53,Y$1)</f>
        <v>0</v>
      </c>
      <c r="Z88" s="219">
        <f>+COUNTIF(PLANNING_2018!$IN$46:$JQ$53,Z$1)</f>
        <v>0</v>
      </c>
      <c r="AA88" s="220">
        <f t="shared" si="8"/>
        <v>0</v>
      </c>
    </row>
    <row r="89" spans="1:27" ht="16.5" x14ac:dyDescent="0.3">
      <c r="A89" s="211" t="str">
        <f>PLANNING_2018!$D$54</f>
        <v>FORMATEUR 7</v>
      </c>
      <c r="B89" s="218">
        <f>+COUNTIF(PLANNING_2018!$IN$54:$JQ$61,B$1)</f>
        <v>0</v>
      </c>
      <c r="C89" s="219">
        <f>+COUNTIF(PLANNING_2018!$IN$54:$JQ$61,C$1)</f>
        <v>0</v>
      </c>
      <c r="D89" s="219">
        <f>+COUNTIF(PLANNING_2018!$IN$54:$JQ$61,D$1)</f>
        <v>0</v>
      </c>
      <c r="E89" s="219">
        <f>+COUNTIF(PLANNING_2018!$IN$54:$JQ$61,E$1)</f>
        <v>0</v>
      </c>
      <c r="F89" s="219">
        <f>+COUNTIF(PLANNING_2018!$IN$54:$JQ$61,F$1)</f>
        <v>0</v>
      </c>
      <c r="G89" s="219">
        <f>+COUNTIF(PLANNING_2018!$IN$54:$JQ$61,G$1)</f>
        <v>0</v>
      </c>
      <c r="H89" s="219">
        <f>+COUNTIF(PLANNING_2018!$IN$54:$JQ$61,H$1)</f>
        <v>0</v>
      </c>
      <c r="I89" s="219">
        <f>+COUNTIF(PLANNING_2018!$IN$54:$JQ$61,I$1)</f>
        <v>0</v>
      </c>
      <c r="J89" s="219">
        <f>+COUNTIF(PLANNING_2018!$IN$54:$JQ$61,J$1)</f>
        <v>0</v>
      </c>
      <c r="K89" s="219">
        <f>+COUNTIF(PLANNING_2018!$IN$54:$JQ$61,K$1)</f>
        <v>0</v>
      </c>
      <c r="L89" s="219">
        <f>+COUNTIF(PLANNING_2018!$IN$54:$JQ$61,L$1)</f>
        <v>0</v>
      </c>
      <c r="M89" s="219">
        <f>+COUNTIF(PLANNING_2018!$IN$54:$JQ$61,M$1)</f>
        <v>0</v>
      </c>
      <c r="N89" s="219">
        <f>+COUNTIF(PLANNING_2018!$IN$54:$JQ$61,N$1)</f>
        <v>0</v>
      </c>
      <c r="O89" s="219">
        <f>+COUNTIF(PLANNING_2018!$IN$54:$JQ$61,O$1)</f>
        <v>0</v>
      </c>
      <c r="P89" s="219">
        <f>+COUNTIF(PLANNING_2018!$IN$54:$JQ$61,P$1)</f>
        <v>0</v>
      </c>
      <c r="Q89" s="219">
        <f>+COUNTIF(PLANNING_2018!$IN$54:$JQ$61,Q$1)</f>
        <v>0</v>
      </c>
      <c r="R89" s="219">
        <f>+COUNTIF(PLANNING_2018!$IN$54:$JQ$61,R$1)</f>
        <v>0</v>
      </c>
      <c r="S89" s="219">
        <f>+COUNTIF(PLANNING_2018!$IN$54:$JQ$61,S$1)</f>
        <v>0</v>
      </c>
      <c r="T89" s="219">
        <f>+COUNTIF(PLANNING_2018!$IN$54:$JQ$61,T$1)</f>
        <v>0</v>
      </c>
      <c r="U89" s="219">
        <f>+COUNTIF(PLANNING_2018!$IN$54:$JQ$61,U$1)</f>
        <v>0</v>
      </c>
      <c r="V89" s="219">
        <f>+COUNTIF(PLANNING_2018!$IN$54:$JQ$61,V$1)</f>
        <v>0</v>
      </c>
      <c r="W89" s="219">
        <f>+COUNTIF(PLANNING_2018!$IN$54:$JQ$61,W$1)</f>
        <v>0</v>
      </c>
      <c r="X89" s="219">
        <f>+COUNTIF(PLANNING_2018!$IN$54:$JQ$61,X$1)</f>
        <v>0</v>
      </c>
      <c r="Y89" s="219">
        <f>+COUNTIF(PLANNING_2018!$IN$54:$JQ$61,Y$1)</f>
        <v>0</v>
      </c>
      <c r="Z89" s="219">
        <f>+COUNTIF(PLANNING_2018!$IN$54:$JQ$61,Z$1)</f>
        <v>0</v>
      </c>
      <c r="AA89" s="220">
        <f t="shared" si="8"/>
        <v>0</v>
      </c>
    </row>
    <row r="90" spans="1:27" ht="17.25" thickBot="1" x14ac:dyDescent="0.35">
      <c r="A90" s="221" t="str">
        <f>PLANNING_2018!$D$62</f>
        <v>FORMATEUR 8</v>
      </c>
      <c r="B90" s="222">
        <f>+COUNTIF(PLANNING_2018!$IN$62:$JQ$69,B$1)</f>
        <v>0</v>
      </c>
      <c r="C90" s="223">
        <f>+COUNTIF(PLANNING_2018!$IN$62:$JQ$69,C$1)</f>
        <v>0</v>
      </c>
      <c r="D90" s="223">
        <f>+COUNTIF(PLANNING_2018!$IN$62:$JQ$69,D$1)</f>
        <v>0</v>
      </c>
      <c r="E90" s="223">
        <f>+COUNTIF(PLANNING_2018!$IN$62:$JQ$69,E$1)</f>
        <v>0</v>
      </c>
      <c r="F90" s="223">
        <f>+COUNTIF(PLANNING_2018!$IN$62:$JQ$69,F$1)</f>
        <v>0</v>
      </c>
      <c r="G90" s="223">
        <f>+COUNTIF(PLANNING_2018!$IN$62:$JQ$69,G$1)</f>
        <v>0</v>
      </c>
      <c r="H90" s="223">
        <f>+COUNTIF(PLANNING_2018!$IN$62:$JQ$69,H$1)</f>
        <v>0</v>
      </c>
      <c r="I90" s="223">
        <f>+COUNTIF(PLANNING_2018!$IN$62:$JQ$69,I$1)</f>
        <v>0</v>
      </c>
      <c r="J90" s="223">
        <f>+COUNTIF(PLANNING_2018!$IN$62:$JQ$69,J$1)</f>
        <v>0</v>
      </c>
      <c r="K90" s="223">
        <f>+COUNTIF(PLANNING_2018!$IN$62:$JQ$69,K$1)</f>
        <v>0</v>
      </c>
      <c r="L90" s="223">
        <f>+COUNTIF(PLANNING_2018!$IN$62:$JQ$69,L$1)</f>
        <v>0</v>
      </c>
      <c r="M90" s="223">
        <f>+COUNTIF(PLANNING_2018!$IN$62:$JQ$69,M$1)</f>
        <v>0</v>
      </c>
      <c r="N90" s="223">
        <f>+COUNTIF(PLANNING_2018!$IN$62:$JQ$69,N$1)</f>
        <v>0</v>
      </c>
      <c r="O90" s="223">
        <f>+COUNTIF(PLANNING_2018!$IN$62:$JQ$69,O$1)</f>
        <v>0</v>
      </c>
      <c r="P90" s="223">
        <f>+COUNTIF(PLANNING_2018!$IN$62:$JQ$69,P$1)</f>
        <v>0</v>
      </c>
      <c r="Q90" s="223">
        <f>+COUNTIF(PLANNING_2018!$IN$62:$JQ$69,Q$1)</f>
        <v>0</v>
      </c>
      <c r="R90" s="223">
        <f>+COUNTIF(PLANNING_2018!$IN$62:$JQ$69,R$1)</f>
        <v>0</v>
      </c>
      <c r="S90" s="223">
        <f>+COUNTIF(PLANNING_2018!$IN$62:$JQ$69,S$1)</f>
        <v>0</v>
      </c>
      <c r="T90" s="223">
        <f>+COUNTIF(PLANNING_2018!$IN$62:$JQ$69,T$1)</f>
        <v>0</v>
      </c>
      <c r="U90" s="223">
        <f>+COUNTIF(PLANNING_2018!$IN$62:$JQ$69,U$1)</f>
        <v>0</v>
      </c>
      <c r="V90" s="223">
        <f>+COUNTIF(PLANNING_2018!$IN$62:$JQ$69,V$1)</f>
        <v>0</v>
      </c>
      <c r="W90" s="223">
        <f>+COUNTIF(PLANNING_2018!$IN$62:$JQ$69,W$1)</f>
        <v>0</v>
      </c>
      <c r="X90" s="223">
        <f>+COUNTIF(PLANNING_2018!$IN$62:$JQ$69,X$1)</f>
        <v>0</v>
      </c>
      <c r="Y90" s="223">
        <f>+COUNTIF(PLANNING_2018!$IN$62:$JQ$69,Y$1)</f>
        <v>0</v>
      </c>
      <c r="Z90" s="223">
        <f>+COUNTIF(PLANNING_2018!$IN$62:$JQ$69,Z$1)</f>
        <v>0</v>
      </c>
      <c r="AA90" s="224">
        <f t="shared" si="8"/>
        <v>0</v>
      </c>
    </row>
    <row r="91" spans="1:27" ht="16.5" x14ac:dyDescent="0.3">
      <c r="A91" s="210">
        <v>43374</v>
      </c>
      <c r="B91" s="211" t="s">
        <v>1286</v>
      </c>
      <c r="C91" s="211" t="s">
        <v>1287</v>
      </c>
      <c r="D91" s="211" t="s">
        <v>1332</v>
      </c>
      <c r="E91" s="211" t="s">
        <v>1279</v>
      </c>
      <c r="F91" s="211" t="s">
        <v>1282</v>
      </c>
      <c r="G91" s="211" t="s">
        <v>1337</v>
      </c>
      <c r="H91" s="211" t="s">
        <v>1344</v>
      </c>
      <c r="I91" s="211" t="s">
        <v>1281</v>
      </c>
      <c r="J91" s="211" t="s">
        <v>1317</v>
      </c>
      <c r="K91" s="211" t="s">
        <v>1319</v>
      </c>
      <c r="L91" s="211" t="s">
        <v>1280</v>
      </c>
      <c r="M91" s="211" t="s">
        <v>1321</v>
      </c>
      <c r="N91" s="211" t="s">
        <v>1323</v>
      </c>
      <c r="O91" s="211" t="s">
        <v>1278</v>
      </c>
      <c r="P91" s="211" t="s">
        <v>1283</v>
      </c>
      <c r="Q91" s="211" t="s">
        <v>1285</v>
      </c>
      <c r="R91" s="211" t="s">
        <v>1326</v>
      </c>
      <c r="S91" s="211" t="s">
        <v>1325</v>
      </c>
      <c r="T91" s="211" t="s">
        <v>1306</v>
      </c>
      <c r="U91" s="211" t="s">
        <v>1307</v>
      </c>
      <c r="V91" s="211" t="s">
        <v>1308</v>
      </c>
      <c r="W91" s="211" t="s">
        <v>1309</v>
      </c>
      <c r="X91" s="211" t="s">
        <v>1314</v>
      </c>
      <c r="Y91" s="211" t="s">
        <v>1328</v>
      </c>
      <c r="Z91" s="211" t="s">
        <v>1340</v>
      </c>
      <c r="AA91" s="212"/>
    </row>
    <row r="92" spans="1:27" ht="16.5" x14ac:dyDescent="0.3">
      <c r="A92" s="211" t="s">
        <v>0</v>
      </c>
      <c r="B92" s="213" t="s">
        <v>1365</v>
      </c>
      <c r="C92" s="213" t="s">
        <v>1300</v>
      </c>
      <c r="D92" s="213" t="s">
        <v>1334</v>
      </c>
      <c r="E92" s="213" t="s">
        <v>1335</v>
      </c>
      <c r="F92" s="213" t="s">
        <v>1295</v>
      </c>
      <c r="G92" s="213" t="s">
        <v>1338</v>
      </c>
      <c r="H92" s="213" t="s">
        <v>1339</v>
      </c>
      <c r="I92" s="213" t="s">
        <v>1316</v>
      </c>
      <c r="J92" s="213" t="s">
        <v>1318</v>
      </c>
      <c r="K92" s="213" t="s">
        <v>1320</v>
      </c>
      <c r="L92" s="213" t="s">
        <v>1297</v>
      </c>
      <c r="M92" s="213" t="s">
        <v>1322</v>
      </c>
      <c r="N92" s="213" t="s">
        <v>1323</v>
      </c>
      <c r="O92" s="213" t="s">
        <v>1296</v>
      </c>
      <c r="P92" s="213" t="s">
        <v>1299</v>
      </c>
      <c r="Q92" s="213" t="s">
        <v>1336</v>
      </c>
      <c r="R92" s="213" t="s">
        <v>1324</v>
      </c>
      <c r="S92" s="213" t="s">
        <v>1327</v>
      </c>
      <c r="T92" s="213" t="s">
        <v>1310</v>
      </c>
      <c r="U92" s="213" t="s">
        <v>1311</v>
      </c>
      <c r="V92" s="213" t="s">
        <v>1312</v>
      </c>
      <c r="W92" s="213" t="s">
        <v>1313</v>
      </c>
      <c r="X92" s="213" t="s">
        <v>1315</v>
      </c>
      <c r="Y92" s="213" t="s">
        <v>1294</v>
      </c>
      <c r="Z92" s="213" t="s">
        <v>1341</v>
      </c>
      <c r="AA92" s="213" t="s">
        <v>1356</v>
      </c>
    </row>
    <row r="93" spans="1:27" ht="16.5" x14ac:dyDescent="0.3">
      <c r="A93" s="211" t="str">
        <f>+PLANNING_2018!$D$6</f>
        <v>FORMATEUR 1</v>
      </c>
      <c r="B93" s="215">
        <f>+COUNTIF(PLANNING_2018!$JR$6:$KV$13,B$1)</f>
        <v>0</v>
      </c>
      <c r="C93" s="216">
        <f>+COUNTIF(PLANNING_2018!$JR$6:$KV$13,C$1)</f>
        <v>0</v>
      </c>
      <c r="D93" s="216">
        <f>+COUNTIF(PLANNING_2018!$JR$6:$KV$13,D$1)</f>
        <v>0</v>
      </c>
      <c r="E93" s="216">
        <f>+COUNTIF(PLANNING_2018!$JR$6:$KV$13,E$1)</f>
        <v>0</v>
      </c>
      <c r="F93" s="216">
        <f>+COUNTIF(PLANNING_2018!$JR$6:$KV$13,F$1)</f>
        <v>0</v>
      </c>
      <c r="G93" s="216">
        <f>+COUNTIF(PLANNING_2018!$JR$6:$KV$13,G$1)</f>
        <v>0</v>
      </c>
      <c r="H93" s="216">
        <f>+COUNTIF(PLANNING_2018!$JR$6:$KV$13,H$1)</f>
        <v>0</v>
      </c>
      <c r="I93" s="216">
        <f>+COUNTIF(PLANNING_2018!$JR$6:$KV$13,I$1)</f>
        <v>0</v>
      </c>
      <c r="J93" s="216">
        <f>+COUNTIF(PLANNING_2018!$JR$6:$KV$13,J$1)</f>
        <v>0</v>
      </c>
      <c r="K93" s="216">
        <f>+COUNTIF(PLANNING_2018!$JR$6:$KV$13,K$1)</f>
        <v>0</v>
      </c>
      <c r="L93" s="216">
        <f>+COUNTIF(PLANNING_2018!$JR$6:$KV$13,L$1)</f>
        <v>0</v>
      </c>
      <c r="M93" s="216">
        <f>+COUNTIF(PLANNING_2018!$JR$6:$KV$13,M$1)</f>
        <v>0</v>
      </c>
      <c r="N93" s="216">
        <f>+COUNTIF(PLANNING_2018!$JR$6:$KV$13,N$1)</f>
        <v>0</v>
      </c>
      <c r="O93" s="216">
        <f>+COUNTIF(PLANNING_2018!$JR$6:$KV$13,O$1)</f>
        <v>0</v>
      </c>
      <c r="P93" s="216">
        <f>+COUNTIF(PLANNING_2018!$JR$6:$KV$13,P$1)</f>
        <v>0</v>
      </c>
      <c r="Q93" s="216">
        <f>+COUNTIF(PLANNING_2018!$JR$6:$KV$13,Q$1)</f>
        <v>0</v>
      </c>
      <c r="R93" s="216">
        <f>+COUNTIF(PLANNING_2018!$JR$6:$KV$13,R$1)</f>
        <v>0</v>
      </c>
      <c r="S93" s="216">
        <f>+COUNTIF(PLANNING_2018!$JR$6:$KV$13,S$1)</f>
        <v>0</v>
      </c>
      <c r="T93" s="216">
        <f>+COUNTIF(PLANNING_2018!$JR$6:$KV$13,T$1)</f>
        <v>0</v>
      </c>
      <c r="U93" s="216">
        <f>+COUNTIF(PLANNING_2018!$JR$6:$KV$13,U$1)</f>
        <v>0</v>
      </c>
      <c r="V93" s="216">
        <f>+COUNTIF(PLANNING_2018!$JR$6:$KV$13,V$1)</f>
        <v>0</v>
      </c>
      <c r="W93" s="216">
        <f>+COUNTIF(PLANNING_2018!$JR$6:$KV$13,W$1)</f>
        <v>0</v>
      </c>
      <c r="X93" s="216">
        <f>+COUNTIF(PLANNING_2018!$JR$6:$KV$13,X$1)</f>
        <v>0</v>
      </c>
      <c r="Y93" s="216">
        <f>+COUNTIF(PLANNING_2018!$JR$6:$KV$13,Y$1)</f>
        <v>0</v>
      </c>
      <c r="Z93" s="216">
        <f>+COUNTIF(PLANNING_2018!$JR$6:$KV$13,Z$1)</f>
        <v>0</v>
      </c>
      <c r="AA93" s="217">
        <f>SUM(B93:Z93)</f>
        <v>0</v>
      </c>
    </row>
    <row r="94" spans="1:27" ht="16.5" x14ac:dyDescent="0.3">
      <c r="A94" s="211" t="str">
        <f>PLANNING_2018!$D$14</f>
        <v>FORMATEUR 2</v>
      </c>
      <c r="B94" s="218">
        <f>+COUNTIF(PLANNING_2018!$JR$14:$KV$21,B$1)</f>
        <v>0</v>
      </c>
      <c r="C94" s="219">
        <f>+COUNTIF(PLANNING_2018!$JR$14:$KV$21,C$1)</f>
        <v>0</v>
      </c>
      <c r="D94" s="219">
        <f>+COUNTIF(PLANNING_2018!$JR$14:$KV$21,D$1)</f>
        <v>0</v>
      </c>
      <c r="E94" s="219">
        <f>+COUNTIF(PLANNING_2018!$JR$14:$KV$21,E$1)</f>
        <v>0</v>
      </c>
      <c r="F94" s="219">
        <f>+COUNTIF(PLANNING_2018!$JR$14:$KV$21,F$1)</f>
        <v>0</v>
      </c>
      <c r="G94" s="219">
        <f>+COUNTIF(PLANNING_2018!$JR$14:$KV$21,G$1)</f>
        <v>0</v>
      </c>
      <c r="H94" s="219">
        <f>+COUNTIF(PLANNING_2018!$JR$14:$KV$21,H$1)</f>
        <v>0</v>
      </c>
      <c r="I94" s="219">
        <f>+COUNTIF(PLANNING_2018!$JR$14:$KV$21,I$1)</f>
        <v>0</v>
      </c>
      <c r="J94" s="219">
        <f>+COUNTIF(PLANNING_2018!$JR$14:$KV$21,J$1)</f>
        <v>0</v>
      </c>
      <c r="K94" s="219">
        <f>+COUNTIF(PLANNING_2018!$JR$14:$KV$21,K$1)</f>
        <v>0</v>
      </c>
      <c r="L94" s="219">
        <f>+COUNTIF(PLANNING_2018!$JR$14:$KV$21,L$1)</f>
        <v>0</v>
      </c>
      <c r="M94" s="219">
        <f>+COUNTIF(PLANNING_2018!$JR$14:$KV$21,M$1)</f>
        <v>0</v>
      </c>
      <c r="N94" s="219">
        <f>+COUNTIF(PLANNING_2018!$JR$14:$KV$21,N$1)</f>
        <v>0</v>
      </c>
      <c r="O94" s="219">
        <f>+COUNTIF(PLANNING_2018!$JR$14:$KV$21,O$1)</f>
        <v>0</v>
      </c>
      <c r="P94" s="219">
        <f>+COUNTIF(PLANNING_2018!$JR$14:$KV$21,P$1)</f>
        <v>0</v>
      </c>
      <c r="Q94" s="219">
        <f>+COUNTIF(PLANNING_2018!$JR$14:$KV$21,Q$1)</f>
        <v>0</v>
      </c>
      <c r="R94" s="219">
        <f>+COUNTIF(PLANNING_2018!$JR$14:$KV$21,R$1)</f>
        <v>0</v>
      </c>
      <c r="S94" s="219">
        <f>+COUNTIF(PLANNING_2018!$JR$14:$KV$21,S$1)</f>
        <v>0</v>
      </c>
      <c r="T94" s="219">
        <f>+COUNTIF(PLANNING_2018!$JR$14:$KV$21,T$1)</f>
        <v>0</v>
      </c>
      <c r="U94" s="219">
        <f>+COUNTIF(PLANNING_2018!$JR$14:$KV$21,U$1)</f>
        <v>0</v>
      </c>
      <c r="V94" s="219">
        <f>+COUNTIF(PLANNING_2018!$JR$14:$KV$21,V$1)</f>
        <v>0</v>
      </c>
      <c r="W94" s="219">
        <f>+COUNTIF(PLANNING_2018!$JR$14:$KV$21,W$1)</f>
        <v>0</v>
      </c>
      <c r="X94" s="219">
        <f>+COUNTIF(PLANNING_2018!$JR$14:$KV$21,X$1)</f>
        <v>0</v>
      </c>
      <c r="Y94" s="219">
        <f>+COUNTIF(PLANNING_2018!$JR$14:$KV$21,Y$1)</f>
        <v>0</v>
      </c>
      <c r="Z94" s="219">
        <f>+COUNTIF(PLANNING_2018!$JR$14:$KV$21,Z$1)</f>
        <v>0</v>
      </c>
      <c r="AA94" s="220">
        <f t="shared" ref="AA94:AA100" si="9">SUM(B94:Z94)</f>
        <v>0</v>
      </c>
    </row>
    <row r="95" spans="1:27" ht="16.5" x14ac:dyDescent="0.3">
      <c r="A95" s="211" t="str">
        <f>PLANNING_2018!$D$22</f>
        <v>FORMATEUR 3</v>
      </c>
      <c r="B95" s="218">
        <f>+COUNTIF(PLANNING_2018!$JR$22:$KV$29,B$1)</f>
        <v>0</v>
      </c>
      <c r="C95" s="219">
        <f>+COUNTIF(PLANNING_2018!$JR$22:$KV$29,C$1)</f>
        <v>0</v>
      </c>
      <c r="D95" s="219">
        <f>+COUNTIF(PLANNING_2018!$JR$22:$KV$29,D$1)</f>
        <v>0</v>
      </c>
      <c r="E95" s="219">
        <f>+COUNTIF(PLANNING_2018!$JR$22:$KV$29,E$1)</f>
        <v>0</v>
      </c>
      <c r="F95" s="219">
        <f>+COUNTIF(PLANNING_2018!$JR$22:$KV$29,F$1)</f>
        <v>0</v>
      </c>
      <c r="G95" s="219">
        <f>+COUNTIF(PLANNING_2018!$JR$22:$KV$29,G$1)</f>
        <v>0</v>
      </c>
      <c r="H95" s="219">
        <f>+COUNTIF(PLANNING_2018!$JR$22:$KV$29,H$1)</f>
        <v>0</v>
      </c>
      <c r="I95" s="219">
        <f>+COUNTIF(PLANNING_2018!$JR$22:$KV$29,I$1)</f>
        <v>0</v>
      </c>
      <c r="J95" s="219">
        <f>+COUNTIF(PLANNING_2018!$JR$22:$KV$29,J$1)</f>
        <v>0</v>
      </c>
      <c r="K95" s="219">
        <f>+COUNTIF(PLANNING_2018!$JR$22:$KV$29,K$1)</f>
        <v>0</v>
      </c>
      <c r="L95" s="219">
        <f>+COUNTIF(PLANNING_2018!$JR$22:$KV$29,L$1)</f>
        <v>0</v>
      </c>
      <c r="M95" s="219">
        <f>+COUNTIF(PLANNING_2018!$JR$22:$KV$29,M$1)</f>
        <v>0</v>
      </c>
      <c r="N95" s="219">
        <f>+COUNTIF(PLANNING_2018!$JR$22:$KV$29,N$1)</f>
        <v>0</v>
      </c>
      <c r="O95" s="219">
        <f>+COUNTIF(PLANNING_2018!$JR$22:$KV$29,O$1)</f>
        <v>0</v>
      </c>
      <c r="P95" s="219">
        <f>+COUNTIF(PLANNING_2018!$JR$22:$KV$29,P$1)</f>
        <v>0</v>
      </c>
      <c r="Q95" s="219">
        <f>+COUNTIF(PLANNING_2018!$JR$22:$KV$29,Q$1)</f>
        <v>0</v>
      </c>
      <c r="R95" s="219">
        <f>+COUNTIF(PLANNING_2018!$JR$22:$KV$29,R$1)</f>
        <v>0</v>
      </c>
      <c r="S95" s="219">
        <f>+COUNTIF(PLANNING_2018!$JR$22:$KV$29,S$1)</f>
        <v>0</v>
      </c>
      <c r="T95" s="219">
        <f>+COUNTIF(PLANNING_2018!$JR$22:$KV$29,T$1)</f>
        <v>0</v>
      </c>
      <c r="U95" s="219">
        <f>+COUNTIF(PLANNING_2018!$JR$22:$KV$29,U$1)</f>
        <v>0</v>
      </c>
      <c r="V95" s="219">
        <f>+COUNTIF(PLANNING_2018!$JR$22:$KV$29,V$1)</f>
        <v>0</v>
      </c>
      <c r="W95" s="219">
        <f>+COUNTIF(PLANNING_2018!$JR$22:$KV$29,W$1)</f>
        <v>0</v>
      </c>
      <c r="X95" s="219">
        <f>+COUNTIF(PLANNING_2018!$JR$22:$KV$29,X$1)</f>
        <v>0</v>
      </c>
      <c r="Y95" s="219">
        <f>+COUNTIF(PLANNING_2018!$JR$22:$KV$29,Y$1)</f>
        <v>0</v>
      </c>
      <c r="Z95" s="219">
        <f>+COUNTIF(PLANNING_2018!$JR$22:$KV$29,Z$1)</f>
        <v>0</v>
      </c>
      <c r="AA95" s="220">
        <f t="shared" si="9"/>
        <v>0</v>
      </c>
    </row>
    <row r="96" spans="1:27" ht="16.5" x14ac:dyDescent="0.3">
      <c r="A96" s="211" t="str">
        <f>PLANNING_2018!$D$30</f>
        <v>FORMATEUR 4</v>
      </c>
      <c r="B96" s="218">
        <f>+COUNTIF(PLANNING_2018!$JR$30:$KV$37,B$1)</f>
        <v>0</v>
      </c>
      <c r="C96" s="219">
        <f>+COUNTIF(PLANNING_2018!$JR$30:$KV$37,C$1)</f>
        <v>0</v>
      </c>
      <c r="D96" s="219">
        <f>+COUNTIF(PLANNING_2018!$JR$30:$KV$37,D$1)</f>
        <v>0</v>
      </c>
      <c r="E96" s="219">
        <f>+COUNTIF(PLANNING_2018!$JR$30:$KV$37,E$1)</f>
        <v>0</v>
      </c>
      <c r="F96" s="219">
        <f>+COUNTIF(PLANNING_2018!$JR$30:$KV$37,F$1)</f>
        <v>0</v>
      </c>
      <c r="G96" s="219">
        <f>+COUNTIF(PLANNING_2018!$JR$30:$KV$37,G$1)</f>
        <v>0</v>
      </c>
      <c r="H96" s="219">
        <f>+COUNTIF(PLANNING_2018!$JR$30:$KV$37,H$1)</f>
        <v>0</v>
      </c>
      <c r="I96" s="219">
        <f>+COUNTIF(PLANNING_2018!$JR$30:$KV$37,I$1)</f>
        <v>0</v>
      </c>
      <c r="J96" s="219">
        <f>+COUNTIF(PLANNING_2018!$JR$30:$KV$37,J$1)</f>
        <v>0</v>
      </c>
      <c r="K96" s="219">
        <f>+COUNTIF(PLANNING_2018!$JR$30:$KV$37,K$1)</f>
        <v>0</v>
      </c>
      <c r="L96" s="219">
        <f>+COUNTIF(PLANNING_2018!$JR$30:$KV$37,L$1)</f>
        <v>0</v>
      </c>
      <c r="M96" s="219">
        <f>+COUNTIF(PLANNING_2018!$JR$30:$KV$37,M$1)</f>
        <v>0</v>
      </c>
      <c r="N96" s="219">
        <f>+COUNTIF(PLANNING_2018!$JR$30:$KV$37,N$1)</f>
        <v>0</v>
      </c>
      <c r="O96" s="219">
        <f>+COUNTIF(PLANNING_2018!$JR$30:$KV$37,O$1)</f>
        <v>0</v>
      </c>
      <c r="P96" s="219">
        <f>+COUNTIF(PLANNING_2018!$JR$30:$KV$37,P$1)</f>
        <v>0</v>
      </c>
      <c r="Q96" s="219">
        <f>+COUNTIF(PLANNING_2018!$JR$30:$KV$37,Q$1)</f>
        <v>0</v>
      </c>
      <c r="R96" s="219">
        <f>+COUNTIF(PLANNING_2018!$JR$30:$KV$37,R$1)</f>
        <v>0</v>
      </c>
      <c r="S96" s="219">
        <f>+COUNTIF(PLANNING_2018!$JR$30:$KV$37,S$1)</f>
        <v>0</v>
      </c>
      <c r="T96" s="219">
        <f>+COUNTIF(PLANNING_2018!$JR$30:$KV$37,T$1)</f>
        <v>0</v>
      </c>
      <c r="U96" s="219">
        <f>+COUNTIF(PLANNING_2018!$JR$30:$KV$37,U$1)</f>
        <v>0</v>
      </c>
      <c r="V96" s="219">
        <f>+COUNTIF(PLANNING_2018!$JR$30:$KV$37,V$1)</f>
        <v>0</v>
      </c>
      <c r="W96" s="219">
        <f>+COUNTIF(PLANNING_2018!$JR$30:$KV$37,W$1)</f>
        <v>0</v>
      </c>
      <c r="X96" s="219">
        <f>+COUNTIF(PLANNING_2018!$JR$30:$KV$37,X$1)</f>
        <v>0</v>
      </c>
      <c r="Y96" s="219">
        <f>+COUNTIF(PLANNING_2018!$JR$30:$KV$37,Y$1)</f>
        <v>0</v>
      </c>
      <c r="Z96" s="219">
        <f>+COUNTIF(PLANNING_2018!$JR$30:$KV$37,Z$1)</f>
        <v>0</v>
      </c>
      <c r="AA96" s="220">
        <f t="shared" si="9"/>
        <v>0</v>
      </c>
    </row>
    <row r="97" spans="1:27" ht="16.5" x14ac:dyDescent="0.3">
      <c r="A97" s="211" t="str">
        <f>PLANNING_2018!$D$38</f>
        <v>FORMATEUR 5</v>
      </c>
      <c r="B97" s="218">
        <f>+COUNTIF(PLANNING_2018!$JR$38:$KV$45,B$1)</f>
        <v>0</v>
      </c>
      <c r="C97" s="219">
        <f>+COUNTIF(PLANNING_2018!$JR$38:$KV$45,C$1)</f>
        <v>0</v>
      </c>
      <c r="D97" s="219">
        <f>+COUNTIF(PLANNING_2018!$JR$38:$KV$45,D$1)</f>
        <v>0</v>
      </c>
      <c r="E97" s="219">
        <f>+COUNTIF(PLANNING_2018!$JR$38:$KV$45,E$1)</f>
        <v>0</v>
      </c>
      <c r="F97" s="219">
        <f>+COUNTIF(PLANNING_2018!$JR$38:$KV$45,F$1)</f>
        <v>0</v>
      </c>
      <c r="G97" s="219">
        <f>+COUNTIF(PLANNING_2018!$JR$38:$KV$45,G$1)</f>
        <v>0</v>
      </c>
      <c r="H97" s="219">
        <f>+COUNTIF(PLANNING_2018!$JR$38:$KV$45,H$1)</f>
        <v>0</v>
      </c>
      <c r="I97" s="219">
        <f>+COUNTIF(PLANNING_2018!$JR$38:$KV$45,I$1)</f>
        <v>0</v>
      </c>
      <c r="J97" s="219">
        <f>+COUNTIF(PLANNING_2018!$JR$38:$KV$45,J$1)</f>
        <v>0</v>
      </c>
      <c r="K97" s="219">
        <f>+COUNTIF(PLANNING_2018!$JR$38:$KV$45,K$1)</f>
        <v>0</v>
      </c>
      <c r="L97" s="219">
        <f>+COUNTIF(PLANNING_2018!$JR$38:$KV$45,L$1)</f>
        <v>0</v>
      </c>
      <c r="M97" s="219">
        <f>+COUNTIF(PLANNING_2018!$JR$38:$KV$45,M$1)</f>
        <v>0</v>
      </c>
      <c r="N97" s="219">
        <f>+COUNTIF(PLANNING_2018!$JR$38:$KV$45,N$1)</f>
        <v>0</v>
      </c>
      <c r="O97" s="219">
        <f>+COUNTIF(PLANNING_2018!$JR$38:$KV$45,O$1)</f>
        <v>0</v>
      </c>
      <c r="P97" s="219">
        <f>+COUNTIF(PLANNING_2018!$JR$38:$KV$45,P$1)</f>
        <v>0</v>
      </c>
      <c r="Q97" s="219">
        <f>+COUNTIF(PLANNING_2018!$JR$38:$KV$45,Q$1)</f>
        <v>0</v>
      </c>
      <c r="R97" s="219">
        <f>+COUNTIF(PLANNING_2018!$JR$38:$KV$45,R$1)</f>
        <v>0</v>
      </c>
      <c r="S97" s="219">
        <f>+COUNTIF(PLANNING_2018!$JR$38:$KV$45,S$1)</f>
        <v>0</v>
      </c>
      <c r="T97" s="219">
        <f>+COUNTIF(PLANNING_2018!$JR$38:$KV$45,T$1)</f>
        <v>0</v>
      </c>
      <c r="U97" s="219">
        <f>+COUNTIF(PLANNING_2018!$JR$38:$KV$45,U$1)</f>
        <v>0</v>
      </c>
      <c r="V97" s="219">
        <f>+COUNTIF(PLANNING_2018!$JR$38:$KV$45,V$1)</f>
        <v>0</v>
      </c>
      <c r="W97" s="219">
        <f>+COUNTIF(PLANNING_2018!$JR$38:$KV$45,W$1)</f>
        <v>0</v>
      </c>
      <c r="X97" s="219">
        <f>+COUNTIF(PLANNING_2018!$JR$38:$KV$45,X$1)</f>
        <v>0</v>
      </c>
      <c r="Y97" s="219">
        <f>+COUNTIF(PLANNING_2018!$JR$38:$KV$45,Y$1)</f>
        <v>0</v>
      </c>
      <c r="Z97" s="219">
        <f>+COUNTIF(PLANNING_2018!$JR$38:$KV$45,Z$1)</f>
        <v>0</v>
      </c>
      <c r="AA97" s="220">
        <f t="shared" si="9"/>
        <v>0</v>
      </c>
    </row>
    <row r="98" spans="1:27" ht="16.5" x14ac:dyDescent="0.3">
      <c r="A98" s="211" t="str">
        <f>PLANNING_2018!$D$46</f>
        <v>FORMATEUR 6</v>
      </c>
      <c r="B98" s="218">
        <f>+COUNTIF(PLANNING_2018!$JR$46:$KV$53,B$1)</f>
        <v>0</v>
      </c>
      <c r="C98" s="219">
        <f>+COUNTIF(PLANNING_2018!$JR$46:$KV$53,C$1)</f>
        <v>0</v>
      </c>
      <c r="D98" s="219">
        <f>+COUNTIF(PLANNING_2018!$JR$46:$KV$53,D$1)</f>
        <v>0</v>
      </c>
      <c r="E98" s="219">
        <f>+COUNTIF(PLANNING_2018!$JR$46:$KV$53,E$1)</f>
        <v>0</v>
      </c>
      <c r="F98" s="219">
        <f>+COUNTIF(PLANNING_2018!$JR$46:$KV$53,F$1)</f>
        <v>0</v>
      </c>
      <c r="G98" s="219">
        <f>+COUNTIF(PLANNING_2018!$JR$46:$KV$53,G$1)</f>
        <v>0</v>
      </c>
      <c r="H98" s="219">
        <f>+COUNTIF(PLANNING_2018!$JR$46:$KV$53,H$1)</f>
        <v>0</v>
      </c>
      <c r="I98" s="219">
        <f>+COUNTIF(PLANNING_2018!$JR$46:$KV$53,I$1)</f>
        <v>0</v>
      </c>
      <c r="J98" s="219">
        <f>+COUNTIF(PLANNING_2018!$JR$46:$KV$53,J$1)</f>
        <v>0</v>
      </c>
      <c r="K98" s="219">
        <f>+COUNTIF(PLANNING_2018!$JR$46:$KV$53,K$1)</f>
        <v>0</v>
      </c>
      <c r="L98" s="219">
        <f>+COUNTIF(PLANNING_2018!$JR$46:$KV$53,L$1)</f>
        <v>0</v>
      </c>
      <c r="M98" s="219">
        <f>+COUNTIF(PLANNING_2018!$JR$46:$KV$53,M$1)</f>
        <v>0</v>
      </c>
      <c r="N98" s="219">
        <f>+COUNTIF(PLANNING_2018!$JR$46:$KV$53,N$1)</f>
        <v>0</v>
      </c>
      <c r="O98" s="219">
        <f>+COUNTIF(PLANNING_2018!$JR$46:$KV$53,O$1)</f>
        <v>0</v>
      </c>
      <c r="P98" s="219">
        <f>+COUNTIF(PLANNING_2018!$JR$46:$KV$53,P$1)</f>
        <v>0</v>
      </c>
      <c r="Q98" s="219">
        <f>+COUNTIF(PLANNING_2018!$JR$46:$KV$53,Q$1)</f>
        <v>0</v>
      </c>
      <c r="R98" s="219">
        <f>+COUNTIF(PLANNING_2018!$JR$46:$KV$53,R$1)</f>
        <v>0</v>
      </c>
      <c r="S98" s="219">
        <f>+COUNTIF(PLANNING_2018!$JR$46:$KV$53,S$1)</f>
        <v>0</v>
      </c>
      <c r="T98" s="219">
        <f>+COUNTIF(PLANNING_2018!$JR$46:$KV$53,T$1)</f>
        <v>0</v>
      </c>
      <c r="U98" s="219">
        <f>+COUNTIF(PLANNING_2018!$JR$46:$KV$53,U$1)</f>
        <v>0</v>
      </c>
      <c r="V98" s="219">
        <f>+COUNTIF(PLANNING_2018!$JR$46:$KV$53,V$1)</f>
        <v>0</v>
      </c>
      <c r="W98" s="219">
        <f>+COUNTIF(PLANNING_2018!$JR$46:$KV$53,W$1)</f>
        <v>0</v>
      </c>
      <c r="X98" s="219">
        <f>+COUNTIF(PLANNING_2018!$JR$46:$KV$53,X$1)</f>
        <v>0</v>
      </c>
      <c r="Y98" s="219">
        <f>+COUNTIF(PLANNING_2018!$JR$46:$KV$53,Y$1)</f>
        <v>0</v>
      </c>
      <c r="Z98" s="219">
        <f>+COUNTIF(PLANNING_2018!$JR$46:$KV$53,Z$1)</f>
        <v>0</v>
      </c>
      <c r="AA98" s="220">
        <f t="shared" si="9"/>
        <v>0</v>
      </c>
    </row>
    <row r="99" spans="1:27" ht="16.5" x14ac:dyDescent="0.3">
      <c r="A99" s="211" t="str">
        <f>PLANNING_2018!$D$54</f>
        <v>FORMATEUR 7</v>
      </c>
      <c r="B99" s="218">
        <f>+COUNTIF(PLANNING_2018!$JR$54:$KV$61,B$1)</f>
        <v>0</v>
      </c>
      <c r="C99" s="219">
        <f>+COUNTIF(PLANNING_2018!$JR$54:$KV$61,C$1)</f>
        <v>0</v>
      </c>
      <c r="D99" s="219">
        <f>+COUNTIF(PLANNING_2018!$JR$54:$KV$61,D$1)</f>
        <v>0</v>
      </c>
      <c r="E99" s="219">
        <f>+COUNTIF(PLANNING_2018!$JR$54:$KV$61,E$1)</f>
        <v>0</v>
      </c>
      <c r="F99" s="219">
        <f>+COUNTIF(PLANNING_2018!$JR$54:$KV$61,F$1)</f>
        <v>0</v>
      </c>
      <c r="G99" s="219">
        <f>+COUNTIF(PLANNING_2018!$JR$54:$KV$61,G$1)</f>
        <v>0</v>
      </c>
      <c r="H99" s="219">
        <f>+COUNTIF(PLANNING_2018!$JR$54:$KV$61,H$1)</f>
        <v>0</v>
      </c>
      <c r="I99" s="219">
        <f>+COUNTIF(PLANNING_2018!$JR$54:$KV$61,I$1)</f>
        <v>0</v>
      </c>
      <c r="J99" s="219">
        <f>+COUNTIF(PLANNING_2018!$JR$54:$KV$61,J$1)</f>
        <v>0</v>
      </c>
      <c r="K99" s="219">
        <f>+COUNTIF(PLANNING_2018!$JR$54:$KV$61,K$1)</f>
        <v>0</v>
      </c>
      <c r="L99" s="219">
        <f>+COUNTIF(PLANNING_2018!$JR$54:$KV$61,L$1)</f>
        <v>0</v>
      </c>
      <c r="M99" s="219">
        <f>+COUNTIF(PLANNING_2018!$JR$54:$KV$61,M$1)</f>
        <v>0</v>
      </c>
      <c r="N99" s="219">
        <f>+COUNTIF(PLANNING_2018!$JR$54:$KV$61,N$1)</f>
        <v>0</v>
      </c>
      <c r="O99" s="219">
        <f>+COUNTIF(PLANNING_2018!$JR$54:$KV$61,O$1)</f>
        <v>0</v>
      </c>
      <c r="P99" s="219">
        <f>+COUNTIF(PLANNING_2018!$JR$54:$KV$61,P$1)</f>
        <v>0</v>
      </c>
      <c r="Q99" s="219">
        <f>+COUNTIF(PLANNING_2018!$JR$54:$KV$61,Q$1)</f>
        <v>0</v>
      </c>
      <c r="R99" s="219">
        <f>+COUNTIF(PLANNING_2018!$JR$54:$KV$61,R$1)</f>
        <v>0</v>
      </c>
      <c r="S99" s="219">
        <f>+COUNTIF(PLANNING_2018!$JR$54:$KV$61,S$1)</f>
        <v>0</v>
      </c>
      <c r="T99" s="219">
        <f>+COUNTIF(PLANNING_2018!$JR$54:$KV$61,T$1)</f>
        <v>0</v>
      </c>
      <c r="U99" s="219">
        <f>+COUNTIF(PLANNING_2018!$JR$54:$KV$61,U$1)</f>
        <v>0</v>
      </c>
      <c r="V99" s="219">
        <f>+COUNTIF(PLANNING_2018!$JR$54:$KV$61,V$1)</f>
        <v>0</v>
      </c>
      <c r="W99" s="219">
        <f>+COUNTIF(PLANNING_2018!$JR$54:$KV$61,W$1)</f>
        <v>0</v>
      </c>
      <c r="X99" s="219">
        <f>+COUNTIF(PLANNING_2018!$JR$54:$KV$61,X$1)</f>
        <v>0</v>
      </c>
      <c r="Y99" s="219">
        <f>+COUNTIF(PLANNING_2018!$JR$54:$KV$61,Y$1)</f>
        <v>0</v>
      </c>
      <c r="Z99" s="219">
        <f>+COUNTIF(PLANNING_2018!$JR$54:$KV$61,Z$1)</f>
        <v>0</v>
      </c>
      <c r="AA99" s="220">
        <f t="shared" si="9"/>
        <v>0</v>
      </c>
    </row>
    <row r="100" spans="1:27" ht="17.25" thickBot="1" x14ac:dyDescent="0.35">
      <c r="A100" s="221" t="str">
        <f>PLANNING_2018!$D$62</f>
        <v>FORMATEUR 8</v>
      </c>
      <c r="B100" s="222">
        <f>+COUNTIF(PLANNING_2018!$JR$62:$KV$69,B$1)</f>
        <v>0</v>
      </c>
      <c r="C100" s="223">
        <f>+COUNTIF(PLANNING_2018!$JR$62:$KV$69,C$1)</f>
        <v>0</v>
      </c>
      <c r="D100" s="223">
        <f>+COUNTIF(PLANNING_2018!$JR$62:$KV$69,D$1)</f>
        <v>0</v>
      </c>
      <c r="E100" s="223">
        <f>+COUNTIF(PLANNING_2018!$JR$62:$KV$69,E$1)</f>
        <v>0</v>
      </c>
      <c r="F100" s="223">
        <f>+COUNTIF(PLANNING_2018!$JR$62:$KV$69,F$1)</f>
        <v>0</v>
      </c>
      <c r="G100" s="223">
        <f>+COUNTIF(PLANNING_2018!$JR$62:$KV$69,G$1)</f>
        <v>0</v>
      </c>
      <c r="H100" s="223">
        <f>+COUNTIF(PLANNING_2018!$JR$62:$KV$69,H$1)</f>
        <v>0</v>
      </c>
      <c r="I100" s="223">
        <f>+COUNTIF(PLANNING_2018!$JR$62:$KV$69,I$1)</f>
        <v>0</v>
      </c>
      <c r="J100" s="223">
        <f>+COUNTIF(PLANNING_2018!$JR$62:$KV$69,J$1)</f>
        <v>0</v>
      </c>
      <c r="K100" s="223">
        <f>+COUNTIF(PLANNING_2018!$JR$62:$KV$69,K$1)</f>
        <v>0</v>
      </c>
      <c r="L100" s="223">
        <f>+COUNTIF(PLANNING_2018!$JR$62:$KV$69,L$1)</f>
        <v>0</v>
      </c>
      <c r="M100" s="223">
        <f>+COUNTIF(PLANNING_2018!$JR$62:$KV$69,M$1)</f>
        <v>0</v>
      </c>
      <c r="N100" s="223">
        <f>+COUNTIF(PLANNING_2018!$JR$62:$KV$69,N$1)</f>
        <v>0</v>
      </c>
      <c r="O100" s="223">
        <f>+COUNTIF(PLANNING_2018!$JR$62:$KV$69,O$1)</f>
        <v>0</v>
      </c>
      <c r="P100" s="223">
        <f>+COUNTIF(PLANNING_2018!$JR$62:$KV$69,P$1)</f>
        <v>0</v>
      </c>
      <c r="Q100" s="223">
        <f>+COUNTIF(PLANNING_2018!$JR$62:$KV$69,Q$1)</f>
        <v>0</v>
      </c>
      <c r="R100" s="223">
        <f>+COUNTIF(PLANNING_2018!$JR$62:$KV$69,R$1)</f>
        <v>0</v>
      </c>
      <c r="S100" s="223">
        <f>+COUNTIF(PLANNING_2018!$JR$62:$KV$69,S$1)</f>
        <v>0</v>
      </c>
      <c r="T100" s="223">
        <f>+COUNTIF(PLANNING_2018!$JR$62:$KV$69,T$1)</f>
        <v>0</v>
      </c>
      <c r="U100" s="223">
        <f>+COUNTIF(PLANNING_2018!$JR$62:$KV$69,U$1)</f>
        <v>0</v>
      </c>
      <c r="V100" s="223">
        <f>+COUNTIF(PLANNING_2018!$JR$62:$KV$69,V$1)</f>
        <v>0</v>
      </c>
      <c r="W100" s="223">
        <f>+COUNTIF(PLANNING_2018!$JR$62:$KV$69,W$1)</f>
        <v>0</v>
      </c>
      <c r="X100" s="223">
        <f>+COUNTIF(PLANNING_2018!$JR$62:$KV$69,X$1)</f>
        <v>0</v>
      </c>
      <c r="Y100" s="223">
        <f>+COUNTIF(PLANNING_2018!$JR$62:$KV$69,Y$1)</f>
        <v>0</v>
      </c>
      <c r="Z100" s="223">
        <f>+COUNTIF(PLANNING_2018!$JR$62:$KV$69,Z$1)</f>
        <v>0</v>
      </c>
      <c r="AA100" s="224">
        <f t="shared" si="9"/>
        <v>0</v>
      </c>
    </row>
    <row r="101" spans="1:27" ht="16.5" x14ac:dyDescent="0.3">
      <c r="A101" s="225">
        <v>43405</v>
      </c>
      <c r="B101" s="211" t="s">
        <v>1286</v>
      </c>
      <c r="C101" s="211" t="s">
        <v>1287</v>
      </c>
      <c r="D101" s="211" t="s">
        <v>1332</v>
      </c>
      <c r="E101" s="211" t="s">
        <v>1279</v>
      </c>
      <c r="F101" s="211" t="s">
        <v>1282</v>
      </c>
      <c r="G101" s="211" t="s">
        <v>1337</v>
      </c>
      <c r="H101" s="211" t="s">
        <v>1344</v>
      </c>
      <c r="I101" s="211" t="s">
        <v>1281</v>
      </c>
      <c r="J101" s="211" t="s">
        <v>1317</v>
      </c>
      <c r="K101" s="211" t="s">
        <v>1319</v>
      </c>
      <c r="L101" s="211" t="s">
        <v>1280</v>
      </c>
      <c r="M101" s="211" t="s">
        <v>1321</v>
      </c>
      <c r="N101" s="211" t="s">
        <v>1323</v>
      </c>
      <c r="O101" s="211" t="s">
        <v>1278</v>
      </c>
      <c r="P101" s="211" t="s">
        <v>1283</v>
      </c>
      <c r="Q101" s="211" t="s">
        <v>1285</v>
      </c>
      <c r="R101" s="211" t="s">
        <v>1326</v>
      </c>
      <c r="S101" s="211" t="s">
        <v>1325</v>
      </c>
      <c r="T101" s="211" t="s">
        <v>1306</v>
      </c>
      <c r="U101" s="211" t="s">
        <v>1307</v>
      </c>
      <c r="V101" s="211" t="s">
        <v>1308</v>
      </c>
      <c r="W101" s="211" t="s">
        <v>1309</v>
      </c>
      <c r="X101" s="211" t="s">
        <v>1314</v>
      </c>
      <c r="Y101" s="211" t="s">
        <v>1328</v>
      </c>
      <c r="Z101" s="211" t="s">
        <v>1340</v>
      </c>
      <c r="AA101" s="212"/>
    </row>
    <row r="102" spans="1:27" ht="16.5" x14ac:dyDescent="0.3">
      <c r="A102" s="211" t="s">
        <v>0</v>
      </c>
      <c r="B102" s="213" t="s">
        <v>1365</v>
      </c>
      <c r="C102" s="213" t="s">
        <v>1300</v>
      </c>
      <c r="D102" s="213" t="s">
        <v>1334</v>
      </c>
      <c r="E102" s="213" t="s">
        <v>1335</v>
      </c>
      <c r="F102" s="213" t="s">
        <v>1295</v>
      </c>
      <c r="G102" s="213" t="s">
        <v>1338</v>
      </c>
      <c r="H102" s="213" t="s">
        <v>1339</v>
      </c>
      <c r="I102" s="213" t="s">
        <v>1316</v>
      </c>
      <c r="J102" s="213" t="s">
        <v>1318</v>
      </c>
      <c r="K102" s="213" t="s">
        <v>1320</v>
      </c>
      <c r="L102" s="213" t="s">
        <v>1297</v>
      </c>
      <c r="M102" s="213" t="s">
        <v>1322</v>
      </c>
      <c r="N102" s="213" t="s">
        <v>1323</v>
      </c>
      <c r="O102" s="213" t="s">
        <v>1296</v>
      </c>
      <c r="P102" s="213" t="s">
        <v>1299</v>
      </c>
      <c r="Q102" s="213" t="s">
        <v>1336</v>
      </c>
      <c r="R102" s="213" t="s">
        <v>1324</v>
      </c>
      <c r="S102" s="213" t="s">
        <v>1327</v>
      </c>
      <c r="T102" s="213" t="s">
        <v>1310</v>
      </c>
      <c r="U102" s="213" t="s">
        <v>1311</v>
      </c>
      <c r="V102" s="213" t="s">
        <v>1312</v>
      </c>
      <c r="W102" s="213" t="s">
        <v>1313</v>
      </c>
      <c r="X102" s="213" t="s">
        <v>1315</v>
      </c>
      <c r="Y102" s="213" t="s">
        <v>1294</v>
      </c>
      <c r="Z102" s="213" t="s">
        <v>1341</v>
      </c>
      <c r="AA102" s="213" t="s">
        <v>1356</v>
      </c>
    </row>
    <row r="103" spans="1:27" ht="16.5" x14ac:dyDescent="0.3">
      <c r="A103" s="211" t="str">
        <f>+PLANNING_2018!$D$6</f>
        <v>FORMATEUR 1</v>
      </c>
      <c r="B103" s="215">
        <f>+COUNTIF(PLANNING_2018!$KW$6:$LZ$13,B$1)</f>
        <v>0</v>
      </c>
      <c r="C103" s="216">
        <f>+COUNTIF(PLANNING_2018!$KW$6:$LZ$13,C$1)</f>
        <v>0</v>
      </c>
      <c r="D103" s="216">
        <f>+COUNTIF(PLANNING_2018!$KW$6:$LZ$13,D$1)</f>
        <v>0</v>
      </c>
      <c r="E103" s="216">
        <f>+COUNTIF(PLANNING_2018!$KW$6:$LZ$13,E$1)</f>
        <v>0</v>
      </c>
      <c r="F103" s="216">
        <f>+COUNTIF(PLANNING_2018!$KW$6:$LZ$13,F$1)</f>
        <v>0</v>
      </c>
      <c r="G103" s="216">
        <f>+COUNTIF(PLANNING_2018!$KW$6:$LZ$13,G$1)</f>
        <v>0</v>
      </c>
      <c r="H103" s="216">
        <f>+COUNTIF(PLANNING_2018!$KW$6:$LZ$13,H$1)</f>
        <v>0</v>
      </c>
      <c r="I103" s="216">
        <f>+COUNTIF(PLANNING_2018!$KW$6:$LZ$13,I$1)</f>
        <v>0</v>
      </c>
      <c r="J103" s="216">
        <f>+COUNTIF(PLANNING_2018!$KW$6:$LZ$13,J$1)</f>
        <v>0</v>
      </c>
      <c r="K103" s="216">
        <f>+COUNTIF(PLANNING_2018!$KW$6:$LZ$13,K$1)</f>
        <v>0</v>
      </c>
      <c r="L103" s="216">
        <f>+COUNTIF(PLANNING_2018!$KW$6:$LZ$13,L$1)</f>
        <v>0</v>
      </c>
      <c r="M103" s="216">
        <f>+COUNTIF(PLANNING_2018!$KW$6:$LZ$13,M$1)</f>
        <v>0</v>
      </c>
      <c r="N103" s="216">
        <f>+COUNTIF(PLANNING_2018!$KW$6:$LZ$13,N$1)</f>
        <v>0</v>
      </c>
      <c r="O103" s="216">
        <f>+COUNTIF(PLANNING_2018!$KW$6:$LZ$13,O$1)</f>
        <v>0</v>
      </c>
      <c r="P103" s="216">
        <f>+COUNTIF(PLANNING_2018!$KW$6:$LZ$13,P$1)</f>
        <v>0</v>
      </c>
      <c r="Q103" s="216">
        <f>+COUNTIF(PLANNING_2018!$KW$6:$LZ$13,Q$1)</f>
        <v>0</v>
      </c>
      <c r="R103" s="216">
        <f>+COUNTIF(PLANNING_2018!$KW$6:$LZ$13,R$1)</f>
        <v>0</v>
      </c>
      <c r="S103" s="216">
        <f>+COUNTIF(PLANNING_2018!$KW$6:$LZ$13,S$1)</f>
        <v>0</v>
      </c>
      <c r="T103" s="216">
        <f>+COUNTIF(PLANNING_2018!$KW$6:$LZ$13,T$1)</f>
        <v>0</v>
      </c>
      <c r="U103" s="216">
        <f>+COUNTIF(PLANNING_2018!$KW$6:$LZ$13,U$1)</f>
        <v>0</v>
      </c>
      <c r="V103" s="216">
        <f>+COUNTIF(PLANNING_2018!$KW$6:$LZ$13,V$1)</f>
        <v>0</v>
      </c>
      <c r="W103" s="216">
        <f>+COUNTIF(PLANNING_2018!$KW$6:$LZ$13,W$1)</f>
        <v>0</v>
      </c>
      <c r="X103" s="216">
        <f>+COUNTIF(PLANNING_2018!$KW$6:$LZ$13,X$1)</f>
        <v>0</v>
      </c>
      <c r="Y103" s="216">
        <f>+COUNTIF(PLANNING_2018!$KW$6:$LZ$13,Y$1)</f>
        <v>0</v>
      </c>
      <c r="Z103" s="216">
        <f>+COUNTIF(PLANNING_2018!$KW$6:$LZ$13,Z$1)</f>
        <v>0</v>
      </c>
      <c r="AA103" s="217">
        <f>SUM(B103:Z103)</f>
        <v>0</v>
      </c>
    </row>
    <row r="104" spans="1:27" ht="16.5" x14ac:dyDescent="0.3">
      <c r="A104" s="211" t="str">
        <f>PLANNING_2018!$D$14</f>
        <v>FORMATEUR 2</v>
      </c>
      <c r="B104" s="218">
        <f>+COUNTIF(PLANNING_2018!$KW$14:$LZ$21,B$1)</f>
        <v>0</v>
      </c>
      <c r="C104" s="219">
        <f>+COUNTIF(PLANNING_2018!$KW$14:$LZ$21,C$1)</f>
        <v>0</v>
      </c>
      <c r="D104" s="219">
        <f>+COUNTIF(PLANNING_2018!$KW$14:$LZ$21,D$1)</f>
        <v>0</v>
      </c>
      <c r="E104" s="219">
        <f>+COUNTIF(PLANNING_2018!$KW$14:$LZ$21,E$1)</f>
        <v>0</v>
      </c>
      <c r="F104" s="219">
        <f>+COUNTIF(PLANNING_2018!$KW$14:$LZ$21,F$1)</f>
        <v>0</v>
      </c>
      <c r="G104" s="219">
        <f>+COUNTIF(PLANNING_2018!$KW$14:$LZ$21,G$1)</f>
        <v>0</v>
      </c>
      <c r="H104" s="219">
        <f>+COUNTIF(PLANNING_2018!$KW$14:$LZ$21,H$1)</f>
        <v>0</v>
      </c>
      <c r="I104" s="219">
        <f>+COUNTIF(PLANNING_2018!$KW$14:$LZ$21,I$1)</f>
        <v>0</v>
      </c>
      <c r="J104" s="219">
        <f>+COUNTIF(PLANNING_2018!$KW$14:$LZ$21,J$1)</f>
        <v>0</v>
      </c>
      <c r="K104" s="219">
        <f>+COUNTIF(PLANNING_2018!$KW$14:$LZ$21,K$1)</f>
        <v>0</v>
      </c>
      <c r="L104" s="219">
        <f>+COUNTIF(PLANNING_2018!$KW$14:$LZ$21,L$1)</f>
        <v>0</v>
      </c>
      <c r="M104" s="219">
        <f>+COUNTIF(PLANNING_2018!$KW$14:$LZ$21,M$1)</f>
        <v>0</v>
      </c>
      <c r="N104" s="219">
        <f>+COUNTIF(PLANNING_2018!$KW$14:$LZ$21,N$1)</f>
        <v>0</v>
      </c>
      <c r="O104" s="219">
        <f>+COUNTIF(PLANNING_2018!$KW$14:$LZ$21,O$1)</f>
        <v>0</v>
      </c>
      <c r="P104" s="219">
        <f>+COUNTIF(PLANNING_2018!$KW$14:$LZ$21,P$1)</f>
        <v>0</v>
      </c>
      <c r="Q104" s="219">
        <f>+COUNTIF(PLANNING_2018!$KW$14:$LZ$21,Q$1)</f>
        <v>0</v>
      </c>
      <c r="R104" s="219">
        <f>+COUNTIF(PLANNING_2018!$KW$14:$LZ$21,R$1)</f>
        <v>0</v>
      </c>
      <c r="S104" s="219">
        <f>+COUNTIF(PLANNING_2018!$KW$14:$LZ$21,S$1)</f>
        <v>0</v>
      </c>
      <c r="T104" s="219">
        <f>+COUNTIF(PLANNING_2018!$KW$14:$LZ$21,T$1)</f>
        <v>0</v>
      </c>
      <c r="U104" s="219">
        <f>+COUNTIF(PLANNING_2018!$KW$14:$LZ$21,U$1)</f>
        <v>0</v>
      </c>
      <c r="V104" s="219">
        <f>+COUNTIF(PLANNING_2018!$KW$14:$LZ$21,V$1)</f>
        <v>0</v>
      </c>
      <c r="W104" s="219">
        <f>+COUNTIF(PLANNING_2018!$KW$14:$LZ$21,W$1)</f>
        <v>0</v>
      </c>
      <c r="X104" s="219">
        <f>+COUNTIF(PLANNING_2018!$KW$14:$LZ$21,X$1)</f>
        <v>0</v>
      </c>
      <c r="Y104" s="219">
        <f>+COUNTIF(PLANNING_2018!$KW$14:$LZ$21,Y$1)</f>
        <v>0</v>
      </c>
      <c r="Z104" s="219">
        <f>+COUNTIF(PLANNING_2018!$KW$14:$LZ$21,Z$1)</f>
        <v>0</v>
      </c>
      <c r="AA104" s="220">
        <f t="shared" ref="AA104:AA110" si="10">SUM(B104:Z104)</f>
        <v>0</v>
      </c>
    </row>
    <row r="105" spans="1:27" ht="16.5" x14ac:dyDescent="0.3">
      <c r="A105" s="211" t="str">
        <f>PLANNING_2018!$D$22</f>
        <v>FORMATEUR 3</v>
      </c>
      <c r="B105" s="218">
        <f>+COUNTIF(PLANNING_2018!$KW$22:$LZ$29,B$1)</f>
        <v>0</v>
      </c>
      <c r="C105" s="219">
        <f>+COUNTIF(PLANNING_2018!$KW$22:$LZ$29,C$1)</f>
        <v>0</v>
      </c>
      <c r="D105" s="219">
        <f>+COUNTIF(PLANNING_2018!$KW$22:$LZ$29,D$1)</f>
        <v>0</v>
      </c>
      <c r="E105" s="219">
        <f>+COUNTIF(PLANNING_2018!$KW$22:$LZ$29,E$1)</f>
        <v>0</v>
      </c>
      <c r="F105" s="219">
        <f>+COUNTIF(PLANNING_2018!$KW$22:$LZ$29,F$1)</f>
        <v>0</v>
      </c>
      <c r="G105" s="219">
        <f>+COUNTIF(PLANNING_2018!$KW$22:$LZ$29,G$1)</f>
        <v>0</v>
      </c>
      <c r="H105" s="219">
        <f>+COUNTIF(PLANNING_2018!$KW$22:$LZ$29,H$1)</f>
        <v>0</v>
      </c>
      <c r="I105" s="219">
        <f>+COUNTIF(PLANNING_2018!$KW$22:$LZ$29,I$1)</f>
        <v>0</v>
      </c>
      <c r="J105" s="219">
        <f>+COUNTIF(PLANNING_2018!$KW$22:$LZ$29,J$1)</f>
        <v>0</v>
      </c>
      <c r="K105" s="219">
        <f>+COUNTIF(PLANNING_2018!$KW$22:$LZ$29,K$1)</f>
        <v>0</v>
      </c>
      <c r="L105" s="219">
        <f>+COUNTIF(PLANNING_2018!$KW$22:$LZ$29,L$1)</f>
        <v>0</v>
      </c>
      <c r="M105" s="219">
        <f>+COUNTIF(PLANNING_2018!$KW$22:$LZ$29,M$1)</f>
        <v>0</v>
      </c>
      <c r="N105" s="219">
        <f>+COUNTIF(PLANNING_2018!$KW$22:$LZ$29,N$1)</f>
        <v>0</v>
      </c>
      <c r="O105" s="219">
        <f>+COUNTIF(PLANNING_2018!$KW$22:$LZ$29,O$1)</f>
        <v>0</v>
      </c>
      <c r="P105" s="219">
        <f>+COUNTIF(PLANNING_2018!$KW$22:$LZ$29,P$1)</f>
        <v>0</v>
      </c>
      <c r="Q105" s="219">
        <f>+COUNTIF(PLANNING_2018!$KW$22:$LZ$29,Q$1)</f>
        <v>0</v>
      </c>
      <c r="R105" s="219">
        <f>+COUNTIF(PLANNING_2018!$KW$22:$LZ$29,R$1)</f>
        <v>0</v>
      </c>
      <c r="S105" s="219">
        <f>+COUNTIF(PLANNING_2018!$KW$22:$LZ$29,S$1)</f>
        <v>0</v>
      </c>
      <c r="T105" s="219">
        <f>+COUNTIF(PLANNING_2018!$KW$22:$LZ$29,T$1)</f>
        <v>0</v>
      </c>
      <c r="U105" s="219">
        <f>+COUNTIF(PLANNING_2018!$KW$22:$LZ$29,U$1)</f>
        <v>0</v>
      </c>
      <c r="V105" s="219">
        <f>+COUNTIF(PLANNING_2018!$KW$22:$LZ$29,V$1)</f>
        <v>0</v>
      </c>
      <c r="W105" s="219">
        <f>+COUNTIF(PLANNING_2018!$KW$22:$LZ$29,W$1)</f>
        <v>0</v>
      </c>
      <c r="X105" s="219">
        <f>+COUNTIF(PLANNING_2018!$KW$22:$LZ$29,X$1)</f>
        <v>0</v>
      </c>
      <c r="Y105" s="219">
        <f>+COUNTIF(PLANNING_2018!$KW$22:$LZ$29,Y$1)</f>
        <v>0</v>
      </c>
      <c r="Z105" s="219">
        <f>+COUNTIF(PLANNING_2018!$KW$22:$LZ$29,Z$1)</f>
        <v>0</v>
      </c>
      <c r="AA105" s="220">
        <f t="shared" si="10"/>
        <v>0</v>
      </c>
    </row>
    <row r="106" spans="1:27" ht="16.5" x14ac:dyDescent="0.3">
      <c r="A106" s="211" t="str">
        <f>PLANNING_2018!$D$30</f>
        <v>FORMATEUR 4</v>
      </c>
      <c r="B106" s="218">
        <f>+COUNTIF(PLANNING_2018!$KW$30:$LZ$37,B$1)</f>
        <v>0</v>
      </c>
      <c r="C106" s="219">
        <f>+COUNTIF(PLANNING_2018!$KW$30:$LZ$37,C$1)</f>
        <v>0</v>
      </c>
      <c r="D106" s="219">
        <f>+COUNTIF(PLANNING_2018!$KW$30:$LZ$37,D$1)</f>
        <v>0</v>
      </c>
      <c r="E106" s="219">
        <f>+COUNTIF(PLANNING_2018!$KW$30:$LZ$37,E$1)</f>
        <v>0</v>
      </c>
      <c r="F106" s="219">
        <f>+COUNTIF(PLANNING_2018!$KW$30:$LZ$37,F$1)</f>
        <v>0</v>
      </c>
      <c r="G106" s="219">
        <f>+COUNTIF(PLANNING_2018!$KW$30:$LZ$37,G$1)</f>
        <v>0</v>
      </c>
      <c r="H106" s="219">
        <f>+COUNTIF(PLANNING_2018!$KW$30:$LZ$37,H$1)</f>
        <v>0</v>
      </c>
      <c r="I106" s="219">
        <f>+COUNTIF(PLANNING_2018!$KW$30:$LZ$37,I$1)</f>
        <v>0</v>
      </c>
      <c r="J106" s="219">
        <f>+COUNTIF(PLANNING_2018!$KW$30:$LZ$37,J$1)</f>
        <v>0</v>
      </c>
      <c r="K106" s="219">
        <f>+COUNTIF(PLANNING_2018!$KW$30:$LZ$37,K$1)</f>
        <v>0</v>
      </c>
      <c r="L106" s="219">
        <f>+COUNTIF(PLANNING_2018!$KW$30:$LZ$37,L$1)</f>
        <v>0</v>
      </c>
      <c r="M106" s="219">
        <f>+COUNTIF(PLANNING_2018!$KW$30:$LZ$37,M$1)</f>
        <v>0</v>
      </c>
      <c r="N106" s="219">
        <f>+COUNTIF(PLANNING_2018!$KW$30:$LZ$37,N$1)</f>
        <v>0</v>
      </c>
      <c r="O106" s="219">
        <f>+COUNTIF(PLANNING_2018!$KW$30:$LZ$37,O$1)</f>
        <v>0</v>
      </c>
      <c r="P106" s="219">
        <f>+COUNTIF(PLANNING_2018!$KW$30:$LZ$37,P$1)</f>
        <v>0</v>
      </c>
      <c r="Q106" s="219">
        <f>+COUNTIF(PLANNING_2018!$KW$30:$LZ$37,Q$1)</f>
        <v>0</v>
      </c>
      <c r="R106" s="219">
        <f>+COUNTIF(PLANNING_2018!$KW$30:$LZ$37,R$1)</f>
        <v>0</v>
      </c>
      <c r="S106" s="219">
        <f>+COUNTIF(PLANNING_2018!$KW$30:$LZ$37,S$1)</f>
        <v>0</v>
      </c>
      <c r="T106" s="219">
        <f>+COUNTIF(PLANNING_2018!$KW$30:$LZ$37,T$1)</f>
        <v>0</v>
      </c>
      <c r="U106" s="219">
        <f>+COUNTIF(PLANNING_2018!$KW$30:$LZ$37,U$1)</f>
        <v>0</v>
      </c>
      <c r="V106" s="219">
        <f>+COUNTIF(PLANNING_2018!$KW$30:$LZ$37,V$1)</f>
        <v>0</v>
      </c>
      <c r="W106" s="219">
        <f>+COUNTIF(PLANNING_2018!$KW$30:$LZ$37,W$1)</f>
        <v>0</v>
      </c>
      <c r="X106" s="219">
        <f>+COUNTIF(PLANNING_2018!$KW$30:$LZ$37,X$1)</f>
        <v>0</v>
      </c>
      <c r="Y106" s="219">
        <f>+COUNTIF(PLANNING_2018!$KW$30:$LZ$37,Y$1)</f>
        <v>0</v>
      </c>
      <c r="Z106" s="219">
        <f>+COUNTIF(PLANNING_2018!$KW$30:$LZ$37,Z$1)</f>
        <v>0</v>
      </c>
      <c r="AA106" s="220">
        <f t="shared" si="10"/>
        <v>0</v>
      </c>
    </row>
    <row r="107" spans="1:27" ht="16.5" x14ac:dyDescent="0.3">
      <c r="A107" s="211" t="str">
        <f>PLANNING_2018!$D$38</f>
        <v>FORMATEUR 5</v>
      </c>
      <c r="B107" s="218">
        <f>+COUNTIF(PLANNING_2018!$KW$38:$LZ$45,B$1)</f>
        <v>0</v>
      </c>
      <c r="C107" s="219">
        <f>+COUNTIF(PLANNING_2018!$KW$38:$LZ$45,C$1)</f>
        <v>0</v>
      </c>
      <c r="D107" s="219">
        <f>+COUNTIF(PLANNING_2018!$KW$38:$LZ$45,D$1)</f>
        <v>0</v>
      </c>
      <c r="E107" s="219">
        <f>+COUNTIF(PLANNING_2018!$KW$38:$LZ$45,E$1)</f>
        <v>0</v>
      </c>
      <c r="F107" s="219">
        <f>+COUNTIF(PLANNING_2018!$KW$38:$LZ$45,F$1)</f>
        <v>0</v>
      </c>
      <c r="G107" s="219">
        <f>+COUNTIF(PLANNING_2018!$KW$38:$LZ$45,G$1)</f>
        <v>0</v>
      </c>
      <c r="H107" s="219">
        <f>+COUNTIF(PLANNING_2018!$KW$38:$LZ$45,H$1)</f>
        <v>0</v>
      </c>
      <c r="I107" s="219">
        <f>+COUNTIF(PLANNING_2018!$KW$38:$LZ$45,I$1)</f>
        <v>0</v>
      </c>
      <c r="J107" s="219">
        <f>+COUNTIF(PLANNING_2018!$KW$38:$LZ$45,J$1)</f>
        <v>0</v>
      </c>
      <c r="K107" s="219">
        <f>+COUNTIF(PLANNING_2018!$KW$38:$LZ$45,K$1)</f>
        <v>0</v>
      </c>
      <c r="L107" s="219">
        <f>+COUNTIF(PLANNING_2018!$KW$38:$LZ$45,L$1)</f>
        <v>0</v>
      </c>
      <c r="M107" s="219">
        <f>+COUNTIF(PLANNING_2018!$KW$38:$LZ$45,M$1)</f>
        <v>0</v>
      </c>
      <c r="N107" s="219">
        <f>+COUNTIF(PLANNING_2018!$KW$38:$LZ$45,N$1)</f>
        <v>0</v>
      </c>
      <c r="O107" s="219">
        <f>+COUNTIF(PLANNING_2018!$KW$38:$LZ$45,O$1)</f>
        <v>0</v>
      </c>
      <c r="P107" s="219">
        <f>+COUNTIF(PLANNING_2018!$KW$38:$LZ$45,P$1)</f>
        <v>0</v>
      </c>
      <c r="Q107" s="219">
        <f>+COUNTIF(PLANNING_2018!$KW$38:$LZ$45,Q$1)</f>
        <v>0</v>
      </c>
      <c r="R107" s="219">
        <f>+COUNTIF(PLANNING_2018!$KW$38:$LZ$45,R$1)</f>
        <v>0</v>
      </c>
      <c r="S107" s="219">
        <f>+COUNTIF(PLANNING_2018!$KW$38:$LZ$45,S$1)</f>
        <v>0</v>
      </c>
      <c r="T107" s="219">
        <f>+COUNTIF(PLANNING_2018!$KW$38:$LZ$45,T$1)</f>
        <v>0</v>
      </c>
      <c r="U107" s="219">
        <f>+COUNTIF(PLANNING_2018!$KW$38:$LZ$45,U$1)</f>
        <v>0</v>
      </c>
      <c r="V107" s="219">
        <f>+COUNTIF(PLANNING_2018!$KW$38:$LZ$45,V$1)</f>
        <v>0</v>
      </c>
      <c r="W107" s="219">
        <f>+COUNTIF(PLANNING_2018!$KW$38:$LZ$45,W$1)</f>
        <v>0</v>
      </c>
      <c r="X107" s="219">
        <f>+COUNTIF(PLANNING_2018!$KW$38:$LZ$45,X$1)</f>
        <v>0</v>
      </c>
      <c r="Y107" s="219">
        <f>+COUNTIF(PLANNING_2018!$KW$38:$LZ$45,Y$1)</f>
        <v>0</v>
      </c>
      <c r="Z107" s="219">
        <f>+COUNTIF(PLANNING_2018!$KW$38:$LZ$45,Z$1)</f>
        <v>0</v>
      </c>
      <c r="AA107" s="220">
        <f t="shared" si="10"/>
        <v>0</v>
      </c>
    </row>
    <row r="108" spans="1:27" ht="16.5" x14ac:dyDescent="0.3">
      <c r="A108" s="211" t="str">
        <f>PLANNING_2018!$D$46</f>
        <v>FORMATEUR 6</v>
      </c>
      <c r="B108" s="218">
        <f>+COUNTIF(PLANNING_2018!$KW$46:$LZ$53,B$1)</f>
        <v>0</v>
      </c>
      <c r="C108" s="219">
        <f>+COUNTIF(PLANNING_2018!$KW$46:$LZ$53,C$1)</f>
        <v>0</v>
      </c>
      <c r="D108" s="219">
        <f>+COUNTIF(PLANNING_2018!$KW$46:$LZ$53,D$1)</f>
        <v>0</v>
      </c>
      <c r="E108" s="219">
        <f>+COUNTIF(PLANNING_2018!$KW$46:$LZ$53,E$1)</f>
        <v>0</v>
      </c>
      <c r="F108" s="219">
        <f>+COUNTIF(PLANNING_2018!$KW$46:$LZ$53,F$1)</f>
        <v>0</v>
      </c>
      <c r="G108" s="219">
        <f>+COUNTIF(PLANNING_2018!$KW$46:$LZ$53,G$1)</f>
        <v>0</v>
      </c>
      <c r="H108" s="219">
        <f>+COUNTIF(PLANNING_2018!$KW$46:$LZ$53,H$1)</f>
        <v>0</v>
      </c>
      <c r="I108" s="219">
        <f>+COUNTIF(PLANNING_2018!$KW$46:$LZ$53,I$1)</f>
        <v>0</v>
      </c>
      <c r="J108" s="219">
        <f>+COUNTIF(PLANNING_2018!$KW$46:$LZ$53,J$1)</f>
        <v>0</v>
      </c>
      <c r="K108" s="219">
        <f>+COUNTIF(PLANNING_2018!$KW$46:$LZ$53,K$1)</f>
        <v>0</v>
      </c>
      <c r="L108" s="219">
        <f>+COUNTIF(PLANNING_2018!$KW$46:$LZ$53,L$1)</f>
        <v>0</v>
      </c>
      <c r="M108" s="219">
        <f>+COUNTIF(PLANNING_2018!$KW$46:$LZ$53,M$1)</f>
        <v>0</v>
      </c>
      <c r="N108" s="219">
        <f>+COUNTIF(PLANNING_2018!$KW$46:$LZ$53,N$1)</f>
        <v>0</v>
      </c>
      <c r="O108" s="219">
        <f>+COUNTIF(PLANNING_2018!$KW$46:$LZ$53,O$1)</f>
        <v>0</v>
      </c>
      <c r="P108" s="219">
        <f>+COUNTIF(PLANNING_2018!$KW$46:$LZ$53,P$1)</f>
        <v>0</v>
      </c>
      <c r="Q108" s="219">
        <f>+COUNTIF(PLANNING_2018!$KW$46:$LZ$53,Q$1)</f>
        <v>0</v>
      </c>
      <c r="R108" s="219">
        <f>+COUNTIF(PLANNING_2018!$KW$46:$LZ$53,R$1)</f>
        <v>0</v>
      </c>
      <c r="S108" s="219">
        <f>+COUNTIF(PLANNING_2018!$KW$46:$LZ$53,S$1)</f>
        <v>0</v>
      </c>
      <c r="T108" s="219">
        <f>+COUNTIF(PLANNING_2018!$KW$46:$LZ$53,T$1)</f>
        <v>0</v>
      </c>
      <c r="U108" s="219">
        <f>+COUNTIF(PLANNING_2018!$KW$46:$LZ$53,U$1)</f>
        <v>0</v>
      </c>
      <c r="V108" s="219">
        <f>+COUNTIF(PLANNING_2018!$KW$46:$LZ$53,V$1)</f>
        <v>0</v>
      </c>
      <c r="W108" s="219">
        <f>+COUNTIF(PLANNING_2018!$KW$46:$LZ$53,W$1)</f>
        <v>0</v>
      </c>
      <c r="X108" s="219">
        <f>+COUNTIF(PLANNING_2018!$KW$46:$LZ$53,X$1)</f>
        <v>0</v>
      </c>
      <c r="Y108" s="219">
        <f>+COUNTIF(PLANNING_2018!$KW$46:$LZ$53,Y$1)</f>
        <v>0</v>
      </c>
      <c r="Z108" s="219">
        <f>+COUNTIF(PLANNING_2018!$KW$46:$LZ$53,Z$1)</f>
        <v>0</v>
      </c>
      <c r="AA108" s="220">
        <f t="shared" si="10"/>
        <v>0</v>
      </c>
    </row>
    <row r="109" spans="1:27" ht="16.5" x14ac:dyDescent="0.3">
      <c r="A109" s="211" t="str">
        <f>PLANNING_2018!$D$54</f>
        <v>FORMATEUR 7</v>
      </c>
      <c r="B109" s="218">
        <f>+COUNTIF(PLANNING_2018!$KW$54:$LZ$61,B$1)</f>
        <v>0</v>
      </c>
      <c r="C109" s="219">
        <f>+COUNTIF(PLANNING_2018!$KW$54:$LZ$61,C$1)</f>
        <v>0</v>
      </c>
      <c r="D109" s="219">
        <f>+COUNTIF(PLANNING_2018!$KW$54:$LZ$61,D$1)</f>
        <v>0</v>
      </c>
      <c r="E109" s="219">
        <f>+COUNTIF(PLANNING_2018!$KW$54:$LZ$61,E$1)</f>
        <v>0</v>
      </c>
      <c r="F109" s="219">
        <f>+COUNTIF(PLANNING_2018!$KW$54:$LZ$61,F$1)</f>
        <v>0</v>
      </c>
      <c r="G109" s="219">
        <f>+COUNTIF(PLANNING_2018!$KW$54:$LZ$61,G$1)</f>
        <v>0</v>
      </c>
      <c r="H109" s="219">
        <f>+COUNTIF(PLANNING_2018!$KW$54:$LZ$61,H$1)</f>
        <v>0</v>
      </c>
      <c r="I109" s="219">
        <f>+COUNTIF(PLANNING_2018!$KW$54:$LZ$61,I$1)</f>
        <v>0</v>
      </c>
      <c r="J109" s="219">
        <f>+COUNTIF(PLANNING_2018!$KW$54:$LZ$61,J$1)</f>
        <v>0</v>
      </c>
      <c r="K109" s="219">
        <f>+COUNTIF(PLANNING_2018!$KW$54:$LZ$61,K$1)</f>
        <v>0</v>
      </c>
      <c r="L109" s="219">
        <f>+COUNTIF(PLANNING_2018!$KW$54:$LZ$61,L$1)</f>
        <v>0</v>
      </c>
      <c r="M109" s="219">
        <f>+COUNTIF(PLANNING_2018!$KW$54:$LZ$61,M$1)</f>
        <v>0</v>
      </c>
      <c r="N109" s="219">
        <f>+COUNTIF(PLANNING_2018!$KW$54:$LZ$61,N$1)</f>
        <v>0</v>
      </c>
      <c r="O109" s="219">
        <f>+COUNTIF(PLANNING_2018!$KW$54:$LZ$61,O$1)</f>
        <v>0</v>
      </c>
      <c r="P109" s="219">
        <f>+COUNTIF(PLANNING_2018!$KW$54:$LZ$61,P$1)</f>
        <v>0</v>
      </c>
      <c r="Q109" s="219">
        <f>+COUNTIF(PLANNING_2018!$KW$54:$LZ$61,Q$1)</f>
        <v>0</v>
      </c>
      <c r="R109" s="219">
        <f>+COUNTIF(PLANNING_2018!$KW$54:$LZ$61,R$1)</f>
        <v>0</v>
      </c>
      <c r="S109" s="219">
        <f>+COUNTIF(PLANNING_2018!$KW$54:$LZ$61,S$1)</f>
        <v>0</v>
      </c>
      <c r="T109" s="219">
        <f>+COUNTIF(PLANNING_2018!$KW$54:$LZ$61,T$1)</f>
        <v>0</v>
      </c>
      <c r="U109" s="219">
        <f>+COUNTIF(PLANNING_2018!$KW$54:$LZ$61,U$1)</f>
        <v>0</v>
      </c>
      <c r="V109" s="219">
        <f>+COUNTIF(PLANNING_2018!$KW$54:$LZ$61,V$1)</f>
        <v>0</v>
      </c>
      <c r="W109" s="219">
        <f>+COUNTIF(PLANNING_2018!$KW$54:$LZ$61,W$1)</f>
        <v>0</v>
      </c>
      <c r="X109" s="219">
        <f>+COUNTIF(PLANNING_2018!$KW$54:$LZ$61,X$1)</f>
        <v>0</v>
      </c>
      <c r="Y109" s="219">
        <f>+COUNTIF(PLANNING_2018!$KW$54:$LZ$61,Y$1)</f>
        <v>0</v>
      </c>
      <c r="Z109" s="219">
        <f>+COUNTIF(PLANNING_2018!$KW$54:$LZ$61,Z$1)</f>
        <v>0</v>
      </c>
      <c r="AA109" s="220">
        <f t="shared" si="10"/>
        <v>0</v>
      </c>
    </row>
    <row r="110" spans="1:27" ht="17.25" thickBot="1" x14ac:dyDescent="0.35">
      <c r="A110" s="221" t="str">
        <f>PLANNING_2018!$D$62</f>
        <v>FORMATEUR 8</v>
      </c>
      <c r="B110" s="222">
        <f>+COUNTIF(PLANNING_2018!$KW$62:$LZ$69,B$1)</f>
        <v>0</v>
      </c>
      <c r="C110" s="223">
        <f>+COUNTIF(PLANNING_2018!$KW$62:$LZ$69,C$1)</f>
        <v>0</v>
      </c>
      <c r="D110" s="223">
        <f>+COUNTIF(PLANNING_2018!$KW$62:$LZ$69,D$1)</f>
        <v>0</v>
      </c>
      <c r="E110" s="223">
        <f>+COUNTIF(PLANNING_2018!$KW$62:$LZ$69,E$1)</f>
        <v>0</v>
      </c>
      <c r="F110" s="223">
        <f>+COUNTIF(PLANNING_2018!$KW$62:$LZ$69,F$1)</f>
        <v>0</v>
      </c>
      <c r="G110" s="223">
        <f>+COUNTIF(PLANNING_2018!$KW$62:$LZ$69,G$1)</f>
        <v>0</v>
      </c>
      <c r="H110" s="223">
        <f>+COUNTIF(PLANNING_2018!$KW$62:$LZ$69,H$1)</f>
        <v>0</v>
      </c>
      <c r="I110" s="223">
        <f>+COUNTIF(PLANNING_2018!$KW$62:$LZ$69,I$1)</f>
        <v>0</v>
      </c>
      <c r="J110" s="223">
        <f>+COUNTIF(PLANNING_2018!$KW$62:$LZ$69,J$1)</f>
        <v>0</v>
      </c>
      <c r="K110" s="223">
        <f>+COUNTIF(PLANNING_2018!$KW$62:$LZ$69,K$1)</f>
        <v>0</v>
      </c>
      <c r="L110" s="223">
        <f>+COUNTIF(PLANNING_2018!$KW$62:$LZ$69,L$1)</f>
        <v>0</v>
      </c>
      <c r="M110" s="223">
        <f>+COUNTIF(PLANNING_2018!$KW$62:$LZ$69,M$1)</f>
        <v>0</v>
      </c>
      <c r="N110" s="223">
        <f>+COUNTIF(PLANNING_2018!$KW$62:$LZ$69,N$1)</f>
        <v>0</v>
      </c>
      <c r="O110" s="223">
        <f>+COUNTIF(PLANNING_2018!$KW$62:$LZ$69,O$1)</f>
        <v>0</v>
      </c>
      <c r="P110" s="223">
        <f>+COUNTIF(PLANNING_2018!$KW$62:$LZ$69,P$1)</f>
        <v>0</v>
      </c>
      <c r="Q110" s="223">
        <f>+COUNTIF(PLANNING_2018!$KW$62:$LZ$69,Q$1)</f>
        <v>0</v>
      </c>
      <c r="R110" s="223">
        <f>+COUNTIF(PLANNING_2018!$KW$62:$LZ$69,R$1)</f>
        <v>0</v>
      </c>
      <c r="S110" s="223">
        <f>+COUNTIF(PLANNING_2018!$KW$62:$LZ$69,S$1)</f>
        <v>0</v>
      </c>
      <c r="T110" s="223">
        <f>+COUNTIF(PLANNING_2018!$KW$62:$LZ$69,T$1)</f>
        <v>0</v>
      </c>
      <c r="U110" s="223">
        <f>+COUNTIF(PLANNING_2018!$KW$62:$LZ$69,U$1)</f>
        <v>0</v>
      </c>
      <c r="V110" s="223">
        <f>+COUNTIF(PLANNING_2018!$KW$62:$LZ$69,V$1)</f>
        <v>0</v>
      </c>
      <c r="W110" s="223">
        <f>+COUNTIF(PLANNING_2018!$KW$62:$LZ$69,W$1)</f>
        <v>0</v>
      </c>
      <c r="X110" s="223">
        <f>+COUNTIF(PLANNING_2018!$KW$62:$LZ$69,X$1)</f>
        <v>0</v>
      </c>
      <c r="Y110" s="223">
        <f>+COUNTIF(PLANNING_2018!$KW$62:$LZ$69,Y$1)</f>
        <v>0</v>
      </c>
      <c r="Z110" s="223">
        <f>+COUNTIF(PLANNING_2018!$KW$62:$LZ$69,Z$1)</f>
        <v>0</v>
      </c>
      <c r="AA110" s="224">
        <f t="shared" si="10"/>
        <v>0</v>
      </c>
    </row>
    <row r="111" spans="1:27" ht="16.5" x14ac:dyDescent="0.3">
      <c r="A111" s="210">
        <v>43435</v>
      </c>
      <c r="B111" s="211" t="s">
        <v>1286</v>
      </c>
      <c r="C111" s="211" t="s">
        <v>1287</v>
      </c>
      <c r="D111" s="211" t="s">
        <v>1332</v>
      </c>
      <c r="E111" s="211" t="s">
        <v>1279</v>
      </c>
      <c r="F111" s="211" t="s">
        <v>1282</v>
      </c>
      <c r="G111" s="211" t="s">
        <v>1337</v>
      </c>
      <c r="H111" s="211" t="s">
        <v>1344</v>
      </c>
      <c r="I111" s="211" t="s">
        <v>1281</v>
      </c>
      <c r="J111" s="211" t="s">
        <v>1317</v>
      </c>
      <c r="K111" s="211" t="s">
        <v>1319</v>
      </c>
      <c r="L111" s="211" t="s">
        <v>1280</v>
      </c>
      <c r="M111" s="211" t="s">
        <v>1321</v>
      </c>
      <c r="N111" s="211" t="s">
        <v>1323</v>
      </c>
      <c r="O111" s="211" t="s">
        <v>1278</v>
      </c>
      <c r="P111" s="211" t="s">
        <v>1283</v>
      </c>
      <c r="Q111" s="211" t="s">
        <v>1285</v>
      </c>
      <c r="R111" s="211" t="s">
        <v>1326</v>
      </c>
      <c r="S111" s="211" t="s">
        <v>1325</v>
      </c>
      <c r="T111" s="211" t="s">
        <v>1306</v>
      </c>
      <c r="U111" s="211" t="s">
        <v>1307</v>
      </c>
      <c r="V111" s="211" t="s">
        <v>1308</v>
      </c>
      <c r="W111" s="211" t="s">
        <v>1309</v>
      </c>
      <c r="X111" s="211" t="s">
        <v>1314</v>
      </c>
      <c r="Y111" s="211" t="s">
        <v>1328</v>
      </c>
      <c r="Z111" s="211" t="s">
        <v>1340</v>
      </c>
      <c r="AA111" s="212"/>
    </row>
    <row r="112" spans="1:27" ht="16.5" x14ac:dyDescent="0.3">
      <c r="A112" s="211" t="s">
        <v>0</v>
      </c>
      <c r="B112" s="213" t="s">
        <v>1365</v>
      </c>
      <c r="C112" s="213" t="s">
        <v>1300</v>
      </c>
      <c r="D112" s="213" t="s">
        <v>1334</v>
      </c>
      <c r="E112" s="213" t="s">
        <v>1335</v>
      </c>
      <c r="F112" s="213" t="s">
        <v>1295</v>
      </c>
      <c r="G112" s="213" t="s">
        <v>1338</v>
      </c>
      <c r="H112" s="213" t="s">
        <v>1339</v>
      </c>
      <c r="I112" s="213" t="s">
        <v>1316</v>
      </c>
      <c r="J112" s="213" t="s">
        <v>1318</v>
      </c>
      <c r="K112" s="213" t="s">
        <v>1320</v>
      </c>
      <c r="L112" s="213" t="s">
        <v>1297</v>
      </c>
      <c r="M112" s="213" t="s">
        <v>1322</v>
      </c>
      <c r="N112" s="213" t="s">
        <v>1323</v>
      </c>
      <c r="O112" s="213" t="s">
        <v>1296</v>
      </c>
      <c r="P112" s="213" t="s">
        <v>1299</v>
      </c>
      <c r="Q112" s="213" t="s">
        <v>1336</v>
      </c>
      <c r="R112" s="213" t="s">
        <v>1324</v>
      </c>
      <c r="S112" s="213" t="s">
        <v>1327</v>
      </c>
      <c r="T112" s="213" t="s">
        <v>1310</v>
      </c>
      <c r="U112" s="213" t="s">
        <v>1311</v>
      </c>
      <c r="V112" s="213" t="s">
        <v>1312</v>
      </c>
      <c r="W112" s="213" t="s">
        <v>1313</v>
      </c>
      <c r="X112" s="213" t="s">
        <v>1315</v>
      </c>
      <c r="Y112" s="213" t="s">
        <v>1294</v>
      </c>
      <c r="Z112" s="213" t="s">
        <v>1341</v>
      </c>
      <c r="AA112" s="213" t="s">
        <v>1356</v>
      </c>
    </row>
    <row r="113" spans="1:27" ht="16.5" x14ac:dyDescent="0.3">
      <c r="A113" s="211" t="str">
        <f>+PLANNING_2018!$D$6</f>
        <v>FORMATEUR 1</v>
      </c>
      <c r="B113" s="215">
        <f>+COUNTIF(PLANNING_2018!$MA$6:$NE$13,B$1)</f>
        <v>0</v>
      </c>
      <c r="C113" s="216">
        <f>+COUNTIF(PLANNING_2018!$MA$6:$NE$13,C$1)</f>
        <v>0</v>
      </c>
      <c r="D113" s="216">
        <f>+COUNTIF(PLANNING_2018!$MA$6:$NE$13,D$1)</f>
        <v>0</v>
      </c>
      <c r="E113" s="216">
        <f>+COUNTIF(PLANNING_2018!$MA$6:$NE$13,E$1)</f>
        <v>0</v>
      </c>
      <c r="F113" s="216">
        <f>+COUNTIF(PLANNING_2018!$MA$6:$NE$13,F$1)</f>
        <v>0</v>
      </c>
      <c r="G113" s="216">
        <f>+COUNTIF(PLANNING_2018!$MA$6:$NE$13,G$1)</f>
        <v>0</v>
      </c>
      <c r="H113" s="216">
        <f>+COUNTIF(PLANNING_2018!$MA$6:$NE$13,H$1)</f>
        <v>0</v>
      </c>
      <c r="I113" s="216">
        <f>+COUNTIF(PLANNING_2018!$MA$6:$NE$13,I$1)</f>
        <v>0</v>
      </c>
      <c r="J113" s="216">
        <f>+COUNTIF(PLANNING_2018!$MA$6:$NE$13,J$1)</f>
        <v>0</v>
      </c>
      <c r="K113" s="216">
        <f>+COUNTIF(PLANNING_2018!$MA$6:$NE$13,K$1)</f>
        <v>0</v>
      </c>
      <c r="L113" s="216">
        <f>+COUNTIF(PLANNING_2018!$MA$6:$NE$13,L$1)</f>
        <v>0</v>
      </c>
      <c r="M113" s="216">
        <f>+COUNTIF(PLANNING_2018!$MA$6:$NE$13,M$1)</f>
        <v>0</v>
      </c>
      <c r="N113" s="216">
        <f>+COUNTIF(PLANNING_2018!$MA$6:$NE$13,N$1)</f>
        <v>0</v>
      </c>
      <c r="O113" s="216">
        <f>+COUNTIF(PLANNING_2018!$MA$6:$NE$13,O$1)</f>
        <v>0</v>
      </c>
      <c r="P113" s="216">
        <f>+COUNTIF(PLANNING_2018!$MA$6:$NE$13,P$1)</f>
        <v>0</v>
      </c>
      <c r="Q113" s="216">
        <f>+COUNTIF(PLANNING_2018!$MA$6:$NE$13,Q$1)</f>
        <v>0</v>
      </c>
      <c r="R113" s="216">
        <f>+COUNTIF(PLANNING_2018!$MA$6:$NE$13,R$1)</f>
        <v>0</v>
      </c>
      <c r="S113" s="216">
        <f>+COUNTIF(PLANNING_2018!$MA$6:$NE$13,S$1)</f>
        <v>0</v>
      </c>
      <c r="T113" s="216">
        <f>+COUNTIF(PLANNING_2018!$MA$6:$NE$13,T$1)</f>
        <v>0</v>
      </c>
      <c r="U113" s="216">
        <f>+COUNTIF(PLANNING_2018!$MA$6:$NE$13,U$1)</f>
        <v>0</v>
      </c>
      <c r="V113" s="216">
        <f>+COUNTIF(PLANNING_2018!$MA$6:$NE$13,V$1)</f>
        <v>0</v>
      </c>
      <c r="W113" s="216">
        <f>+COUNTIF(PLANNING_2018!$MA$6:$NE$13,W$1)</f>
        <v>0</v>
      </c>
      <c r="X113" s="216">
        <f>+COUNTIF(PLANNING_2018!$MA$6:$NE$13,X$1)</f>
        <v>0</v>
      </c>
      <c r="Y113" s="216">
        <f>+COUNTIF(PLANNING_2018!$MA$6:$NE$13,Y$1)</f>
        <v>0</v>
      </c>
      <c r="Z113" s="216">
        <f>+COUNTIF(PLANNING_2018!$MA$6:$NE$13,Z$1)</f>
        <v>0</v>
      </c>
      <c r="AA113" s="217">
        <f>SUM(B113:Z113)</f>
        <v>0</v>
      </c>
    </row>
    <row r="114" spans="1:27" ht="16.5" x14ac:dyDescent="0.3">
      <c r="A114" s="211" t="str">
        <f>PLANNING_2018!$D$14</f>
        <v>FORMATEUR 2</v>
      </c>
      <c r="B114" s="218">
        <f>+COUNTIF(PLANNING_2018!$MA$14:$NE$21,B$1)</f>
        <v>0</v>
      </c>
      <c r="C114" s="219">
        <f>+COUNTIF(PLANNING_2018!$MA$14:$NE$21,C$1)</f>
        <v>0</v>
      </c>
      <c r="D114" s="219">
        <f>+COUNTIF(PLANNING_2018!$MA$14:$NE$21,D$1)</f>
        <v>0</v>
      </c>
      <c r="E114" s="219">
        <f>+COUNTIF(PLANNING_2018!$MA$14:$NE$21,E$1)</f>
        <v>0</v>
      </c>
      <c r="F114" s="219">
        <f>+COUNTIF(PLANNING_2018!$MA$14:$NE$21,F$1)</f>
        <v>0</v>
      </c>
      <c r="G114" s="219">
        <f>+COUNTIF(PLANNING_2018!$MA$14:$NE$21,G$1)</f>
        <v>0</v>
      </c>
      <c r="H114" s="219">
        <f>+COUNTIF(PLANNING_2018!$MA$14:$NE$21,H$1)</f>
        <v>0</v>
      </c>
      <c r="I114" s="219">
        <f>+COUNTIF(PLANNING_2018!$MA$14:$NE$21,I$1)</f>
        <v>0</v>
      </c>
      <c r="J114" s="219">
        <f>+COUNTIF(PLANNING_2018!$MA$14:$NE$21,J$1)</f>
        <v>0</v>
      </c>
      <c r="K114" s="219">
        <f>+COUNTIF(PLANNING_2018!$MA$14:$NE$21,K$1)</f>
        <v>0</v>
      </c>
      <c r="L114" s="219">
        <f>+COUNTIF(PLANNING_2018!$MA$14:$NE$21,L$1)</f>
        <v>0</v>
      </c>
      <c r="M114" s="219">
        <f>+COUNTIF(PLANNING_2018!$MA$14:$NE$21,M$1)</f>
        <v>0</v>
      </c>
      <c r="N114" s="219">
        <f>+COUNTIF(PLANNING_2018!$MA$14:$NE$21,N$1)</f>
        <v>0</v>
      </c>
      <c r="O114" s="219">
        <f>+COUNTIF(PLANNING_2018!$MA$14:$NE$21,O$1)</f>
        <v>0</v>
      </c>
      <c r="P114" s="219">
        <f>+COUNTIF(PLANNING_2018!$MA$14:$NE$21,P$1)</f>
        <v>0</v>
      </c>
      <c r="Q114" s="219">
        <f>+COUNTIF(PLANNING_2018!$MA$14:$NE$21,Q$1)</f>
        <v>0</v>
      </c>
      <c r="R114" s="219">
        <f>+COUNTIF(PLANNING_2018!$MA$14:$NE$21,R$1)</f>
        <v>0</v>
      </c>
      <c r="S114" s="219">
        <f>+COUNTIF(PLANNING_2018!$MA$14:$NE$21,S$1)</f>
        <v>0</v>
      </c>
      <c r="T114" s="219">
        <f>+COUNTIF(PLANNING_2018!$MA$14:$NE$21,T$1)</f>
        <v>0</v>
      </c>
      <c r="U114" s="219">
        <f>+COUNTIF(PLANNING_2018!$MA$14:$NE$21,U$1)</f>
        <v>0</v>
      </c>
      <c r="V114" s="219">
        <f>+COUNTIF(PLANNING_2018!$MA$14:$NE$21,V$1)</f>
        <v>0</v>
      </c>
      <c r="W114" s="219">
        <f>+COUNTIF(PLANNING_2018!$MA$14:$NE$21,W$1)</f>
        <v>0</v>
      </c>
      <c r="X114" s="219">
        <f>+COUNTIF(PLANNING_2018!$MA$14:$NE$21,X$1)</f>
        <v>0</v>
      </c>
      <c r="Y114" s="219">
        <f>+COUNTIF(PLANNING_2018!$MA$14:$NE$21,Y$1)</f>
        <v>0</v>
      </c>
      <c r="Z114" s="219">
        <f>+COUNTIF(PLANNING_2018!$MA$14:$NE$21,Z$1)</f>
        <v>0</v>
      </c>
      <c r="AA114" s="220">
        <f t="shared" ref="AA114:AA120" si="11">SUM(B114:Z114)</f>
        <v>0</v>
      </c>
    </row>
    <row r="115" spans="1:27" ht="16.5" x14ac:dyDescent="0.3">
      <c r="A115" s="211" t="str">
        <f>PLANNING_2018!$D$22</f>
        <v>FORMATEUR 3</v>
      </c>
      <c r="B115" s="218">
        <f>+COUNTIF(PLANNING_2018!$MA$22:$NE$29,B$1)</f>
        <v>0</v>
      </c>
      <c r="C115" s="219">
        <f>+COUNTIF(PLANNING_2018!$MA$22:$NE$29,C$1)</f>
        <v>0</v>
      </c>
      <c r="D115" s="219">
        <f>+COUNTIF(PLANNING_2018!$MA$22:$NE$29,D$1)</f>
        <v>0</v>
      </c>
      <c r="E115" s="219">
        <f>+COUNTIF(PLANNING_2018!$MA$22:$NE$29,E$1)</f>
        <v>0</v>
      </c>
      <c r="F115" s="219">
        <f>+COUNTIF(PLANNING_2018!$MA$22:$NE$29,F$1)</f>
        <v>0</v>
      </c>
      <c r="G115" s="219">
        <f>+COUNTIF(PLANNING_2018!$MA$22:$NE$29,G$1)</f>
        <v>0</v>
      </c>
      <c r="H115" s="219">
        <f>+COUNTIF(PLANNING_2018!$MA$22:$NE$29,H$1)</f>
        <v>0</v>
      </c>
      <c r="I115" s="219">
        <f>+COUNTIF(PLANNING_2018!$MA$22:$NE$29,I$1)</f>
        <v>0</v>
      </c>
      <c r="J115" s="219">
        <f>+COUNTIF(PLANNING_2018!$MA$22:$NE$29,J$1)</f>
        <v>0</v>
      </c>
      <c r="K115" s="219">
        <f>+COUNTIF(PLANNING_2018!$MA$22:$NE$29,K$1)</f>
        <v>0</v>
      </c>
      <c r="L115" s="219">
        <f>+COUNTIF(PLANNING_2018!$MA$22:$NE$29,L$1)</f>
        <v>0</v>
      </c>
      <c r="M115" s="219">
        <f>+COUNTIF(PLANNING_2018!$MA$22:$NE$29,M$1)</f>
        <v>0</v>
      </c>
      <c r="N115" s="219">
        <f>+COUNTIF(PLANNING_2018!$MA$22:$NE$29,N$1)</f>
        <v>0</v>
      </c>
      <c r="O115" s="219">
        <f>+COUNTIF(PLANNING_2018!$MA$22:$NE$29,O$1)</f>
        <v>0</v>
      </c>
      <c r="P115" s="219">
        <f>+COUNTIF(PLANNING_2018!$MA$22:$NE$29,P$1)</f>
        <v>0</v>
      </c>
      <c r="Q115" s="219">
        <f>+COUNTIF(PLANNING_2018!$MA$22:$NE$29,Q$1)</f>
        <v>0</v>
      </c>
      <c r="R115" s="219">
        <f>+COUNTIF(PLANNING_2018!$MA$22:$NE$29,R$1)</f>
        <v>0</v>
      </c>
      <c r="S115" s="219">
        <f>+COUNTIF(PLANNING_2018!$MA$22:$NE$29,S$1)</f>
        <v>0</v>
      </c>
      <c r="T115" s="219">
        <f>+COUNTIF(PLANNING_2018!$MA$22:$NE$29,T$1)</f>
        <v>0</v>
      </c>
      <c r="U115" s="219">
        <f>+COUNTIF(PLANNING_2018!$MA$22:$NE$29,U$1)</f>
        <v>0</v>
      </c>
      <c r="V115" s="219">
        <f>+COUNTIF(PLANNING_2018!$MA$22:$NE$29,V$1)</f>
        <v>0</v>
      </c>
      <c r="W115" s="219">
        <f>+COUNTIF(PLANNING_2018!$MA$22:$NE$29,W$1)</f>
        <v>0</v>
      </c>
      <c r="X115" s="219">
        <f>+COUNTIF(PLANNING_2018!$MA$22:$NE$29,X$1)</f>
        <v>0</v>
      </c>
      <c r="Y115" s="219">
        <f>+COUNTIF(PLANNING_2018!$MA$22:$NE$29,Y$1)</f>
        <v>0</v>
      </c>
      <c r="Z115" s="219">
        <f>+COUNTIF(PLANNING_2018!$MA$22:$NE$29,Z$1)</f>
        <v>0</v>
      </c>
      <c r="AA115" s="220">
        <f t="shared" si="11"/>
        <v>0</v>
      </c>
    </row>
    <row r="116" spans="1:27" ht="16.5" x14ac:dyDescent="0.3">
      <c r="A116" s="211" t="str">
        <f>PLANNING_2018!$D$30</f>
        <v>FORMATEUR 4</v>
      </c>
      <c r="B116" s="218">
        <f>+COUNTIF(PLANNING_2018!$MA$30:$NE$37,B$1)</f>
        <v>0</v>
      </c>
      <c r="C116" s="219">
        <f>+COUNTIF(PLANNING_2018!$MA$30:$NE$37,C$1)</f>
        <v>0</v>
      </c>
      <c r="D116" s="219">
        <f>+COUNTIF(PLANNING_2018!$MA$30:$NE$37,D$1)</f>
        <v>0</v>
      </c>
      <c r="E116" s="219">
        <f>+COUNTIF(PLANNING_2018!$MA$30:$NE$37,E$1)</f>
        <v>0</v>
      </c>
      <c r="F116" s="219">
        <f>+COUNTIF(PLANNING_2018!$MA$30:$NE$37,F$1)</f>
        <v>0</v>
      </c>
      <c r="G116" s="219">
        <f>+COUNTIF(PLANNING_2018!$MA$30:$NE$37,G$1)</f>
        <v>0</v>
      </c>
      <c r="H116" s="219">
        <f>+COUNTIF(PLANNING_2018!$MA$30:$NE$37,H$1)</f>
        <v>0</v>
      </c>
      <c r="I116" s="219">
        <f>+COUNTIF(PLANNING_2018!$MA$30:$NE$37,I$1)</f>
        <v>0</v>
      </c>
      <c r="J116" s="219">
        <f>+COUNTIF(PLANNING_2018!$MA$30:$NE$37,J$1)</f>
        <v>0</v>
      </c>
      <c r="K116" s="219">
        <f>+COUNTIF(PLANNING_2018!$MA$30:$NE$37,K$1)</f>
        <v>0</v>
      </c>
      <c r="L116" s="219">
        <f>+COUNTIF(PLANNING_2018!$MA$30:$NE$37,L$1)</f>
        <v>0</v>
      </c>
      <c r="M116" s="219">
        <f>+COUNTIF(PLANNING_2018!$MA$30:$NE$37,M$1)</f>
        <v>0</v>
      </c>
      <c r="N116" s="219">
        <f>+COUNTIF(PLANNING_2018!$MA$30:$NE$37,N$1)</f>
        <v>0</v>
      </c>
      <c r="O116" s="219">
        <f>+COUNTIF(PLANNING_2018!$MA$30:$NE$37,O$1)</f>
        <v>0</v>
      </c>
      <c r="P116" s="219">
        <f>+COUNTIF(PLANNING_2018!$MA$30:$NE$37,P$1)</f>
        <v>0</v>
      </c>
      <c r="Q116" s="219">
        <f>+COUNTIF(PLANNING_2018!$MA$30:$NE$37,Q$1)</f>
        <v>0</v>
      </c>
      <c r="R116" s="219">
        <f>+COUNTIF(PLANNING_2018!$MA$30:$NE$37,R$1)</f>
        <v>0</v>
      </c>
      <c r="S116" s="219">
        <f>+COUNTIF(PLANNING_2018!$MA$30:$NE$37,S$1)</f>
        <v>0</v>
      </c>
      <c r="T116" s="219">
        <f>+COUNTIF(PLANNING_2018!$MA$30:$NE$37,T$1)</f>
        <v>0</v>
      </c>
      <c r="U116" s="219">
        <f>+COUNTIF(PLANNING_2018!$MA$30:$NE$37,U$1)</f>
        <v>0</v>
      </c>
      <c r="V116" s="219">
        <f>+COUNTIF(PLANNING_2018!$MA$30:$NE$37,V$1)</f>
        <v>0</v>
      </c>
      <c r="W116" s="219">
        <f>+COUNTIF(PLANNING_2018!$MA$30:$NE$37,W$1)</f>
        <v>0</v>
      </c>
      <c r="X116" s="219">
        <f>+COUNTIF(PLANNING_2018!$MA$30:$NE$37,X$1)</f>
        <v>0</v>
      </c>
      <c r="Y116" s="219">
        <f>+COUNTIF(PLANNING_2018!$MA$30:$NE$37,Y$1)</f>
        <v>0</v>
      </c>
      <c r="Z116" s="219">
        <f>+COUNTIF(PLANNING_2018!$MA$30:$NE$37,Z$1)</f>
        <v>0</v>
      </c>
      <c r="AA116" s="220">
        <f t="shared" si="11"/>
        <v>0</v>
      </c>
    </row>
    <row r="117" spans="1:27" ht="16.5" x14ac:dyDescent="0.3">
      <c r="A117" s="211" t="str">
        <f>PLANNING_2018!$D$38</f>
        <v>FORMATEUR 5</v>
      </c>
      <c r="B117" s="218">
        <f>+COUNTIF(PLANNING_2018!$MA$38:$NE$45,B$1)</f>
        <v>0</v>
      </c>
      <c r="C117" s="219">
        <f>+COUNTIF(PLANNING_2018!$MA$38:$NE$45,C$1)</f>
        <v>0</v>
      </c>
      <c r="D117" s="219">
        <f>+COUNTIF(PLANNING_2018!$MA$38:$NE$45,D$1)</f>
        <v>0</v>
      </c>
      <c r="E117" s="219">
        <f>+COUNTIF(PLANNING_2018!$MA$38:$NE$45,E$1)</f>
        <v>0</v>
      </c>
      <c r="F117" s="219">
        <f>+COUNTIF(PLANNING_2018!$MA$38:$NE$45,F$1)</f>
        <v>0</v>
      </c>
      <c r="G117" s="219">
        <f>+COUNTIF(PLANNING_2018!$MA$38:$NE$45,G$1)</f>
        <v>0</v>
      </c>
      <c r="H117" s="219">
        <f>+COUNTIF(PLANNING_2018!$MA$38:$NE$45,H$1)</f>
        <v>0</v>
      </c>
      <c r="I117" s="219">
        <f>+COUNTIF(PLANNING_2018!$MA$38:$NE$45,I$1)</f>
        <v>0</v>
      </c>
      <c r="J117" s="219">
        <f>+COUNTIF(PLANNING_2018!$MA$38:$NE$45,J$1)</f>
        <v>0</v>
      </c>
      <c r="K117" s="219">
        <f>+COUNTIF(PLANNING_2018!$MA$38:$NE$45,K$1)</f>
        <v>0</v>
      </c>
      <c r="L117" s="219">
        <f>+COUNTIF(PLANNING_2018!$MA$38:$NE$45,L$1)</f>
        <v>0</v>
      </c>
      <c r="M117" s="219">
        <f>+COUNTIF(PLANNING_2018!$MA$38:$NE$45,M$1)</f>
        <v>0</v>
      </c>
      <c r="N117" s="219">
        <f>+COUNTIF(PLANNING_2018!$MA$38:$NE$45,N$1)</f>
        <v>0</v>
      </c>
      <c r="O117" s="219">
        <f>+COUNTIF(PLANNING_2018!$MA$38:$NE$45,O$1)</f>
        <v>0</v>
      </c>
      <c r="P117" s="219">
        <f>+COUNTIF(PLANNING_2018!$MA$38:$NE$45,P$1)</f>
        <v>0</v>
      </c>
      <c r="Q117" s="219">
        <f>+COUNTIF(PLANNING_2018!$MA$38:$NE$45,Q$1)</f>
        <v>0</v>
      </c>
      <c r="R117" s="219">
        <f>+COUNTIF(PLANNING_2018!$MA$38:$NE$45,R$1)</f>
        <v>0</v>
      </c>
      <c r="S117" s="219">
        <f>+COUNTIF(PLANNING_2018!$MA$38:$NE$45,S$1)</f>
        <v>0</v>
      </c>
      <c r="T117" s="219">
        <f>+COUNTIF(PLANNING_2018!$MA$38:$NE$45,T$1)</f>
        <v>0</v>
      </c>
      <c r="U117" s="219">
        <f>+COUNTIF(PLANNING_2018!$MA$38:$NE$45,U$1)</f>
        <v>0</v>
      </c>
      <c r="V117" s="219">
        <f>+COUNTIF(PLANNING_2018!$MA$38:$NE$45,V$1)</f>
        <v>0</v>
      </c>
      <c r="W117" s="219">
        <f>+COUNTIF(PLANNING_2018!$MA$38:$NE$45,W$1)</f>
        <v>0</v>
      </c>
      <c r="X117" s="219">
        <f>+COUNTIF(PLANNING_2018!$MA$38:$NE$45,X$1)</f>
        <v>0</v>
      </c>
      <c r="Y117" s="219">
        <f>+COUNTIF(PLANNING_2018!$MA$38:$NE$45,Y$1)</f>
        <v>0</v>
      </c>
      <c r="Z117" s="219">
        <f>+COUNTIF(PLANNING_2018!$MA$38:$NE$45,Z$1)</f>
        <v>0</v>
      </c>
      <c r="AA117" s="220">
        <f t="shared" si="11"/>
        <v>0</v>
      </c>
    </row>
    <row r="118" spans="1:27" ht="16.5" x14ac:dyDescent="0.3">
      <c r="A118" s="211" t="str">
        <f>PLANNING_2018!$D$46</f>
        <v>FORMATEUR 6</v>
      </c>
      <c r="B118" s="218">
        <f>+COUNTIF(PLANNING_2018!$MA$46:$NE$53,B$1)</f>
        <v>0</v>
      </c>
      <c r="C118" s="219">
        <f>+COUNTIF(PLANNING_2018!$MA$46:$NE$53,C$1)</f>
        <v>0</v>
      </c>
      <c r="D118" s="219">
        <f>+COUNTIF(PLANNING_2018!$MA$46:$NE$53,D$1)</f>
        <v>0</v>
      </c>
      <c r="E118" s="219">
        <f>+COUNTIF(PLANNING_2018!$MA$46:$NE$53,E$1)</f>
        <v>0</v>
      </c>
      <c r="F118" s="219">
        <f>+COUNTIF(PLANNING_2018!$MA$46:$NE$53,F$1)</f>
        <v>0</v>
      </c>
      <c r="G118" s="219">
        <f>+COUNTIF(PLANNING_2018!$MA$46:$NE$53,G$1)</f>
        <v>0</v>
      </c>
      <c r="H118" s="219">
        <f>+COUNTIF(PLANNING_2018!$MA$46:$NE$53,H$1)</f>
        <v>0</v>
      </c>
      <c r="I118" s="219">
        <f>+COUNTIF(PLANNING_2018!$MA$46:$NE$53,I$1)</f>
        <v>0</v>
      </c>
      <c r="J118" s="219">
        <f>+COUNTIF(PLANNING_2018!$MA$46:$NE$53,J$1)</f>
        <v>0</v>
      </c>
      <c r="K118" s="219">
        <f>+COUNTIF(PLANNING_2018!$MA$46:$NE$53,K$1)</f>
        <v>0</v>
      </c>
      <c r="L118" s="219">
        <f>+COUNTIF(PLANNING_2018!$MA$46:$NE$53,L$1)</f>
        <v>0</v>
      </c>
      <c r="M118" s="219">
        <f>+COUNTIF(PLANNING_2018!$MA$46:$NE$53,M$1)</f>
        <v>0</v>
      </c>
      <c r="N118" s="219">
        <f>+COUNTIF(PLANNING_2018!$MA$46:$NE$53,N$1)</f>
        <v>0</v>
      </c>
      <c r="O118" s="219">
        <f>+COUNTIF(PLANNING_2018!$MA$46:$NE$53,O$1)</f>
        <v>0</v>
      </c>
      <c r="P118" s="219">
        <f>+COUNTIF(PLANNING_2018!$MA$46:$NE$53,P$1)</f>
        <v>0</v>
      </c>
      <c r="Q118" s="219">
        <f>+COUNTIF(PLANNING_2018!$MA$46:$NE$53,Q$1)</f>
        <v>0</v>
      </c>
      <c r="R118" s="219">
        <f>+COUNTIF(PLANNING_2018!$MA$46:$NE$53,R$1)</f>
        <v>0</v>
      </c>
      <c r="S118" s="219">
        <f>+COUNTIF(PLANNING_2018!$MA$46:$NE$53,S$1)</f>
        <v>0</v>
      </c>
      <c r="T118" s="219">
        <f>+COUNTIF(PLANNING_2018!$MA$46:$NE$53,T$1)</f>
        <v>0</v>
      </c>
      <c r="U118" s="219">
        <f>+COUNTIF(PLANNING_2018!$MA$46:$NE$53,U$1)</f>
        <v>0</v>
      </c>
      <c r="V118" s="219">
        <f>+COUNTIF(PLANNING_2018!$MA$46:$NE$53,V$1)</f>
        <v>0</v>
      </c>
      <c r="W118" s="219">
        <f>+COUNTIF(PLANNING_2018!$MA$46:$NE$53,W$1)</f>
        <v>0</v>
      </c>
      <c r="X118" s="219">
        <f>+COUNTIF(PLANNING_2018!$MA$46:$NE$53,X$1)</f>
        <v>0</v>
      </c>
      <c r="Y118" s="219">
        <f>+COUNTIF(PLANNING_2018!$MA$46:$NE$53,Y$1)</f>
        <v>0</v>
      </c>
      <c r="Z118" s="219">
        <f>+COUNTIF(PLANNING_2018!$MA$46:$NE$53,Z$1)</f>
        <v>0</v>
      </c>
      <c r="AA118" s="220">
        <f t="shared" si="11"/>
        <v>0</v>
      </c>
    </row>
    <row r="119" spans="1:27" ht="16.5" x14ac:dyDescent="0.3">
      <c r="A119" s="211" t="str">
        <f>PLANNING_2018!$D$54</f>
        <v>FORMATEUR 7</v>
      </c>
      <c r="B119" s="218">
        <f>+COUNTIF(PLANNING_2018!$MA$54:$NE$61,B$1)</f>
        <v>0</v>
      </c>
      <c r="C119" s="219">
        <f>+COUNTIF(PLANNING_2018!$MA$54:$NE$61,C$1)</f>
        <v>0</v>
      </c>
      <c r="D119" s="219">
        <f>+COUNTIF(PLANNING_2018!$MA$54:$NE$61,D$1)</f>
        <v>0</v>
      </c>
      <c r="E119" s="219">
        <f>+COUNTIF(PLANNING_2018!$MA$54:$NE$61,E$1)</f>
        <v>0</v>
      </c>
      <c r="F119" s="219">
        <f>+COUNTIF(PLANNING_2018!$MA$54:$NE$61,F$1)</f>
        <v>0</v>
      </c>
      <c r="G119" s="219">
        <f>+COUNTIF(PLANNING_2018!$MA$54:$NE$61,G$1)</f>
        <v>0</v>
      </c>
      <c r="H119" s="219">
        <f>+COUNTIF(PLANNING_2018!$MA$54:$NE$61,H$1)</f>
        <v>0</v>
      </c>
      <c r="I119" s="219">
        <f>+COUNTIF(PLANNING_2018!$MA$54:$NE$61,I$1)</f>
        <v>0</v>
      </c>
      <c r="J119" s="219">
        <f>+COUNTIF(PLANNING_2018!$MA$54:$NE$61,J$1)</f>
        <v>0</v>
      </c>
      <c r="K119" s="219">
        <f>+COUNTIF(PLANNING_2018!$MA$54:$NE$61,K$1)</f>
        <v>0</v>
      </c>
      <c r="L119" s="219">
        <f>+COUNTIF(PLANNING_2018!$MA$54:$NE$61,L$1)</f>
        <v>0</v>
      </c>
      <c r="M119" s="219">
        <f>+COUNTIF(PLANNING_2018!$MA$54:$NE$61,M$1)</f>
        <v>0</v>
      </c>
      <c r="N119" s="219">
        <f>+COUNTIF(PLANNING_2018!$MA$54:$NE$61,N$1)</f>
        <v>0</v>
      </c>
      <c r="O119" s="219">
        <f>+COUNTIF(PLANNING_2018!$MA$54:$NE$61,O$1)</f>
        <v>0</v>
      </c>
      <c r="P119" s="219">
        <f>+COUNTIF(PLANNING_2018!$MA$54:$NE$61,P$1)</f>
        <v>0</v>
      </c>
      <c r="Q119" s="219">
        <f>+COUNTIF(PLANNING_2018!$MA$54:$NE$61,Q$1)</f>
        <v>0</v>
      </c>
      <c r="R119" s="219">
        <f>+COUNTIF(PLANNING_2018!$MA$54:$NE$61,R$1)</f>
        <v>0</v>
      </c>
      <c r="S119" s="219">
        <f>+COUNTIF(PLANNING_2018!$MA$54:$NE$61,S$1)</f>
        <v>0</v>
      </c>
      <c r="T119" s="219">
        <f>+COUNTIF(PLANNING_2018!$MA$54:$NE$61,T$1)</f>
        <v>0</v>
      </c>
      <c r="U119" s="219">
        <f>+COUNTIF(PLANNING_2018!$MA$54:$NE$61,U$1)</f>
        <v>0</v>
      </c>
      <c r="V119" s="219">
        <f>+COUNTIF(PLANNING_2018!$MA$54:$NE$61,V$1)</f>
        <v>0</v>
      </c>
      <c r="W119" s="219">
        <f>+COUNTIF(PLANNING_2018!$MA$54:$NE$61,W$1)</f>
        <v>0</v>
      </c>
      <c r="X119" s="219">
        <f>+COUNTIF(PLANNING_2018!$MA$54:$NE$61,X$1)</f>
        <v>0</v>
      </c>
      <c r="Y119" s="219">
        <f>+COUNTIF(PLANNING_2018!$MA$54:$NE$61,Y$1)</f>
        <v>0</v>
      </c>
      <c r="Z119" s="219">
        <f>+COUNTIF(PLANNING_2018!$MA$54:$NE$61,Z$1)</f>
        <v>0</v>
      </c>
      <c r="AA119" s="220">
        <f t="shared" si="11"/>
        <v>0</v>
      </c>
    </row>
    <row r="120" spans="1:27" ht="17.25" thickBot="1" x14ac:dyDescent="0.35">
      <c r="A120" s="221" t="str">
        <f>PLANNING_2018!$D$62</f>
        <v>FORMATEUR 8</v>
      </c>
      <c r="B120" s="222">
        <f>+COUNTIF(PLANNING_2018!$MA$62:$NE$69,B$1)</f>
        <v>0</v>
      </c>
      <c r="C120" s="223">
        <f>+COUNTIF(PLANNING_2018!$MA$62:$NE$69,C$1)</f>
        <v>0</v>
      </c>
      <c r="D120" s="223">
        <f>+COUNTIF(PLANNING_2018!$MA$62:$NE$69,D$1)</f>
        <v>0</v>
      </c>
      <c r="E120" s="223">
        <f>+COUNTIF(PLANNING_2018!$MA$62:$NE$69,E$1)</f>
        <v>0</v>
      </c>
      <c r="F120" s="223">
        <f>+COUNTIF(PLANNING_2018!$MA$62:$NE$69,F$1)</f>
        <v>0</v>
      </c>
      <c r="G120" s="223">
        <f>+COUNTIF(PLANNING_2018!$MA$62:$NE$69,G$1)</f>
        <v>0</v>
      </c>
      <c r="H120" s="223">
        <f>+COUNTIF(PLANNING_2018!$MA$62:$NE$69,H$1)</f>
        <v>0</v>
      </c>
      <c r="I120" s="223">
        <f>+COUNTIF(PLANNING_2018!$MA$62:$NE$69,I$1)</f>
        <v>0</v>
      </c>
      <c r="J120" s="223">
        <f>+COUNTIF(PLANNING_2018!$MA$62:$NE$69,J$1)</f>
        <v>0</v>
      </c>
      <c r="K120" s="223">
        <f>+COUNTIF(PLANNING_2018!$MA$62:$NE$69,K$1)</f>
        <v>0</v>
      </c>
      <c r="L120" s="223">
        <f>+COUNTIF(PLANNING_2018!$MA$62:$NE$69,L$1)</f>
        <v>0</v>
      </c>
      <c r="M120" s="223">
        <f>+COUNTIF(PLANNING_2018!$MA$62:$NE$69,M$1)</f>
        <v>0</v>
      </c>
      <c r="N120" s="223">
        <f>+COUNTIF(PLANNING_2018!$MA$62:$NE$69,N$1)</f>
        <v>0</v>
      </c>
      <c r="O120" s="223">
        <f>+COUNTIF(PLANNING_2018!$MA$62:$NE$69,O$1)</f>
        <v>0</v>
      </c>
      <c r="P120" s="223">
        <f>+COUNTIF(PLANNING_2018!$MA$62:$NE$69,P$1)</f>
        <v>0</v>
      </c>
      <c r="Q120" s="223">
        <f>+COUNTIF(PLANNING_2018!$MA$62:$NE$69,Q$1)</f>
        <v>0</v>
      </c>
      <c r="R120" s="223">
        <f>+COUNTIF(PLANNING_2018!$MA$62:$NE$69,R$1)</f>
        <v>0</v>
      </c>
      <c r="S120" s="223">
        <f>+COUNTIF(PLANNING_2018!$MA$62:$NE$69,S$1)</f>
        <v>0</v>
      </c>
      <c r="T120" s="223">
        <f>+COUNTIF(PLANNING_2018!$MA$62:$NE$69,T$1)</f>
        <v>0</v>
      </c>
      <c r="U120" s="223">
        <f>+COUNTIF(PLANNING_2018!$MA$62:$NE$69,U$1)</f>
        <v>0</v>
      </c>
      <c r="V120" s="223">
        <f>+COUNTIF(PLANNING_2018!$MA$62:$NE$69,V$1)</f>
        <v>0</v>
      </c>
      <c r="W120" s="223">
        <f>+COUNTIF(PLANNING_2018!$MA$62:$NE$69,W$1)</f>
        <v>0</v>
      </c>
      <c r="X120" s="223">
        <f>+COUNTIF(PLANNING_2018!$MA$62:$NE$69,X$1)</f>
        <v>0</v>
      </c>
      <c r="Y120" s="223">
        <f>+COUNTIF(PLANNING_2018!$MA$62:$NE$69,Y$1)</f>
        <v>0</v>
      </c>
      <c r="Z120" s="223">
        <f>+COUNTIF(PLANNING_2018!$MA$62:$NE$69,Z$1)</f>
        <v>0</v>
      </c>
      <c r="AA120" s="224">
        <f t="shared" si="1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PLANNING_2018</vt:lpstr>
      <vt:lpstr>CARTE_PROFISSIONNELLE</vt:lpstr>
      <vt:lpstr>HEURES DE TRAVAIL</vt:lpstr>
      <vt:lpstr>HEURES DE TRAVAIL 2</vt:lpstr>
      <vt:lpstr>CONTRÖLE HEURE-FORMATEUR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dell1</cp:lastModifiedBy>
  <cp:lastPrinted>2017-02-28T14:37:58Z</cp:lastPrinted>
  <dcterms:created xsi:type="dcterms:W3CDTF">2016-01-05T12:43:47Z</dcterms:created>
  <dcterms:modified xsi:type="dcterms:W3CDTF">2018-01-08T15:27:33Z</dcterms:modified>
</cp:coreProperties>
</file>