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le 1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Utilisateur:
Toutes les recettes obtenues (subventions, partenariats, sponsors etc…)</t>
      </text>
    </comment>
    <comment authorId="0" ref="C1">
      <text>
        <t xml:space="preserve">Utilisateur:
Tout ce que vous dépensez</t>
      </text>
    </comment>
    <comment authorId="0" ref="D1">
      <text>
        <t xml:space="preserve">Utilisateur:
(Déplacements, achat divers, location, ect…)</t>
      </text>
    </comment>
    <comment authorId="0" ref="E1">
      <text>
        <t xml:space="preserve">Utilisateur:
(Factures, Tickets de métro, Billets, Feuille de déplacement)</t>
      </text>
    </comment>
    <comment authorId="0" ref="G1">
      <text>
        <t xml:space="preserve">Utilisateur:
Chèque, Espèce, Virement…
</t>
      </text>
    </comment>
  </commentList>
</comments>
</file>

<file path=xl/sharedStrings.xml><?xml version="1.0" encoding="utf-8"?>
<sst xmlns="http://schemas.openxmlformats.org/spreadsheetml/2006/main" count="31" uniqueCount="16">
  <si>
    <t>Date</t>
  </si>
  <si>
    <t xml:space="preserve">Crédit </t>
  </si>
  <si>
    <t xml:space="preserve">Débit </t>
  </si>
  <si>
    <t>Nom de l'opération</t>
  </si>
  <si>
    <t>Nature de la facture</t>
  </si>
  <si>
    <t>Source/Destinataire</t>
  </si>
  <si>
    <t>Moyen de paiement</t>
  </si>
  <si>
    <t>Somme</t>
  </si>
  <si>
    <t>Exemple</t>
  </si>
  <si>
    <t>ligne exemple (à remplacer)</t>
  </si>
  <si>
    <t>cumulé croissant, automatique bout de ligne</t>
  </si>
  <si>
    <t>Total sur le compte</t>
  </si>
  <si>
    <t>&lt;-- Changement automatique à chaque fois que je change la couleur de la case en jaune</t>
  </si>
  <si>
    <t>Total virement en attente</t>
  </si>
  <si>
    <t>&lt;-- idem</t>
  </si>
  <si>
    <t>Total estimé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</si>
</sst>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#,##0.00\ [$€-1]"/>
    <numFmt numFmtId="166" formatCode="#,##0.00 €;-#,##0.00 €"/>
  </numFmts>
  <fonts count="9">
    <font>
      <sz val="10.0"/>
      <color rgb="FF000000"/>
      <name val="Arial"/>
    </font>
    <font>
      <b/>
      <sz val="11.0"/>
      <color rgb="FF000000"/>
      <name val="Calibri"/>
    </font>
    <font>
      <name val="Arial"/>
    </font>
    <font>
      <sz val="11.0"/>
      <color rgb="FF000000"/>
      <name val="Calibri"/>
    </font>
    <font>
      <color rgb="FF000000"/>
      <name val="Arial"/>
    </font>
    <font>
      <sz val="48.0"/>
      <color rgb="FF000000"/>
      <name val="Calibri"/>
    </font>
    <font/>
    <font>
      <i/>
      <sz val="11.0"/>
      <color rgb="FF999999"/>
      <name val="Calibri"/>
    </font>
    <font>
      <color rgb="FF000000"/>
    </font>
  </fonts>
  <fills count="9">
    <fill>
      <patternFill patternType="none"/>
    </fill>
    <fill>
      <patternFill patternType="lightGray"/>
    </fill>
    <fill>
      <patternFill patternType="solid">
        <fgColor rgb="FFDCE6F2"/>
        <bgColor rgb="FFDCE6F2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9900"/>
        <bgColor rgb="FFFF99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right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bottom"/>
    </xf>
    <xf borderId="2" fillId="3" fontId="1" numFmtId="165" xfId="0" applyAlignment="1" applyBorder="1" applyFill="1" applyFont="1" applyNumberFormat="1">
      <alignment horizontal="center" vertical="bottom"/>
    </xf>
    <xf borderId="2" fillId="4" fontId="1" numFmtId="165" xfId="0" applyAlignment="1" applyBorder="1" applyFill="1" applyFont="1" applyNumberFormat="1">
      <alignment horizontal="center" vertical="bottom"/>
    </xf>
    <xf borderId="2" fillId="2" fontId="1" numFmtId="0" xfId="0" applyAlignment="1" applyBorder="1" applyFont="1">
      <alignment horizontal="center" vertical="bottom"/>
    </xf>
    <xf borderId="2" fillId="2" fontId="1" numFmtId="166" xfId="0" applyAlignment="1" applyBorder="1" applyFont="1" applyNumberFormat="1">
      <alignment horizontal="center" vertical="bottom"/>
    </xf>
    <xf borderId="0" fillId="0" fontId="2" numFmtId="0" xfId="0" applyAlignment="1" applyFont="1">
      <alignment vertical="bottom"/>
    </xf>
    <xf borderId="1" fillId="5" fontId="3" numFmtId="164" xfId="0" applyAlignment="1" applyBorder="1" applyFill="1" applyFont="1" applyNumberFormat="1">
      <alignment horizontal="right" readingOrder="0" vertical="bottom"/>
    </xf>
    <xf borderId="1" fillId="6" fontId="3" numFmtId="165" xfId="0" applyAlignment="1" applyBorder="1" applyFill="1" applyFont="1" applyNumberFormat="1">
      <alignment horizontal="right" readingOrder="0" vertical="bottom"/>
    </xf>
    <xf borderId="1" fillId="6" fontId="4" numFmtId="165" xfId="0" applyAlignment="1" applyBorder="1" applyFont="1" applyNumberFormat="1">
      <alignment vertical="bottom"/>
    </xf>
    <xf borderId="3" fillId="7" fontId="5" numFmtId="0" xfId="0" applyAlignment="1" applyBorder="1" applyFill="1" applyFont="1">
      <alignment horizontal="center" readingOrder="0" vertical="center"/>
    </xf>
    <xf borderId="4" fillId="0" fontId="6" numFmtId="0" xfId="0" applyBorder="1" applyFont="1"/>
    <xf borderId="5" fillId="0" fontId="6" numFmtId="0" xfId="0" applyBorder="1" applyFont="1"/>
    <xf borderId="1" fillId="5" fontId="3" numFmtId="166" xfId="0" applyAlignment="1" applyBorder="1" applyFont="1" applyNumberFormat="1">
      <alignment horizontal="right" vertical="bottom"/>
    </xf>
    <xf borderId="0" fillId="0" fontId="7" numFmtId="0" xfId="0" applyAlignment="1" applyFont="1">
      <alignment vertical="bottom"/>
    </xf>
    <xf borderId="1" fillId="6" fontId="4" numFmtId="165" xfId="0" applyAlignment="1" applyBorder="1" applyFont="1" applyNumberFormat="1">
      <alignment readingOrder="0" vertical="bottom"/>
    </xf>
    <xf borderId="6" fillId="0" fontId="6" numFmtId="0" xfId="0" applyBorder="1" applyFont="1"/>
    <xf borderId="7" fillId="0" fontId="6" numFmtId="0" xfId="0" applyBorder="1" applyFont="1"/>
    <xf borderId="8" fillId="0" fontId="7" numFmtId="0" xfId="0" applyAlignment="1" applyBorder="1" applyFont="1">
      <alignment shrinkToFit="0" vertical="bottom" wrapText="0"/>
    </xf>
    <xf borderId="1" fillId="8" fontId="8" numFmtId="165" xfId="0" applyAlignment="1" applyBorder="1" applyFill="1" applyFont="1" applyNumberFormat="1">
      <alignment readingOrder="0"/>
    </xf>
    <xf borderId="1" fillId="0" fontId="8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0" fillId="0" fontId="6" numFmtId="0" xfId="0" applyAlignment="1" applyFont="1">
      <alignment readingOrder="0"/>
    </xf>
    <xf borderId="0" fillId="0" fontId="6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2.71"/>
    <col customWidth="1" min="3" max="3" width="17.43"/>
    <col customWidth="1" min="4" max="4" width="22.71"/>
    <col customWidth="1" min="5" max="5" width="27.43"/>
    <col customWidth="1" min="6" max="6" width="20.43"/>
    <col customWidth="1" min="7" max="7" width="21.57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</row>
    <row r="2">
      <c r="A2" s="7">
        <v>43083.0</v>
      </c>
      <c r="B2" s="8">
        <v>21.0</v>
      </c>
      <c r="C2" s="9"/>
      <c r="D2" s="10" t="s">
        <v>8</v>
      </c>
      <c r="E2" s="11"/>
      <c r="F2" s="11"/>
      <c r="G2" s="12"/>
      <c r="H2" s="13">
        <f>B2-C2</f>
        <v>21</v>
      </c>
      <c r="I2" s="14" t="s">
        <v>9</v>
      </c>
    </row>
    <row r="3">
      <c r="A3" s="7">
        <v>43084.0</v>
      </c>
      <c r="B3" s="15">
        <v>324.0</v>
      </c>
      <c r="C3" s="9"/>
      <c r="D3" s="16"/>
      <c r="G3" s="17"/>
      <c r="H3" s="13">
        <f t="shared" ref="H3:H18" si="1">H2+B3-C3</f>
        <v>345</v>
      </c>
      <c r="I3" s="18" t="s">
        <v>10</v>
      </c>
    </row>
    <row r="4">
      <c r="A4" s="7">
        <v>43085.0</v>
      </c>
      <c r="B4" s="15">
        <v>234.0</v>
      </c>
      <c r="C4" s="9"/>
      <c r="D4" s="16"/>
      <c r="G4" s="17"/>
      <c r="H4" s="13">
        <f t="shared" si="1"/>
        <v>579</v>
      </c>
      <c r="I4" s="18" t="s">
        <v>10</v>
      </c>
    </row>
    <row r="5">
      <c r="A5" s="7">
        <v>43086.0</v>
      </c>
      <c r="B5" s="15">
        <v>554.0</v>
      </c>
      <c r="C5" s="9"/>
      <c r="D5" s="16"/>
      <c r="G5" s="17"/>
      <c r="H5" s="13">
        <f t="shared" si="1"/>
        <v>1133</v>
      </c>
      <c r="I5" s="18" t="s">
        <v>10</v>
      </c>
    </row>
    <row r="6">
      <c r="A6" s="7">
        <v>43087.0</v>
      </c>
      <c r="B6" s="15"/>
      <c r="C6" s="15">
        <v>6.0</v>
      </c>
      <c r="D6" s="16"/>
      <c r="G6" s="17"/>
      <c r="H6" s="13">
        <f t="shared" si="1"/>
        <v>1127</v>
      </c>
      <c r="I6" s="18" t="s">
        <v>10</v>
      </c>
    </row>
    <row r="7">
      <c r="A7" s="7">
        <v>43088.0</v>
      </c>
      <c r="B7" s="15">
        <v>654.0</v>
      </c>
      <c r="C7" s="9"/>
      <c r="D7" s="16"/>
      <c r="G7" s="17"/>
      <c r="H7" s="13">
        <f t="shared" si="1"/>
        <v>1781</v>
      </c>
      <c r="I7" s="18" t="s">
        <v>10</v>
      </c>
    </row>
    <row r="8">
      <c r="A8" s="7">
        <v>43089.0</v>
      </c>
      <c r="B8" s="15">
        <v>45.0</v>
      </c>
      <c r="C8" s="15"/>
      <c r="D8" s="16"/>
      <c r="G8" s="17"/>
      <c r="H8" s="13">
        <f t="shared" si="1"/>
        <v>1826</v>
      </c>
      <c r="I8" s="18" t="s">
        <v>10</v>
      </c>
    </row>
    <row r="9">
      <c r="A9" s="7">
        <v>43090.0</v>
      </c>
      <c r="B9" s="15">
        <v>36575.0</v>
      </c>
      <c r="C9" s="9"/>
      <c r="D9" s="16"/>
      <c r="G9" s="17"/>
      <c r="H9" s="13">
        <f t="shared" si="1"/>
        <v>38401</v>
      </c>
      <c r="I9" s="18" t="s">
        <v>10</v>
      </c>
    </row>
    <row r="10">
      <c r="A10" s="7">
        <v>43091.0</v>
      </c>
      <c r="B10" s="15"/>
      <c r="C10" s="15">
        <v>945.0</v>
      </c>
      <c r="D10" s="16"/>
      <c r="G10" s="17"/>
      <c r="H10" s="13">
        <f t="shared" si="1"/>
        <v>37456</v>
      </c>
      <c r="I10" s="18" t="s">
        <v>10</v>
      </c>
    </row>
    <row r="11">
      <c r="A11" s="7">
        <v>43092.0</v>
      </c>
      <c r="B11" s="15">
        <v>43.0</v>
      </c>
      <c r="C11" s="9"/>
      <c r="D11" s="16"/>
      <c r="G11" s="17"/>
      <c r="H11" s="13">
        <f t="shared" si="1"/>
        <v>37499</v>
      </c>
      <c r="I11" s="18" t="s">
        <v>10</v>
      </c>
    </row>
    <row r="12">
      <c r="A12" s="7">
        <v>43093.0</v>
      </c>
      <c r="B12" s="15">
        <v>34.0</v>
      </c>
      <c r="C12" s="15"/>
      <c r="D12" s="16"/>
      <c r="G12" s="17"/>
      <c r="H12" s="13">
        <f t="shared" si="1"/>
        <v>37533</v>
      </c>
      <c r="I12" s="18" t="s">
        <v>10</v>
      </c>
    </row>
    <row r="13">
      <c r="A13" s="7">
        <v>43094.0</v>
      </c>
      <c r="B13" s="19">
        <v>876.0</v>
      </c>
      <c r="C13" s="20"/>
      <c r="D13" s="16"/>
      <c r="G13" s="17"/>
      <c r="H13" s="13">
        <f t="shared" si="1"/>
        <v>38409</v>
      </c>
      <c r="I13" s="18" t="s">
        <v>10</v>
      </c>
    </row>
    <row r="14">
      <c r="A14" s="7">
        <v>43095.0</v>
      </c>
      <c r="B14" s="19">
        <v>543.0</v>
      </c>
      <c r="C14" s="20"/>
      <c r="D14" s="16"/>
      <c r="G14" s="17"/>
      <c r="H14" s="13">
        <f t="shared" si="1"/>
        <v>38952</v>
      </c>
      <c r="I14" s="18" t="s">
        <v>10</v>
      </c>
    </row>
    <row r="15">
      <c r="A15" s="7">
        <v>43096.0</v>
      </c>
      <c r="B15" s="19">
        <v>43568.0</v>
      </c>
      <c r="C15" s="20"/>
      <c r="D15" s="16"/>
      <c r="G15" s="17"/>
      <c r="H15" s="13">
        <f t="shared" si="1"/>
        <v>82520</v>
      </c>
      <c r="I15" s="18" t="s">
        <v>10</v>
      </c>
    </row>
    <row r="16">
      <c r="A16" s="7">
        <v>43097.0</v>
      </c>
      <c r="B16" s="19">
        <v>34.0</v>
      </c>
      <c r="C16" s="20"/>
      <c r="D16" s="16"/>
      <c r="G16" s="17"/>
      <c r="H16" s="13">
        <f t="shared" si="1"/>
        <v>82554</v>
      </c>
      <c r="I16" s="18" t="s">
        <v>10</v>
      </c>
    </row>
    <row r="17">
      <c r="A17" s="7">
        <v>43098.0</v>
      </c>
      <c r="B17" s="19">
        <v>54.0</v>
      </c>
      <c r="C17" s="20"/>
      <c r="D17" s="16"/>
      <c r="G17" s="17"/>
      <c r="H17" s="13">
        <f t="shared" si="1"/>
        <v>82608</v>
      </c>
      <c r="I17" s="18" t="s">
        <v>10</v>
      </c>
    </row>
    <row r="18">
      <c r="A18" s="7">
        <v>43099.0</v>
      </c>
      <c r="B18" s="19">
        <v>7345.0</v>
      </c>
      <c r="C18" s="20"/>
      <c r="D18" s="21"/>
      <c r="E18" s="22"/>
      <c r="F18" s="22"/>
      <c r="G18" s="23"/>
      <c r="H18" s="13">
        <f t="shared" si="1"/>
        <v>89953</v>
      </c>
      <c r="I18" s="18" t="s">
        <v>10</v>
      </c>
    </row>
    <row r="19">
      <c r="D19" s="24"/>
    </row>
    <row r="21">
      <c r="A21" s="24" t="s">
        <v>11</v>
      </c>
      <c r="B21" s="25">
        <f>SUM(B2:B12)-SUM(C2:C12)</f>
        <v>37533</v>
      </c>
      <c r="C21" s="24" t="s">
        <v>12</v>
      </c>
    </row>
    <row r="22">
      <c r="A22" s="24" t="s">
        <v>13</v>
      </c>
      <c r="B22" s="25">
        <f>SUM(B13:B18)-SUM(C13:C18)</f>
        <v>52420</v>
      </c>
      <c r="C22" s="24" t="s">
        <v>14</v>
      </c>
    </row>
    <row r="23">
      <c r="A23" s="24" t="s">
        <v>15</v>
      </c>
      <c r="B23" s="25">
        <f>B21+B22</f>
        <v>89953</v>
      </c>
    </row>
  </sheetData>
  <mergeCells count="1">
    <mergeCell ref="D2:G18"/>
  </mergeCells>
  <drawing r:id="rId2"/>
  <legacyDrawing r:id="rId3"/>
</worksheet>
</file>