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2210"/>
  </bookViews>
  <sheets>
    <sheet name="Euclide" sheetId="4" r:id="rId1"/>
    <sheet name="Exponentiation rapide" sheetId="2" r:id="rId2"/>
    <sheet name="RSA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/>
  <c r="C4"/>
  <c r="J10"/>
  <c r="J11"/>
  <c r="J12"/>
  <c r="J13"/>
  <c r="J14"/>
  <c r="J15"/>
  <c r="J16"/>
  <c r="J17"/>
  <c r="J18"/>
  <c r="J19"/>
  <c r="J20"/>
  <c r="J9"/>
  <c r="K10"/>
  <c r="K11"/>
  <c r="K12"/>
  <c r="K9"/>
  <c r="E11" l="1"/>
  <c r="D12" s="1"/>
  <c r="D11"/>
  <c r="B3"/>
  <c r="B24" s="1"/>
  <c r="F11" l="1"/>
  <c r="G11" s="1"/>
  <c r="E12" s="1"/>
  <c r="D13" s="1"/>
  <c r="H11" l="1"/>
  <c r="F12"/>
  <c r="G12" s="1"/>
  <c r="E13" s="1"/>
  <c r="D14" s="1"/>
  <c r="I11"/>
  <c r="I12" l="1"/>
  <c r="H12"/>
  <c r="F13"/>
  <c r="G13" s="1"/>
  <c r="E14" s="1"/>
  <c r="F14" s="1"/>
  <c r="B23" l="1"/>
  <c r="G14"/>
  <c r="E15" s="1"/>
  <c r="D16" s="1"/>
  <c r="I13"/>
  <c r="D15"/>
  <c r="H13"/>
  <c r="F15" l="1"/>
  <c r="G15" s="1"/>
  <c r="E16" s="1"/>
  <c r="D17" s="1"/>
  <c r="H14"/>
  <c r="I14"/>
  <c r="H15" l="1"/>
  <c r="F16"/>
  <c r="G16" s="1"/>
  <c r="E17" s="1"/>
  <c r="D18" s="1"/>
  <c r="I15"/>
  <c r="H16" l="1"/>
  <c r="I16"/>
  <c r="F17"/>
  <c r="G17" s="1"/>
  <c r="E18" s="1"/>
  <c r="D19" s="1"/>
  <c r="F18" l="1"/>
  <c r="G18" s="1"/>
  <c r="E19" s="1"/>
  <c r="D20" s="1"/>
  <c r="I17"/>
  <c r="H17"/>
  <c r="H18" l="1"/>
  <c r="I18"/>
  <c r="F19"/>
  <c r="G19" s="1"/>
  <c r="E20" s="1"/>
  <c r="F20" s="1"/>
  <c r="G20" s="1"/>
  <c r="I19" l="1"/>
  <c r="I20" s="1"/>
  <c r="H19"/>
  <c r="H20" s="1"/>
</calcChain>
</file>

<file path=xl/sharedStrings.xml><?xml version="1.0" encoding="utf-8"?>
<sst xmlns="http://schemas.openxmlformats.org/spreadsheetml/2006/main" count="19" uniqueCount="14">
  <si>
    <t>=</t>
  </si>
  <si>
    <t>reste</t>
  </si>
  <si>
    <t>x</t>
  </si>
  <si>
    <t>y</t>
  </si>
  <si>
    <t>quotient</t>
  </si>
  <si>
    <t>Choisissez</t>
  </si>
  <si>
    <t>un</t>
  </si>
  <si>
    <t>:</t>
  </si>
  <si>
    <t>Choissisez</t>
  </si>
  <si>
    <t>u</t>
  </si>
  <si>
    <t>v</t>
  </si>
  <si>
    <t>u*x + v*y =</t>
  </si>
  <si>
    <t>pgcd(x,y)=</t>
  </si>
  <si>
    <t>pgcd(x,y) 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</si>
</sst>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2" borderId="2" xfId="0" applyFill="1" applyBorder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5" borderId="0" xfId="0" applyFill="1"/>
    <xf numFmtId="0" fontId="0" fillId="4" borderId="0" xfId="0" applyFill="1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G5" sqref="G5"/>
    </sheetView>
  </sheetViews>
  <sheetFormatPr baseColWidth="10" defaultRowHeight="15"/>
  <cols>
    <col min="10" max="10" width="11.42578125" style="9"/>
  </cols>
  <sheetData>
    <row r="1" spans="1:11" ht="15.75" thickBot="1">
      <c r="A1" t="s">
        <v>5</v>
      </c>
      <c r="B1" s="1" t="s">
        <v>6</v>
      </c>
      <c r="C1" s="1" t="s">
        <v>2</v>
      </c>
      <c r="D1" s="1" t="s">
        <v>7</v>
      </c>
      <c r="E1" s="3">
        <v>1224</v>
      </c>
    </row>
    <row r="2" spans="1:11" ht="15.75" thickBot="1">
      <c r="A2" t="s">
        <v>8</v>
      </c>
      <c r="B2" s="1" t="s">
        <v>6</v>
      </c>
      <c r="C2" s="1" t="s">
        <v>3</v>
      </c>
      <c r="D2" s="1" t="s">
        <v>7</v>
      </c>
      <c r="E2" s="3">
        <v>81</v>
      </c>
    </row>
    <row r="3" spans="1:11">
      <c r="A3" t="s">
        <v>13</v>
      </c>
      <c r="B3" s="11">
        <f>GCD(E1,E2)</f>
        <v>9</v>
      </c>
    </row>
    <row r="4" spans="1:11">
      <c r="A4" s="1" t="s">
        <v>9</v>
      </c>
      <c r="B4" s="1" t="s">
        <v>0</v>
      </c>
      <c r="C4" s="12">
        <f>INDEX(H:H,MATCH(B3,J:J,0))</f>
        <v>1</v>
      </c>
    </row>
    <row r="5" spans="1:11">
      <c r="A5" s="1" t="s">
        <v>10</v>
      </c>
      <c r="B5" s="1" t="s">
        <v>0</v>
      </c>
      <c r="C5" s="12">
        <f>INDEX(I:I,MATCH(B3,J:J,0))</f>
        <v>-15</v>
      </c>
    </row>
    <row r="7" spans="1:11">
      <c r="B7" s="1"/>
      <c r="C7" s="4"/>
      <c r="D7" s="1"/>
      <c r="E7" s="2"/>
      <c r="F7" s="1"/>
      <c r="G7" s="5"/>
    </row>
    <row r="9" spans="1:11">
      <c r="H9">
        <v>1</v>
      </c>
      <c r="I9">
        <v>0</v>
      </c>
      <c r="J9" s="10">
        <f>$E$1*H9+$E$2*I9</f>
        <v>1224</v>
      </c>
      <c r="K9" t="str">
        <f>IF($E$1*H9=$E$2*I9,"X","")</f>
        <v/>
      </c>
    </row>
    <row r="10" spans="1:11">
      <c r="D10" t="s">
        <v>2</v>
      </c>
      <c r="E10" t="s">
        <v>3</v>
      </c>
      <c r="F10" t="s">
        <v>4</v>
      </c>
      <c r="G10" t="s">
        <v>1</v>
      </c>
      <c r="H10">
        <v>0</v>
      </c>
      <c r="I10">
        <v>1</v>
      </c>
      <c r="J10" s="10">
        <f t="shared" ref="J10:J20" si="0">$E$1*H10+$E$2*I10</f>
        <v>81</v>
      </c>
      <c r="K10" t="str">
        <f t="shared" ref="K10:K12" si="1">IF($E$1*H10=$E$2*I10,"X","")</f>
        <v/>
      </c>
    </row>
    <row r="11" spans="1:11">
      <c r="D11" s="8">
        <f>E1</f>
        <v>1224</v>
      </c>
      <c r="E11" s="8">
        <f>E2</f>
        <v>81</v>
      </c>
      <c r="F11">
        <f>INT(D11/E11)</f>
        <v>15</v>
      </c>
      <c r="G11">
        <f>D11-E11*F11</f>
        <v>9</v>
      </c>
      <c r="H11">
        <f>H9-$F11*H10</f>
        <v>1</v>
      </c>
      <c r="I11">
        <f>I9-$F11*I10</f>
        <v>-15</v>
      </c>
      <c r="J11" s="10">
        <f t="shared" si="0"/>
        <v>9</v>
      </c>
      <c r="K11" t="str">
        <f t="shared" si="1"/>
        <v/>
      </c>
    </row>
    <row r="12" spans="1:11">
      <c r="D12">
        <f>E11</f>
        <v>81</v>
      </c>
      <c r="E12">
        <f>G11</f>
        <v>9</v>
      </c>
      <c r="F12">
        <f>INT(D12/E12)</f>
        <v>9</v>
      </c>
      <c r="G12">
        <f>D12-E12*F12</f>
        <v>0</v>
      </c>
      <c r="H12">
        <f t="shared" ref="H12:I12" si="2">H10-$F12*H11</f>
        <v>-9</v>
      </c>
      <c r="I12">
        <f t="shared" si="2"/>
        <v>136</v>
      </c>
      <c r="J12" s="10">
        <f t="shared" si="0"/>
        <v>0</v>
      </c>
      <c r="K12" t="str">
        <f t="shared" si="1"/>
        <v/>
      </c>
    </row>
    <row r="13" spans="1:11">
      <c r="D13">
        <f t="shared" ref="D13:D20" si="3">E12</f>
        <v>9</v>
      </c>
      <c r="E13">
        <f t="shared" ref="E13:E20" si="4">G12</f>
        <v>0</v>
      </c>
      <c r="F13" t="e">
        <f t="shared" ref="F13:F20" si="5">INT(D13/E13)</f>
        <v>#DIV/0!</v>
      </c>
      <c r="G13" t="e">
        <f t="shared" ref="G13:G20" si="6">D13-E13*F13</f>
        <v>#DIV/0!</v>
      </c>
      <c r="H13" t="e">
        <f t="shared" ref="H13:I13" si="7">H11-$F13*H12</f>
        <v>#DIV/0!</v>
      </c>
      <c r="I13" t="e">
        <f t="shared" si="7"/>
        <v>#DIV/0!</v>
      </c>
      <c r="J13" s="10" t="e">
        <f t="shared" si="0"/>
        <v>#DIV/0!</v>
      </c>
    </row>
    <row r="14" spans="1:11">
      <c r="D14">
        <f t="shared" si="3"/>
        <v>0</v>
      </c>
      <c r="E14" t="e">
        <f t="shared" si="4"/>
        <v>#DIV/0!</v>
      </c>
      <c r="F14" t="e">
        <f t="shared" si="5"/>
        <v>#DIV/0!</v>
      </c>
      <c r="G14" t="e">
        <f t="shared" si="6"/>
        <v>#DIV/0!</v>
      </c>
      <c r="H14" t="e">
        <f t="shared" ref="H14:I14" si="8">H12-$F14*H13</f>
        <v>#DIV/0!</v>
      </c>
      <c r="I14" t="e">
        <f t="shared" si="8"/>
        <v>#DIV/0!</v>
      </c>
      <c r="J14" s="10" t="e">
        <f t="shared" si="0"/>
        <v>#DIV/0!</v>
      </c>
    </row>
    <row r="15" spans="1:11">
      <c r="D15" t="e">
        <f t="shared" si="3"/>
        <v>#DIV/0!</v>
      </c>
      <c r="E15" t="e">
        <f t="shared" si="4"/>
        <v>#DIV/0!</v>
      </c>
      <c r="F15" t="e">
        <f t="shared" si="5"/>
        <v>#DIV/0!</v>
      </c>
      <c r="G15" t="e">
        <f t="shared" si="6"/>
        <v>#DIV/0!</v>
      </c>
      <c r="H15" t="e">
        <f>H13-$F15*H14</f>
        <v>#DIV/0!</v>
      </c>
      <c r="I15" t="e">
        <f t="shared" ref="I15:I17" si="9">I13-$F15*I14</f>
        <v>#DIV/0!</v>
      </c>
      <c r="J15" s="10" t="e">
        <f t="shared" si="0"/>
        <v>#DIV/0!</v>
      </c>
    </row>
    <row r="16" spans="1:11">
      <c r="D16" t="e">
        <f t="shared" si="3"/>
        <v>#DIV/0!</v>
      </c>
      <c r="E16" t="e">
        <f t="shared" si="4"/>
        <v>#DIV/0!</v>
      </c>
      <c r="F16" t="e">
        <f t="shared" si="5"/>
        <v>#DIV/0!</v>
      </c>
      <c r="G16" t="e">
        <f t="shared" si="6"/>
        <v>#DIV/0!</v>
      </c>
      <c r="H16" t="e">
        <f t="shared" ref="H16:H17" si="10">H14-$F16*H15</f>
        <v>#DIV/0!</v>
      </c>
      <c r="I16" t="e">
        <f t="shared" si="9"/>
        <v>#DIV/0!</v>
      </c>
      <c r="J16" s="10" t="e">
        <f t="shared" si="0"/>
        <v>#DIV/0!</v>
      </c>
    </row>
    <row r="17" spans="1:10">
      <c r="D17" t="e">
        <f t="shared" si="3"/>
        <v>#DIV/0!</v>
      </c>
      <c r="E17" t="e">
        <f t="shared" si="4"/>
        <v>#DIV/0!</v>
      </c>
      <c r="F17" t="e">
        <f t="shared" si="5"/>
        <v>#DIV/0!</v>
      </c>
      <c r="G17" t="e">
        <f t="shared" si="6"/>
        <v>#DIV/0!</v>
      </c>
      <c r="H17" t="e">
        <f t="shared" si="10"/>
        <v>#DIV/0!</v>
      </c>
      <c r="I17" t="e">
        <f t="shared" si="9"/>
        <v>#DIV/0!</v>
      </c>
      <c r="J17" s="10" t="e">
        <f t="shared" si="0"/>
        <v>#DIV/0!</v>
      </c>
    </row>
    <row r="18" spans="1:10">
      <c r="D18" t="e">
        <f t="shared" si="3"/>
        <v>#DIV/0!</v>
      </c>
      <c r="E18" t="e">
        <f t="shared" si="4"/>
        <v>#DIV/0!</v>
      </c>
      <c r="F18" t="e">
        <f t="shared" si="5"/>
        <v>#DIV/0!</v>
      </c>
      <c r="G18" t="e">
        <f t="shared" si="6"/>
        <v>#DIV/0!</v>
      </c>
      <c r="H18" t="e">
        <f t="shared" ref="H18:H20" si="11">H16-$F18*H17</f>
        <v>#DIV/0!</v>
      </c>
      <c r="I18" t="e">
        <f t="shared" ref="I18:I20" si="12">I16-$F18*I17</f>
        <v>#DIV/0!</v>
      </c>
      <c r="J18" s="10" t="e">
        <f t="shared" si="0"/>
        <v>#DIV/0!</v>
      </c>
    </row>
    <row r="19" spans="1:10">
      <c r="D19" t="e">
        <f t="shared" si="3"/>
        <v>#DIV/0!</v>
      </c>
      <c r="E19" t="e">
        <f t="shared" si="4"/>
        <v>#DIV/0!</v>
      </c>
      <c r="F19" t="e">
        <f t="shared" si="5"/>
        <v>#DIV/0!</v>
      </c>
      <c r="G19" t="e">
        <f t="shared" si="6"/>
        <v>#DIV/0!</v>
      </c>
      <c r="H19" t="e">
        <f t="shared" si="11"/>
        <v>#DIV/0!</v>
      </c>
      <c r="I19" t="e">
        <f t="shared" si="12"/>
        <v>#DIV/0!</v>
      </c>
      <c r="J19" s="10" t="e">
        <f t="shared" si="0"/>
        <v>#DIV/0!</v>
      </c>
    </row>
    <row r="20" spans="1:10">
      <c r="D20" t="e">
        <f t="shared" si="3"/>
        <v>#DIV/0!</v>
      </c>
      <c r="E20" t="e">
        <f t="shared" si="4"/>
        <v>#DIV/0!</v>
      </c>
      <c r="F20" t="e">
        <f t="shared" si="5"/>
        <v>#DIV/0!</v>
      </c>
      <c r="G20" t="e">
        <f t="shared" si="6"/>
        <v>#DIV/0!</v>
      </c>
      <c r="H20" t="e">
        <f t="shared" si="11"/>
        <v>#DIV/0!</v>
      </c>
      <c r="I20" t="e">
        <f t="shared" si="12"/>
        <v>#DIV/0!</v>
      </c>
      <c r="J20" s="10" t="e">
        <f t="shared" si="0"/>
        <v>#DIV/0!</v>
      </c>
    </row>
    <row r="23" spans="1:10">
      <c r="A23" t="s">
        <v>11</v>
      </c>
      <c r="B23" s="7">
        <f>C4*E1+C5*E2</f>
        <v>9</v>
      </c>
    </row>
    <row r="24" spans="1:10">
      <c r="A24" t="s">
        <v>12</v>
      </c>
      <c r="B24" s="6">
        <f>B3</f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Euclide</vt:lpstr>
      <vt:lpstr>Exponentiation rapide</vt:lpstr>
      <vt:lpstr>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Desrochers</dc:creator>
  <cp:lastModifiedBy>TISSOT</cp:lastModifiedBy>
  <dcterms:created xsi:type="dcterms:W3CDTF">2017-12-15T20:47:47Z</dcterms:created>
  <dcterms:modified xsi:type="dcterms:W3CDTF">2017-12-16T21:11:04Z</dcterms:modified>
</cp:coreProperties>
</file>