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96" yWindow="270" windowWidth="15135" windowHeight="9360" activeTab="0"/>
  </bookViews>
  <sheets>
    <sheet name="Mission ouverte" sheetId="1" r:id="rId1"/>
    <sheet name="capacité camion" sheetId="2" r:id="rId2"/>
    <sheet name="km" sheetId="3" r:id="rId3"/>
  </sheets>
  <definedNames>
    <definedName name="_xlnm._FilterDatabase" localSheetId="1" hidden="1">'capacité camion'!$A$1:$C$1</definedName>
    <definedName name="_xlnm._FilterDatabase" localSheetId="2" hidden="1">'km'!$A$1:$G$1</definedName>
    <definedName name="_xlnm._FilterDatabase" localSheetId="0" hidden="1">'Mission ouverte'!$A$2:$P$49</definedName>
    <definedName name="_xlnm.Print_Area" localSheetId="2">'km'!$A$1:$G$222</definedName>
    <definedName name="_xlnm.Print_Area" localSheetId="0">'Mission ouverte'!#REF!</definedName>
  </definedNames>
  <calcPr fullCalcOnLoad="1"/>
</workbook>
</file>

<file path=xl/sharedStrings.xml><?xml version="1.0" encoding="utf-8"?>
<sst xmlns="http://schemas.openxmlformats.org/spreadsheetml/2006/main" count="486" uniqueCount="129">
  <si>
    <t>Date Mission</t>
  </si>
  <si>
    <t>Code Chauffeur</t>
  </si>
  <si>
    <t>Nom Chauffeur</t>
  </si>
  <si>
    <t>Position</t>
  </si>
  <si>
    <t>Type Voyage</t>
  </si>
  <si>
    <t>Code Client 1</t>
  </si>
  <si>
    <t>Code Client 2</t>
  </si>
  <si>
    <t>Code Client 3</t>
  </si>
  <si>
    <t>Code Client 4</t>
  </si>
  <si>
    <t>Code Client 5</t>
  </si>
  <si>
    <t>Code Client 6</t>
  </si>
  <si>
    <t>BEN AHMED</t>
  </si>
  <si>
    <t/>
  </si>
  <si>
    <t>Nuit</t>
  </si>
  <si>
    <t>Fruit et légume</t>
  </si>
  <si>
    <t xml:space="preserve">GAROUACHI </t>
  </si>
  <si>
    <t xml:space="preserve">RIAHI                 </t>
  </si>
  <si>
    <t>DJEBALI</t>
  </si>
  <si>
    <t xml:space="preserve">GATRI                 </t>
  </si>
  <si>
    <t>Matin</t>
  </si>
  <si>
    <t>AWAINI</t>
  </si>
  <si>
    <t>AMIRI</t>
  </si>
  <si>
    <t>AOULAD ALI</t>
  </si>
  <si>
    <t>TRABELSI</t>
  </si>
  <si>
    <t xml:space="preserve">SAIIDI                </t>
  </si>
  <si>
    <t xml:space="preserve">BEN REJAB             </t>
  </si>
  <si>
    <t xml:space="preserve">BEN AMARA             </t>
  </si>
  <si>
    <t xml:space="preserve">JOUINI                </t>
  </si>
  <si>
    <t>AMMAMI</t>
  </si>
  <si>
    <t xml:space="preserve">GUANTASSI             </t>
  </si>
  <si>
    <t xml:space="preserve">BEN KILANI            </t>
  </si>
  <si>
    <t>JELASSI</t>
  </si>
  <si>
    <t>Mraidia</t>
  </si>
  <si>
    <t>AOUNI</t>
  </si>
  <si>
    <t>HANNACHI</t>
  </si>
  <si>
    <t>BEN ABDELKARIM</t>
  </si>
  <si>
    <t>ABDELLI</t>
  </si>
  <si>
    <t>HAMMAMI</t>
  </si>
  <si>
    <t>AYARI</t>
  </si>
  <si>
    <t>Secs</t>
  </si>
  <si>
    <t xml:space="preserve">AL MOKADDEM           </t>
  </si>
  <si>
    <t xml:space="preserve">MANAII                </t>
  </si>
  <si>
    <t xml:space="preserve">FEDDAOUI              </t>
  </si>
  <si>
    <t xml:space="preserve">TLILI                 </t>
  </si>
  <si>
    <t>palette</t>
  </si>
  <si>
    <t>combitenaire</t>
  </si>
  <si>
    <t>reccup</t>
  </si>
  <si>
    <t>caisse</t>
  </si>
  <si>
    <t xml:space="preserve">CAMION </t>
  </si>
  <si>
    <t>8903 TU 176</t>
  </si>
  <si>
    <t>2096 TU 119</t>
  </si>
  <si>
    <t>2398 TU 157</t>
  </si>
  <si>
    <t>2461 TU 157</t>
  </si>
  <si>
    <t>2528 TU 157</t>
  </si>
  <si>
    <t>2576 TU 133</t>
  </si>
  <si>
    <t>276 TU 123</t>
  </si>
  <si>
    <t>2770 TU 157</t>
  </si>
  <si>
    <t>278 TU 120</t>
  </si>
  <si>
    <t>287 TU 120</t>
  </si>
  <si>
    <t>3191 TU 153</t>
  </si>
  <si>
    <t>3936 TU 154</t>
  </si>
  <si>
    <t>4435 TU 167</t>
  </si>
  <si>
    <t>5257 TU 127</t>
  </si>
  <si>
    <t>5557 TU 168</t>
  </si>
  <si>
    <t>5559 TU 168</t>
  </si>
  <si>
    <t>5560 TU 168</t>
  </si>
  <si>
    <t>9621 TU 179</t>
  </si>
  <si>
    <t>6268 TU 153</t>
  </si>
  <si>
    <t>6873 tu 169</t>
  </si>
  <si>
    <t>7013 TU 163</t>
  </si>
  <si>
    <t>7016 TU 163</t>
  </si>
  <si>
    <t>7018 TU 163</t>
  </si>
  <si>
    <t>7888 TU 157</t>
  </si>
  <si>
    <t>8021 TU 154</t>
  </si>
  <si>
    <t>8073 TU 185</t>
  </si>
  <si>
    <t>9644 TU 122</t>
  </si>
  <si>
    <t>9738 TU 152</t>
  </si>
  <si>
    <t>8294 TU 181</t>
  </si>
  <si>
    <t>7330 TU 177</t>
  </si>
  <si>
    <t>2711 TU 177</t>
  </si>
  <si>
    <t>3056 TU 198</t>
  </si>
  <si>
    <t>3549 TU 199</t>
  </si>
  <si>
    <t>3059 TU 198</t>
  </si>
  <si>
    <t>3384 TU 199</t>
  </si>
  <si>
    <t>1784 TU 182</t>
  </si>
  <si>
    <t>1785 TU 182</t>
  </si>
  <si>
    <t>2634 TU 175</t>
  </si>
  <si>
    <t>9602 TU 133</t>
  </si>
  <si>
    <t>9601 TU 133</t>
  </si>
  <si>
    <t>6799 TU 144</t>
  </si>
  <si>
    <t>6806 TU 144</t>
  </si>
  <si>
    <t>173 TU 140</t>
  </si>
  <si>
    <t>2950 TU 166</t>
  </si>
  <si>
    <t>876 TU 168</t>
  </si>
  <si>
    <t>3393 TU 144</t>
  </si>
  <si>
    <t>9721 TU 157</t>
  </si>
  <si>
    <t>6331 TU 144</t>
  </si>
  <si>
    <t>9968 TU 157</t>
  </si>
  <si>
    <t>2917 TU 167</t>
  </si>
  <si>
    <t>2986 TU 198</t>
  </si>
  <si>
    <t>1475 TU 185</t>
  </si>
  <si>
    <t>7532 TU 118</t>
  </si>
  <si>
    <t>8076 TU 185</t>
  </si>
  <si>
    <t>9143 TU 181</t>
  </si>
  <si>
    <t>5866 TU 136</t>
  </si>
  <si>
    <t>5269 TU 127</t>
  </si>
  <si>
    <t>5261 TU 127</t>
  </si>
  <si>
    <t>5863 TU 136</t>
  </si>
  <si>
    <t>5860 TU 127</t>
  </si>
  <si>
    <t>234 TU 105</t>
  </si>
  <si>
    <t>6207 TU 156</t>
  </si>
  <si>
    <t>3291 TU 134</t>
  </si>
  <si>
    <t>5193 TU 198</t>
  </si>
  <si>
    <t>5206 TU 198</t>
  </si>
  <si>
    <t>capacité en caisse verte</t>
  </si>
  <si>
    <t>capacité en palettes</t>
  </si>
  <si>
    <t>camion</t>
  </si>
  <si>
    <t>3549 TU 198</t>
  </si>
  <si>
    <t xml:space="preserve">Total </t>
  </si>
  <si>
    <t>Total</t>
  </si>
  <si>
    <t>Nombres de voyage</t>
  </si>
  <si>
    <t>Km aller/retour</t>
  </si>
  <si>
    <t>CM (1)</t>
  </si>
  <si>
    <t>CM(2)</t>
  </si>
  <si>
    <t>CM(3)</t>
  </si>
  <si>
    <t>CM(4)</t>
  </si>
  <si>
    <t>CM(5)</t>
  </si>
  <si>
    <t>CM(6)</t>
  </si>
  <si>
    <t>Distance site megrine /  CM / site Mégrine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</si>
</sst>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_);[Red]\(#,##0\)"/>
    <numFmt numFmtId="168" formatCode="[$-F400]h:mm:ss\ AM/PM"/>
    <numFmt numFmtId="169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30303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2">
    <xf numFmtId="0" fontId="0" fillId="0" borderId="0" xfId="0" applyAlignment="1">
      <alignment/>
    </xf>
    <xf numFmtId="14" fontId="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16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169" fontId="0" fillId="0" borderId="19" xfId="0" applyNumberFormat="1" applyBorder="1" applyAlignment="1">
      <alignment/>
    </xf>
    <xf numFmtId="169" fontId="0" fillId="0" borderId="0" xfId="0" applyNumberFormat="1" applyAlignment="1">
      <alignment/>
    </xf>
    <xf numFmtId="0" fontId="0" fillId="0" borderId="2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169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2 3" xfId="52"/>
    <cellStyle name="Normal 3" xfId="53"/>
    <cellStyle name="Normal 3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39</xdr:row>
      <xdr:rowOff>0</xdr:rowOff>
    </xdr:from>
    <xdr:ext cx="1704975" cy="438150"/>
    <xdr:sp>
      <xdr:nvSpPr>
        <xdr:cNvPr id="1" name="AutoShape 1" descr="image005"/>
        <xdr:cNvSpPr>
          <a:spLocks noChangeAspect="1"/>
        </xdr:cNvSpPr>
      </xdr:nvSpPr>
      <xdr:spPr>
        <a:xfrm>
          <a:off x="0" y="6324600"/>
          <a:ext cx="1704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524000" cy="438150"/>
    <xdr:sp>
      <xdr:nvSpPr>
        <xdr:cNvPr id="2" name="AutoShape 1" descr="image005"/>
        <xdr:cNvSpPr>
          <a:spLocks noChangeAspect="1"/>
        </xdr:cNvSpPr>
      </xdr:nvSpPr>
      <xdr:spPr>
        <a:xfrm>
          <a:off x="0" y="10210800"/>
          <a:ext cx="1524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5"/>
  <sheetViews>
    <sheetView tabSelected="1" zoomScalePageLayoutView="0" workbookViewId="0" topLeftCell="E1">
      <selection activeCell="M3" sqref="M3:M49"/>
    </sheetView>
  </sheetViews>
  <sheetFormatPr defaultColWidth="11.421875" defaultRowHeight="12.75"/>
  <cols>
    <col min="1" max="1" width="12.140625" style="0" customWidth="1"/>
    <col min="2" max="2" width="19.8515625" style="0" bestFit="1" customWidth="1"/>
    <col min="3" max="3" width="22.8515625" style="0" bestFit="1" customWidth="1"/>
    <col min="4" max="4" width="17.8515625" style="0" customWidth="1"/>
    <col min="5" max="5" width="13.00390625" style="0" bestFit="1" customWidth="1"/>
    <col min="6" max="6" width="17.57421875" style="0" bestFit="1" customWidth="1"/>
    <col min="7" max="12" width="11.421875" style="23" customWidth="1"/>
    <col min="13" max="13" width="13.57421875" style="0" bestFit="1" customWidth="1"/>
    <col min="14" max="14" width="12.140625" style="0" bestFit="1" customWidth="1"/>
    <col min="15" max="15" width="13.7109375" style="0" customWidth="1"/>
  </cols>
  <sheetData>
    <row r="2" spans="1:16" ht="21">
      <c r="A2" s="6" t="s">
        <v>0</v>
      </c>
      <c r="B2" s="6" t="s">
        <v>1</v>
      </c>
      <c r="C2" s="6" t="s">
        <v>2</v>
      </c>
      <c r="D2" s="6" t="s">
        <v>116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121</v>
      </c>
      <c r="N2" s="6" t="s">
        <v>44</v>
      </c>
      <c r="O2" s="6" t="s">
        <v>45</v>
      </c>
      <c r="P2" s="6" t="s">
        <v>47</v>
      </c>
    </row>
    <row r="3" spans="1:17" ht="15">
      <c r="A3" s="1">
        <v>43070</v>
      </c>
      <c r="B3" s="2">
        <v>60204</v>
      </c>
      <c r="C3" s="3" t="s">
        <v>11</v>
      </c>
      <c r="D3" s="3" t="s">
        <v>83</v>
      </c>
      <c r="E3" s="3" t="s">
        <v>13</v>
      </c>
      <c r="F3" s="3" t="s">
        <v>14</v>
      </c>
      <c r="G3" s="4">
        <v>9</v>
      </c>
      <c r="H3" s="4">
        <v>63</v>
      </c>
      <c r="I3" s="4">
        <v>95</v>
      </c>
      <c r="J3" s="4">
        <v>97</v>
      </c>
      <c r="K3" s="4" t="s">
        <v>12</v>
      </c>
      <c r="L3" s="3" t="s">
        <v>12</v>
      </c>
      <c r="M3" s="4">
        <v>549</v>
      </c>
      <c r="N3" s="5">
        <v>10</v>
      </c>
      <c r="O3" s="5">
        <v>0</v>
      </c>
      <c r="P3" s="5">
        <v>333</v>
      </c>
      <c r="Q3" s="8"/>
    </row>
    <row r="4" spans="1:16" ht="12.75">
      <c r="A4" s="1">
        <v>43070</v>
      </c>
      <c r="B4" s="2">
        <v>60211</v>
      </c>
      <c r="C4" s="3" t="s">
        <v>15</v>
      </c>
      <c r="D4" s="3" t="s">
        <v>82</v>
      </c>
      <c r="E4" s="3" t="s">
        <v>13</v>
      </c>
      <c r="F4" s="3" t="s">
        <v>14</v>
      </c>
      <c r="G4" s="4">
        <v>22</v>
      </c>
      <c r="H4" s="4">
        <v>73</v>
      </c>
      <c r="I4" s="4">
        <v>76</v>
      </c>
      <c r="J4" s="4">
        <v>84</v>
      </c>
      <c r="K4" s="4" t="s">
        <v>12</v>
      </c>
      <c r="L4" s="3" t="s">
        <v>12</v>
      </c>
      <c r="M4" s="4">
        <v>445</v>
      </c>
      <c r="N4" s="5">
        <v>5</v>
      </c>
      <c r="O4" s="5">
        <v>0</v>
      </c>
      <c r="P4" s="5">
        <v>113</v>
      </c>
    </row>
    <row r="5" spans="1:16" ht="12.75">
      <c r="A5" s="1">
        <v>43070</v>
      </c>
      <c r="B5" s="2">
        <v>8317</v>
      </c>
      <c r="C5" s="3" t="s">
        <v>16</v>
      </c>
      <c r="D5" s="3" t="s">
        <v>80</v>
      </c>
      <c r="E5" s="3" t="s">
        <v>13</v>
      </c>
      <c r="F5" s="3" t="s">
        <v>14</v>
      </c>
      <c r="G5" s="4">
        <v>6</v>
      </c>
      <c r="H5" s="4">
        <v>64</v>
      </c>
      <c r="I5" s="4">
        <v>66</v>
      </c>
      <c r="J5" s="4">
        <v>68</v>
      </c>
      <c r="K5" s="4">
        <v>85</v>
      </c>
      <c r="L5" s="3" t="s">
        <v>12</v>
      </c>
      <c r="M5" s="4">
        <v>356</v>
      </c>
      <c r="N5" s="5">
        <v>11</v>
      </c>
      <c r="O5" s="5">
        <v>0</v>
      </c>
      <c r="P5" s="5">
        <v>340</v>
      </c>
    </row>
    <row r="6" spans="1:16" ht="12.75">
      <c r="A6" s="1">
        <v>43070</v>
      </c>
      <c r="B6" s="2">
        <v>60199</v>
      </c>
      <c r="C6" s="3" t="s">
        <v>17</v>
      </c>
      <c r="D6" s="3" t="s">
        <v>117</v>
      </c>
      <c r="E6" s="3" t="s">
        <v>13</v>
      </c>
      <c r="F6" s="3" t="s">
        <v>14</v>
      </c>
      <c r="G6" s="4">
        <v>2</v>
      </c>
      <c r="H6" s="4">
        <v>44</v>
      </c>
      <c r="I6" s="4">
        <v>71</v>
      </c>
      <c r="J6" s="4">
        <v>86</v>
      </c>
      <c r="K6" s="4" t="s">
        <v>12</v>
      </c>
      <c r="L6" s="3" t="s">
        <v>12</v>
      </c>
      <c r="M6" s="4">
        <v>402</v>
      </c>
      <c r="N6" s="5">
        <v>9</v>
      </c>
      <c r="O6" s="5">
        <v>0</v>
      </c>
      <c r="P6" s="5">
        <v>296</v>
      </c>
    </row>
    <row r="7" spans="1:16" ht="12.75">
      <c r="A7" s="1">
        <v>43070</v>
      </c>
      <c r="B7" s="2">
        <v>60048</v>
      </c>
      <c r="C7" s="3" t="s">
        <v>18</v>
      </c>
      <c r="D7" s="3" t="s">
        <v>55</v>
      </c>
      <c r="E7" s="3" t="s">
        <v>19</v>
      </c>
      <c r="F7" s="3" t="s">
        <v>14</v>
      </c>
      <c r="G7" s="4">
        <v>4</v>
      </c>
      <c r="H7" s="4">
        <v>41</v>
      </c>
      <c r="I7" s="4">
        <v>54</v>
      </c>
      <c r="J7" s="4" t="s">
        <v>12</v>
      </c>
      <c r="K7" s="4" t="s">
        <v>12</v>
      </c>
      <c r="L7" s="3" t="s">
        <v>12</v>
      </c>
      <c r="M7" s="4">
        <v>23.6</v>
      </c>
      <c r="N7" s="5">
        <v>6</v>
      </c>
      <c r="O7" s="5">
        <v>0</v>
      </c>
      <c r="P7" s="5">
        <v>199</v>
      </c>
    </row>
    <row r="8" spans="1:16" ht="12.75">
      <c r="A8" s="1">
        <v>43070</v>
      </c>
      <c r="B8" s="2">
        <v>60048</v>
      </c>
      <c r="C8" s="3" t="s">
        <v>18</v>
      </c>
      <c r="D8" s="3" t="s">
        <v>55</v>
      </c>
      <c r="E8" s="3" t="s">
        <v>19</v>
      </c>
      <c r="F8" s="3" t="s">
        <v>14</v>
      </c>
      <c r="G8" s="4">
        <v>60</v>
      </c>
      <c r="H8" s="4" t="s">
        <v>12</v>
      </c>
      <c r="I8" s="4" t="s">
        <v>12</v>
      </c>
      <c r="J8" s="4" t="s">
        <v>12</v>
      </c>
      <c r="K8" s="4" t="s">
        <v>12</v>
      </c>
      <c r="L8" s="3" t="s">
        <v>12</v>
      </c>
      <c r="M8" s="5">
        <v>19.7</v>
      </c>
      <c r="N8" s="5">
        <v>2</v>
      </c>
      <c r="O8" s="5">
        <v>0</v>
      </c>
      <c r="P8" s="5">
        <v>72</v>
      </c>
    </row>
    <row r="9" spans="1:16" ht="12.75">
      <c r="A9" s="1">
        <v>43070</v>
      </c>
      <c r="B9" s="2">
        <v>60202</v>
      </c>
      <c r="C9" s="3" t="s">
        <v>20</v>
      </c>
      <c r="D9" s="3" t="s">
        <v>53</v>
      </c>
      <c r="E9" s="3" t="s">
        <v>19</v>
      </c>
      <c r="F9" s="3" t="s">
        <v>14</v>
      </c>
      <c r="G9" s="4">
        <v>20</v>
      </c>
      <c r="H9" s="4">
        <v>93</v>
      </c>
      <c r="I9" s="4">
        <v>94</v>
      </c>
      <c r="J9" s="4" t="s">
        <v>12</v>
      </c>
      <c r="K9" s="4" t="s">
        <v>12</v>
      </c>
      <c r="L9" s="3" t="s">
        <v>12</v>
      </c>
      <c r="M9" s="4">
        <v>196</v>
      </c>
      <c r="N9" s="5">
        <v>6</v>
      </c>
      <c r="O9" s="5">
        <v>0</v>
      </c>
      <c r="P9" s="5">
        <v>192</v>
      </c>
    </row>
    <row r="10" spans="1:16" ht="12.75">
      <c r="A10" s="1">
        <v>43070</v>
      </c>
      <c r="B10" s="2">
        <v>8575</v>
      </c>
      <c r="C10" s="3" t="s">
        <v>21</v>
      </c>
      <c r="D10" s="3" t="s">
        <v>65</v>
      </c>
      <c r="E10" s="3" t="s">
        <v>19</v>
      </c>
      <c r="F10" s="3" t="s">
        <v>14</v>
      </c>
      <c r="G10" s="4">
        <v>10</v>
      </c>
      <c r="H10" s="4">
        <v>98</v>
      </c>
      <c r="I10" s="4" t="s">
        <v>12</v>
      </c>
      <c r="J10" s="4" t="s">
        <v>12</v>
      </c>
      <c r="K10" s="4" t="s">
        <v>12</v>
      </c>
      <c r="L10" s="3" t="s">
        <v>12</v>
      </c>
      <c r="M10" s="4">
        <v>36</v>
      </c>
      <c r="N10" s="5">
        <v>4</v>
      </c>
      <c r="O10" s="5">
        <v>0</v>
      </c>
      <c r="P10" s="5">
        <v>117</v>
      </c>
    </row>
    <row r="11" spans="1:16" ht="12.75">
      <c r="A11" s="1">
        <v>43070</v>
      </c>
      <c r="B11" s="2">
        <v>60209</v>
      </c>
      <c r="C11" s="3" t="s">
        <v>22</v>
      </c>
      <c r="D11" s="3" t="s">
        <v>56</v>
      </c>
      <c r="E11" s="3" t="s">
        <v>19</v>
      </c>
      <c r="F11" s="3" t="s">
        <v>14</v>
      </c>
      <c r="G11" s="4">
        <v>14</v>
      </c>
      <c r="H11" s="4">
        <v>19</v>
      </c>
      <c r="I11" s="4">
        <v>37</v>
      </c>
      <c r="J11" s="4" t="s">
        <v>12</v>
      </c>
      <c r="K11" s="4" t="s">
        <v>12</v>
      </c>
      <c r="L11" s="3" t="s">
        <v>12</v>
      </c>
      <c r="M11" s="4">
        <v>32.2</v>
      </c>
      <c r="N11" s="5">
        <v>6</v>
      </c>
      <c r="O11" s="5">
        <v>0</v>
      </c>
      <c r="P11" s="5">
        <v>192</v>
      </c>
    </row>
    <row r="12" spans="1:16" ht="12.75">
      <c r="A12" s="1">
        <v>43070</v>
      </c>
      <c r="B12" s="2">
        <v>4261</v>
      </c>
      <c r="C12" s="3" t="s">
        <v>23</v>
      </c>
      <c r="D12" s="3" t="s">
        <v>57</v>
      </c>
      <c r="E12" s="3" t="s">
        <v>19</v>
      </c>
      <c r="F12" s="3" t="s">
        <v>14</v>
      </c>
      <c r="G12" s="4">
        <v>70</v>
      </c>
      <c r="H12" s="4" t="s">
        <v>12</v>
      </c>
      <c r="I12" s="4" t="s">
        <v>12</v>
      </c>
      <c r="J12" s="4" t="s">
        <v>12</v>
      </c>
      <c r="K12" s="4" t="s">
        <v>12</v>
      </c>
      <c r="L12" s="3" t="s">
        <v>12</v>
      </c>
      <c r="M12" s="4">
        <v>28.5</v>
      </c>
      <c r="N12" s="5">
        <v>3</v>
      </c>
      <c r="O12" s="5">
        <v>0</v>
      </c>
      <c r="P12" s="5">
        <v>85</v>
      </c>
    </row>
    <row r="13" spans="1:16" ht="12.75">
      <c r="A13" s="1">
        <v>43070</v>
      </c>
      <c r="B13" s="2">
        <v>4261</v>
      </c>
      <c r="C13" s="3" t="s">
        <v>23</v>
      </c>
      <c r="D13" s="3" t="s">
        <v>57</v>
      </c>
      <c r="E13" s="3" t="s">
        <v>19</v>
      </c>
      <c r="F13" s="3" t="s">
        <v>14</v>
      </c>
      <c r="G13" s="4">
        <v>35</v>
      </c>
      <c r="H13" s="4">
        <v>40</v>
      </c>
      <c r="I13" s="4">
        <v>46</v>
      </c>
      <c r="J13" s="4" t="s">
        <v>12</v>
      </c>
      <c r="K13" s="4" t="s">
        <v>12</v>
      </c>
      <c r="L13" s="3" t="s">
        <v>12</v>
      </c>
      <c r="M13" s="4">
        <v>36.1</v>
      </c>
      <c r="N13" s="5">
        <v>3</v>
      </c>
      <c r="O13" s="5">
        <v>0</v>
      </c>
      <c r="P13" s="5">
        <v>76</v>
      </c>
    </row>
    <row r="14" spans="1:16" ht="12.75">
      <c r="A14" s="1">
        <v>43070</v>
      </c>
      <c r="B14" s="2">
        <v>536</v>
      </c>
      <c r="C14" s="3" t="s">
        <v>24</v>
      </c>
      <c r="D14" s="3" t="s">
        <v>58</v>
      </c>
      <c r="E14" s="3" t="s">
        <v>19</v>
      </c>
      <c r="F14" s="3" t="s">
        <v>14</v>
      </c>
      <c r="G14" s="4">
        <v>38</v>
      </c>
      <c r="H14" s="4">
        <v>42</v>
      </c>
      <c r="I14" s="4">
        <v>47</v>
      </c>
      <c r="J14" s="4"/>
      <c r="K14" s="4" t="s">
        <v>12</v>
      </c>
      <c r="L14" s="3" t="s">
        <v>12</v>
      </c>
      <c r="M14" s="4">
        <v>19.4</v>
      </c>
      <c r="N14" s="5">
        <v>6</v>
      </c>
      <c r="O14" s="5">
        <v>0</v>
      </c>
      <c r="P14" s="5">
        <v>134</v>
      </c>
    </row>
    <row r="15" spans="1:16" ht="12.75">
      <c r="A15" s="1">
        <v>43070</v>
      </c>
      <c r="B15" s="2">
        <v>9266</v>
      </c>
      <c r="C15" s="3" t="s">
        <v>25</v>
      </c>
      <c r="D15" s="3" t="s">
        <v>75</v>
      </c>
      <c r="E15" s="3" t="s">
        <v>19</v>
      </c>
      <c r="F15" s="3" t="s">
        <v>14</v>
      </c>
      <c r="G15" s="4">
        <v>75</v>
      </c>
      <c r="H15" s="4" t="s">
        <v>12</v>
      </c>
      <c r="I15" s="4" t="s">
        <v>12</v>
      </c>
      <c r="J15" s="4" t="s">
        <v>12</v>
      </c>
      <c r="K15" s="4" t="s">
        <v>12</v>
      </c>
      <c r="L15" s="3" t="s">
        <v>12</v>
      </c>
      <c r="M15" s="4">
        <v>16.3</v>
      </c>
      <c r="N15" s="5">
        <v>5</v>
      </c>
      <c r="O15" s="5">
        <v>0</v>
      </c>
      <c r="P15" s="5">
        <v>187</v>
      </c>
    </row>
    <row r="16" spans="1:16" ht="12.75">
      <c r="A16" s="1">
        <v>43070</v>
      </c>
      <c r="B16" s="2">
        <v>9266</v>
      </c>
      <c r="C16" s="3" t="s">
        <v>25</v>
      </c>
      <c r="D16" s="3" t="s">
        <v>75</v>
      </c>
      <c r="E16" s="3" t="s">
        <v>19</v>
      </c>
      <c r="F16" s="3" t="s">
        <v>14</v>
      </c>
      <c r="G16" s="4">
        <v>51</v>
      </c>
      <c r="H16" s="4" t="s">
        <v>12</v>
      </c>
      <c r="I16" s="4" t="s">
        <v>12</v>
      </c>
      <c r="J16" s="4" t="s">
        <v>12</v>
      </c>
      <c r="K16" s="4" t="s">
        <v>12</v>
      </c>
      <c r="L16" s="3" t="s">
        <v>12</v>
      </c>
      <c r="M16" s="4">
        <v>26</v>
      </c>
      <c r="N16" s="5">
        <v>4</v>
      </c>
      <c r="O16" s="5">
        <v>0</v>
      </c>
      <c r="P16" s="5">
        <v>158</v>
      </c>
    </row>
    <row r="17" spans="1:16" ht="12.75">
      <c r="A17" s="1">
        <v>43070</v>
      </c>
      <c r="B17" s="2">
        <v>536</v>
      </c>
      <c r="C17" s="3" t="s">
        <v>24</v>
      </c>
      <c r="D17" s="3" t="s">
        <v>58</v>
      </c>
      <c r="E17" s="3" t="s">
        <v>19</v>
      </c>
      <c r="F17" s="3" t="s">
        <v>14</v>
      </c>
      <c r="G17" s="4">
        <v>31</v>
      </c>
      <c r="H17" s="4">
        <v>39</v>
      </c>
      <c r="I17" s="4">
        <v>48</v>
      </c>
      <c r="J17" s="4" t="s">
        <v>12</v>
      </c>
      <c r="K17" s="4" t="s">
        <v>12</v>
      </c>
      <c r="L17" s="3" t="s">
        <v>12</v>
      </c>
      <c r="M17" s="4">
        <v>35.8</v>
      </c>
      <c r="N17" s="5">
        <v>5</v>
      </c>
      <c r="O17" s="5">
        <v>0</v>
      </c>
      <c r="P17" s="5">
        <v>125</v>
      </c>
    </row>
    <row r="18" spans="1:16" ht="12.75">
      <c r="A18" s="1">
        <v>43070</v>
      </c>
      <c r="B18" s="2">
        <v>60158</v>
      </c>
      <c r="C18" s="3" t="s">
        <v>26</v>
      </c>
      <c r="D18" s="3" t="s">
        <v>61</v>
      </c>
      <c r="E18" s="3" t="s">
        <v>19</v>
      </c>
      <c r="F18" s="3" t="s">
        <v>14</v>
      </c>
      <c r="G18" s="4">
        <v>65</v>
      </c>
      <c r="H18" s="4"/>
      <c r="I18" s="4" t="s">
        <v>12</v>
      </c>
      <c r="J18" s="4" t="s">
        <v>12</v>
      </c>
      <c r="K18" s="4" t="s">
        <v>12</v>
      </c>
      <c r="L18" s="3" t="s">
        <v>12</v>
      </c>
      <c r="M18" s="4">
        <v>154</v>
      </c>
      <c r="N18" s="5">
        <v>3</v>
      </c>
      <c r="O18" s="5">
        <v>0</v>
      </c>
      <c r="P18" s="5">
        <v>81</v>
      </c>
    </row>
    <row r="19" spans="1:16" ht="12.75">
      <c r="A19" s="1">
        <v>43070</v>
      </c>
      <c r="B19" s="2">
        <v>8282</v>
      </c>
      <c r="C19" s="3" t="s">
        <v>27</v>
      </c>
      <c r="D19" s="3" t="s">
        <v>78</v>
      </c>
      <c r="E19" s="3" t="s">
        <v>19</v>
      </c>
      <c r="F19" s="3" t="s">
        <v>14</v>
      </c>
      <c r="G19" s="4">
        <v>5</v>
      </c>
      <c r="H19" s="4" t="s">
        <v>12</v>
      </c>
      <c r="I19" s="4" t="s">
        <v>12</v>
      </c>
      <c r="J19" s="4" t="s">
        <v>12</v>
      </c>
      <c r="K19" s="4" t="s">
        <v>12</v>
      </c>
      <c r="L19" s="3" t="s">
        <v>12</v>
      </c>
      <c r="M19" s="4">
        <v>260</v>
      </c>
      <c r="N19" s="5">
        <v>2</v>
      </c>
      <c r="O19" s="5">
        <v>0</v>
      </c>
      <c r="P19" s="5">
        <v>61</v>
      </c>
    </row>
    <row r="20" spans="1:16" ht="12.75">
      <c r="A20" s="1">
        <v>43070</v>
      </c>
      <c r="B20" s="2">
        <v>60205</v>
      </c>
      <c r="C20" s="3" t="s">
        <v>28</v>
      </c>
      <c r="D20" s="3" t="s">
        <v>59</v>
      </c>
      <c r="E20" s="3" t="s">
        <v>19</v>
      </c>
      <c r="F20" s="3" t="s">
        <v>14</v>
      </c>
      <c r="G20" s="4">
        <v>13</v>
      </c>
      <c r="H20" s="4">
        <v>29</v>
      </c>
      <c r="I20" s="4"/>
      <c r="J20" s="4" t="s">
        <v>12</v>
      </c>
      <c r="K20" s="4" t="s">
        <v>12</v>
      </c>
      <c r="L20" s="3" t="s">
        <v>12</v>
      </c>
      <c r="M20" s="4">
        <v>43.6</v>
      </c>
      <c r="N20" s="5">
        <v>6</v>
      </c>
      <c r="O20" s="5">
        <v>0</v>
      </c>
      <c r="P20" s="5">
        <v>190</v>
      </c>
    </row>
    <row r="21" spans="1:16" ht="12.75">
      <c r="A21" s="1">
        <v>43070</v>
      </c>
      <c r="B21" s="2">
        <v>60114</v>
      </c>
      <c r="C21" s="3" t="s">
        <v>29</v>
      </c>
      <c r="D21" s="3" t="s">
        <v>76</v>
      </c>
      <c r="E21" s="3" t="s">
        <v>19</v>
      </c>
      <c r="F21" s="3" t="s">
        <v>14</v>
      </c>
      <c r="G21" s="4">
        <v>15</v>
      </c>
      <c r="H21" s="4">
        <v>55</v>
      </c>
      <c r="I21" s="4">
        <v>56</v>
      </c>
      <c r="J21" s="4" t="s">
        <v>12</v>
      </c>
      <c r="K21" s="4" t="s">
        <v>12</v>
      </c>
      <c r="L21" s="3" t="s">
        <v>12</v>
      </c>
      <c r="M21" s="4">
        <v>47.5</v>
      </c>
      <c r="N21" s="5">
        <v>8</v>
      </c>
      <c r="O21" s="5">
        <v>0</v>
      </c>
      <c r="P21" s="5">
        <v>277</v>
      </c>
    </row>
    <row r="22" spans="1:16" ht="12.75">
      <c r="A22" s="1">
        <v>43070</v>
      </c>
      <c r="B22" s="2">
        <v>443</v>
      </c>
      <c r="C22" s="3" t="s">
        <v>30</v>
      </c>
      <c r="D22" s="3" t="s">
        <v>77</v>
      </c>
      <c r="E22" s="3" t="s">
        <v>13</v>
      </c>
      <c r="F22" s="3" t="s">
        <v>14</v>
      </c>
      <c r="G22" s="4">
        <v>87</v>
      </c>
      <c r="H22" s="4">
        <v>90</v>
      </c>
      <c r="I22" s="4" t="s">
        <v>12</v>
      </c>
      <c r="J22" s="4" t="s">
        <v>12</v>
      </c>
      <c r="K22" s="4" t="s">
        <v>12</v>
      </c>
      <c r="L22" s="3" t="s">
        <v>12</v>
      </c>
      <c r="M22" s="4">
        <v>35.1</v>
      </c>
      <c r="N22" s="5">
        <v>9</v>
      </c>
      <c r="O22" s="5">
        <v>0</v>
      </c>
      <c r="P22" s="5">
        <v>293</v>
      </c>
    </row>
    <row r="23" spans="1:16" ht="12.75">
      <c r="A23" s="1">
        <v>43070</v>
      </c>
      <c r="B23" s="2">
        <v>60208</v>
      </c>
      <c r="C23" s="3" t="s">
        <v>31</v>
      </c>
      <c r="D23" s="3" t="s">
        <v>51</v>
      </c>
      <c r="E23" s="3" t="s">
        <v>19</v>
      </c>
      <c r="F23" s="3" t="s">
        <v>14</v>
      </c>
      <c r="G23" s="4">
        <v>1</v>
      </c>
      <c r="H23" s="4">
        <v>88</v>
      </c>
      <c r="I23" s="4" t="s">
        <v>12</v>
      </c>
      <c r="J23" s="4" t="s">
        <v>12</v>
      </c>
      <c r="K23" s="4" t="s">
        <v>12</v>
      </c>
      <c r="L23" s="3" t="s">
        <v>12</v>
      </c>
      <c r="M23" s="4">
        <v>44.5</v>
      </c>
      <c r="N23" s="5">
        <v>8</v>
      </c>
      <c r="O23" s="5">
        <v>0</v>
      </c>
      <c r="P23" s="5">
        <v>280</v>
      </c>
    </row>
    <row r="24" spans="1:16" ht="12.75">
      <c r="A24" s="1">
        <v>43070</v>
      </c>
      <c r="B24" s="2">
        <v>95131</v>
      </c>
      <c r="C24" s="3" t="s">
        <v>32</v>
      </c>
      <c r="D24" s="3" t="s">
        <v>52</v>
      </c>
      <c r="E24" s="3" t="s">
        <v>19</v>
      </c>
      <c r="F24" s="3" t="s">
        <v>14</v>
      </c>
      <c r="G24" s="4">
        <v>91</v>
      </c>
      <c r="H24" s="4" t="s">
        <v>12</v>
      </c>
      <c r="I24" s="4" t="s">
        <v>12</v>
      </c>
      <c r="J24" s="4" t="s">
        <v>12</v>
      </c>
      <c r="K24" s="4" t="s">
        <v>12</v>
      </c>
      <c r="L24" s="3" t="s">
        <v>12</v>
      </c>
      <c r="M24" s="4">
        <v>30</v>
      </c>
      <c r="N24" s="5">
        <v>6</v>
      </c>
      <c r="O24" s="5">
        <v>0</v>
      </c>
      <c r="P24" s="5">
        <v>223</v>
      </c>
    </row>
    <row r="25" spans="1:16" ht="12.75">
      <c r="A25" s="1">
        <v>43070</v>
      </c>
      <c r="B25" s="2">
        <v>60126</v>
      </c>
      <c r="C25" s="3" t="s">
        <v>33</v>
      </c>
      <c r="D25" s="3" t="s">
        <v>63</v>
      </c>
      <c r="E25" s="3" t="s">
        <v>19</v>
      </c>
      <c r="F25" s="3" t="s">
        <v>14</v>
      </c>
      <c r="G25" s="4">
        <v>45</v>
      </c>
      <c r="H25" s="4">
        <v>69</v>
      </c>
      <c r="I25" s="4" t="s">
        <v>12</v>
      </c>
      <c r="J25" s="4" t="s">
        <v>12</v>
      </c>
      <c r="K25" s="4" t="s">
        <v>12</v>
      </c>
      <c r="L25" s="3" t="s">
        <v>12</v>
      </c>
      <c r="M25" s="4">
        <v>169</v>
      </c>
      <c r="N25" s="5">
        <v>2</v>
      </c>
      <c r="O25" s="5">
        <v>0</v>
      </c>
      <c r="P25" s="5">
        <v>41</v>
      </c>
    </row>
    <row r="26" spans="1:16" ht="12.75">
      <c r="A26" s="1">
        <v>43070</v>
      </c>
      <c r="B26" s="2">
        <v>7988</v>
      </c>
      <c r="C26" s="3" t="s">
        <v>34</v>
      </c>
      <c r="D26" s="3" t="s">
        <v>62</v>
      </c>
      <c r="E26" s="3" t="s">
        <v>19</v>
      </c>
      <c r="F26" s="3" t="s">
        <v>14</v>
      </c>
      <c r="G26" s="4">
        <v>17</v>
      </c>
      <c r="H26" s="4">
        <v>80</v>
      </c>
      <c r="I26" s="4" t="s">
        <v>12</v>
      </c>
      <c r="J26" s="4" t="s">
        <v>12</v>
      </c>
      <c r="K26" s="4" t="s">
        <v>12</v>
      </c>
      <c r="L26" s="3" t="s">
        <v>12</v>
      </c>
      <c r="M26" s="4">
        <v>48</v>
      </c>
      <c r="N26" s="5">
        <v>4</v>
      </c>
      <c r="O26" s="5">
        <v>0</v>
      </c>
      <c r="P26" s="5">
        <v>107</v>
      </c>
    </row>
    <row r="27" spans="1:16" ht="12.75">
      <c r="A27" s="1">
        <v>43070</v>
      </c>
      <c r="B27" s="2">
        <v>60197</v>
      </c>
      <c r="C27" s="3" t="s">
        <v>35</v>
      </c>
      <c r="D27" s="3" t="s">
        <v>66</v>
      </c>
      <c r="E27" s="3" t="s">
        <v>19</v>
      </c>
      <c r="F27" s="3" t="s">
        <v>14</v>
      </c>
      <c r="G27" s="4">
        <v>43</v>
      </c>
      <c r="H27" s="4">
        <v>77</v>
      </c>
      <c r="I27" s="4" t="s">
        <v>12</v>
      </c>
      <c r="J27" s="4" t="s">
        <v>12</v>
      </c>
      <c r="K27" s="4" t="s">
        <v>12</v>
      </c>
      <c r="L27" s="3" t="s">
        <v>12</v>
      </c>
      <c r="M27" s="4">
        <v>958</v>
      </c>
      <c r="N27" s="5">
        <v>7</v>
      </c>
      <c r="O27" s="5">
        <v>0</v>
      </c>
      <c r="P27" s="5">
        <v>256</v>
      </c>
    </row>
    <row r="28" spans="1:16" ht="12.75">
      <c r="A28" s="1">
        <v>43070</v>
      </c>
      <c r="B28" s="2">
        <v>60173</v>
      </c>
      <c r="C28" s="3" t="s">
        <v>36</v>
      </c>
      <c r="D28" s="3" t="s">
        <v>73</v>
      </c>
      <c r="E28" s="3" t="s">
        <v>19</v>
      </c>
      <c r="F28" s="3" t="s">
        <v>14</v>
      </c>
      <c r="G28" s="4">
        <v>16</v>
      </c>
      <c r="H28" s="4">
        <v>34</v>
      </c>
      <c r="I28" s="4" t="s">
        <v>12</v>
      </c>
      <c r="J28" s="4" t="s">
        <v>12</v>
      </c>
      <c r="K28" s="4" t="s">
        <v>12</v>
      </c>
      <c r="L28" s="3" t="s">
        <v>12</v>
      </c>
      <c r="M28" s="4">
        <v>36.6</v>
      </c>
      <c r="N28" s="5">
        <v>7</v>
      </c>
      <c r="O28" s="5">
        <v>0</v>
      </c>
      <c r="P28" s="5">
        <v>245</v>
      </c>
    </row>
    <row r="29" spans="1:16" ht="12.75">
      <c r="A29" s="1">
        <v>43070</v>
      </c>
      <c r="B29" s="2">
        <v>95152</v>
      </c>
      <c r="C29" s="3" t="s">
        <v>37</v>
      </c>
      <c r="D29" s="3" t="s">
        <v>56</v>
      </c>
      <c r="E29" s="3" t="s">
        <v>19</v>
      </c>
      <c r="F29" s="3" t="s">
        <v>14</v>
      </c>
      <c r="G29" s="4">
        <v>140</v>
      </c>
      <c r="H29" s="4" t="s">
        <v>12</v>
      </c>
      <c r="I29" s="4" t="s">
        <v>12</v>
      </c>
      <c r="J29" s="4" t="s">
        <v>12</v>
      </c>
      <c r="K29" s="4" t="s">
        <v>12</v>
      </c>
      <c r="L29" s="3" t="s">
        <v>12</v>
      </c>
      <c r="M29" s="4">
        <v>45.4</v>
      </c>
      <c r="N29" s="5">
        <v>5</v>
      </c>
      <c r="O29" s="5">
        <v>0</v>
      </c>
      <c r="P29" s="5">
        <v>178</v>
      </c>
    </row>
    <row r="30" spans="1:16" ht="12.75">
      <c r="A30" s="1">
        <v>43070</v>
      </c>
      <c r="B30" s="2">
        <v>60173</v>
      </c>
      <c r="C30" s="3" t="s">
        <v>36</v>
      </c>
      <c r="D30" s="3" t="s">
        <v>73</v>
      </c>
      <c r="E30" s="3" t="s">
        <v>19</v>
      </c>
      <c r="F30" s="3" t="s">
        <v>14</v>
      </c>
      <c r="G30" s="4">
        <v>89</v>
      </c>
      <c r="H30" s="4" t="s">
        <v>12</v>
      </c>
      <c r="I30" s="4" t="s">
        <v>12</v>
      </c>
      <c r="J30" s="4" t="s">
        <v>12</v>
      </c>
      <c r="K30" s="4" t="s">
        <v>12</v>
      </c>
      <c r="L30" s="3" t="s">
        <v>12</v>
      </c>
      <c r="M30" s="4">
        <v>200</v>
      </c>
      <c r="N30" s="5">
        <v>2</v>
      </c>
      <c r="O30" s="5">
        <v>0</v>
      </c>
      <c r="P30" s="5">
        <v>65</v>
      </c>
    </row>
    <row r="31" spans="1:16" ht="12.75" customHeight="1">
      <c r="A31" s="1">
        <v>43070</v>
      </c>
      <c r="B31" s="2">
        <v>11463</v>
      </c>
      <c r="C31" s="3" t="s">
        <v>38</v>
      </c>
      <c r="D31" s="3" t="s">
        <v>102</v>
      </c>
      <c r="E31" s="3" t="s">
        <v>19</v>
      </c>
      <c r="F31" s="3" t="s">
        <v>39</v>
      </c>
      <c r="G31" s="4">
        <v>81</v>
      </c>
      <c r="H31" s="4" t="s">
        <v>12</v>
      </c>
      <c r="I31" s="4" t="s">
        <v>12</v>
      </c>
      <c r="J31" s="4" t="s">
        <v>12</v>
      </c>
      <c r="K31" s="4" t="s">
        <v>12</v>
      </c>
      <c r="L31" s="3" t="s">
        <v>12</v>
      </c>
      <c r="M31" s="4">
        <v>344</v>
      </c>
      <c r="N31" s="5">
        <v>11</v>
      </c>
      <c r="O31" s="5">
        <v>6</v>
      </c>
      <c r="P31" s="5">
        <v>0</v>
      </c>
    </row>
    <row r="32" spans="1:16" ht="12.75" customHeight="1">
      <c r="A32" s="1">
        <v>43070</v>
      </c>
      <c r="B32" s="2">
        <v>60158</v>
      </c>
      <c r="C32" s="3" t="s">
        <v>26</v>
      </c>
      <c r="D32" s="3" t="s">
        <v>101</v>
      </c>
      <c r="E32" s="3" t="s">
        <v>19</v>
      </c>
      <c r="F32" s="3" t="s">
        <v>39</v>
      </c>
      <c r="G32" s="4">
        <v>93</v>
      </c>
      <c r="H32" s="4" t="s">
        <v>12</v>
      </c>
      <c r="I32" s="4" t="s">
        <v>12</v>
      </c>
      <c r="J32" s="4" t="s">
        <v>12</v>
      </c>
      <c r="K32" s="4" t="s">
        <v>12</v>
      </c>
      <c r="L32" s="3" t="s">
        <v>12</v>
      </c>
      <c r="M32" s="4">
        <v>165</v>
      </c>
      <c r="N32" s="5">
        <v>8</v>
      </c>
      <c r="O32" s="5">
        <v>1</v>
      </c>
      <c r="P32" s="5">
        <v>0</v>
      </c>
    </row>
    <row r="33" spans="1:16" ht="12.75" customHeight="1">
      <c r="A33" s="1">
        <v>43070</v>
      </c>
      <c r="B33" s="2">
        <v>60209</v>
      </c>
      <c r="C33" s="3" t="s">
        <v>22</v>
      </c>
      <c r="D33" s="3" t="s">
        <v>100</v>
      </c>
      <c r="E33" s="3" t="s">
        <v>19</v>
      </c>
      <c r="F33" s="3" t="s">
        <v>39</v>
      </c>
      <c r="G33" s="4">
        <v>65</v>
      </c>
      <c r="H33" s="4" t="s">
        <v>12</v>
      </c>
      <c r="I33" s="4" t="s">
        <v>12</v>
      </c>
      <c r="J33" s="4" t="s">
        <v>12</v>
      </c>
      <c r="K33" s="4" t="s">
        <v>12</v>
      </c>
      <c r="L33" s="4" t="s">
        <v>12</v>
      </c>
      <c r="M33" s="4">
        <v>154</v>
      </c>
      <c r="N33" s="5">
        <v>12</v>
      </c>
      <c r="O33" s="5">
        <v>2</v>
      </c>
      <c r="P33" s="5">
        <v>0</v>
      </c>
    </row>
    <row r="34" spans="1:16" ht="12.75" customHeight="1">
      <c r="A34" s="1">
        <v>43070</v>
      </c>
      <c r="B34" s="2">
        <v>60208</v>
      </c>
      <c r="C34" s="3" t="s">
        <v>31</v>
      </c>
      <c r="D34" s="3" t="s">
        <v>90</v>
      </c>
      <c r="E34" s="3" t="s">
        <v>19</v>
      </c>
      <c r="F34" s="3" t="s">
        <v>39</v>
      </c>
      <c r="G34" s="4">
        <v>56</v>
      </c>
      <c r="H34" s="4" t="s">
        <v>12</v>
      </c>
      <c r="I34" s="4" t="s">
        <v>12</v>
      </c>
      <c r="J34" s="4" t="s">
        <v>12</v>
      </c>
      <c r="K34" s="4" t="s">
        <v>12</v>
      </c>
      <c r="L34" s="3" t="s">
        <v>12</v>
      </c>
      <c r="M34" s="4">
        <v>43.2</v>
      </c>
      <c r="N34" s="5">
        <v>13</v>
      </c>
      <c r="O34" s="5">
        <v>1</v>
      </c>
      <c r="P34" s="5">
        <v>0</v>
      </c>
    </row>
    <row r="35" spans="1:16" ht="12.75" customHeight="1">
      <c r="A35" s="1">
        <v>43070</v>
      </c>
      <c r="B35" s="2">
        <v>60114</v>
      </c>
      <c r="C35" s="3" t="s">
        <v>29</v>
      </c>
      <c r="D35" s="3" t="s">
        <v>69</v>
      </c>
      <c r="E35" s="3" t="s">
        <v>19</v>
      </c>
      <c r="F35" s="3" t="s">
        <v>39</v>
      </c>
      <c r="G35" s="4">
        <v>67</v>
      </c>
      <c r="H35" s="4" t="s">
        <v>12</v>
      </c>
      <c r="I35" s="4" t="s">
        <v>12</v>
      </c>
      <c r="J35" s="4" t="s">
        <v>12</v>
      </c>
      <c r="K35" s="4" t="s">
        <v>12</v>
      </c>
      <c r="L35" s="3" t="s">
        <v>12</v>
      </c>
      <c r="M35" s="4">
        <v>30.5</v>
      </c>
      <c r="N35" s="5">
        <v>6</v>
      </c>
      <c r="O35" s="5">
        <v>3</v>
      </c>
      <c r="P35" s="5">
        <v>0</v>
      </c>
    </row>
    <row r="36" spans="1:16" ht="12.75">
      <c r="A36" s="1">
        <v>43070</v>
      </c>
      <c r="B36" s="2">
        <v>8575</v>
      </c>
      <c r="C36" s="3" t="s">
        <v>21</v>
      </c>
      <c r="D36" s="3" t="s">
        <v>65</v>
      </c>
      <c r="E36" s="3" t="s">
        <v>19</v>
      </c>
      <c r="F36" s="3" t="s">
        <v>14</v>
      </c>
      <c r="G36" s="4">
        <v>87</v>
      </c>
      <c r="H36" s="4" t="s">
        <v>12</v>
      </c>
      <c r="I36" s="4" t="s">
        <v>12</v>
      </c>
      <c r="J36" s="4" t="s">
        <v>12</v>
      </c>
      <c r="K36" s="4" t="s">
        <v>12</v>
      </c>
      <c r="L36" s="3" t="s">
        <v>12</v>
      </c>
      <c r="M36" s="5">
        <v>31.8</v>
      </c>
      <c r="N36" s="5" t="s">
        <v>46</v>
      </c>
      <c r="O36" s="5" t="s">
        <v>46</v>
      </c>
      <c r="P36" s="5" t="s">
        <v>46</v>
      </c>
    </row>
    <row r="37" spans="1:16" ht="12.75">
      <c r="A37" s="1">
        <v>43070</v>
      </c>
      <c r="B37" s="2">
        <v>7988</v>
      </c>
      <c r="C37" s="3" t="s">
        <v>34</v>
      </c>
      <c r="D37" s="3" t="s">
        <v>62</v>
      </c>
      <c r="E37" s="3" t="s">
        <v>19</v>
      </c>
      <c r="F37" s="3" t="s">
        <v>14</v>
      </c>
      <c r="G37" s="4">
        <v>57</v>
      </c>
      <c r="H37" s="4" t="s">
        <v>12</v>
      </c>
      <c r="I37" s="4" t="s">
        <v>12</v>
      </c>
      <c r="J37" s="4" t="s">
        <v>12</v>
      </c>
      <c r="K37" s="4" t="s">
        <v>12</v>
      </c>
      <c r="L37" s="3" t="s">
        <v>12</v>
      </c>
      <c r="M37" s="5">
        <v>26.5</v>
      </c>
      <c r="N37" s="5" t="s">
        <v>46</v>
      </c>
      <c r="O37" s="5" t="s">
        <v>46</v>
      </c>
      <c r="P37" s="5" t="s">
        <v>46</v>
      </c>
    </row>
    <row r="38" spans="1:16" ht="12.75" customHeight="1">
      <c r="A38" s="1">
        <v>43070</v>
      </c>
      <c r="B38" s="2">
        <v>95152</v>
      </c>
      <c r="C38" s="3" t="s">
        <v>37</v>
      </c>
      <c r="D38" s="3" t="s">
        <v>70</v>
      </c>
      <c r="E38" s="3" t="s">
        <v>19</v>
      </c>
      <c r="F38" s="3" t="s">
        <v>39</v>
      </c>
      <c r="G38" s="4">
        <v>54</v>
      </c>
      <c r="H38" s="4" t="s">
        <v>12</v>
      </c>
      <c r="I38" s="4" t="s">
        <v>12</v>
      </c>
      <c r="J38" s="4" t="s">
        <v>12</v>
      </c>
      <c r="K38" s="4" t="s">
        <v>12</v>
      </c>
      <c r="L38" s="3" t="s">
        <v>12</v>
      </c>
      <c r="M38" s="4">
        <v>15</v>
      </c>
      <c r="N38" s="5">
        <v>7</v>
      </c>
      <c r="O38" s="5">
        <v>2</v>
      </c>
      <c r="P38" s="5">
        <v>0</v>
      </c>
    </row>
    <row r="39" spans="1:16" ht="12.75" customHeight="1">
      <c r="A39" s="1">
        <v>43070</v>
      </c>
      <c r="B39" s="2">
        <v>60205</v>
      </c>
      <c r="C39" s="3" t="s">
        <v>28</v>
      </c>
      <c r="D39" s="3" t="s">
        <v>71</v>
      </c>
      <c r="E39" s="3" t="s">
        <v>19</v>
      </c>
      <c r="F39" s="3" t="s">
        <v>39</v>
      </c>
      <c r="G39" s="4">
        <v>87</v>
      </c>
      <c r="H39" s="4" t="s">
        <v>12</v>
      </c>
      <c r="I39" s="4" t="s">
        <v>12</v>
      </c>
      <c r="J39" s="4" t="s">
        <v>12</v>
      </c>
      <c r="K39" s="4" t="s">
        <v>12</v>
      </c>
      <c r="L39" s="3" t="s">
        <v>12</v>
      </c>
      <c r="M39" s="4">
        <v>31.8</v>
      </c>
      <c r="N39" s="5">
        <v>7</v>
      </c>
      <c r="O39" s="5">
        <v>5</v>
      </c>
      <c r="P39" s="5">
        <v>0</v>
      </c>
    </row>
    <row r="40" spans="1:16" ht="12.75" customHeight="1">
      <c r="A40" s="1">
        <v>43070</v>
      </c>
      <c r="B40" s="2">
        <v>60114</v>
      </c>
      <c r="C40" s="3" t="s">
        <v>29</v>
      </c>
      <c r="D40" s="3" t="s">
        <v>84</v>
      </c>
      <c r="E40" s="3" t="s">
        <v>19</v>
      </c>
      <c r="F40" s="3" t="s">
        <v>39</v>
      </c>
      <c r="G40" s="4">
        <v>47</v>
      </c>
      <c r="H40" s="4" t="s">
        <v>12</v>
      </c>
      <c r="I40" s="4" t="s">
        <v>12</v>
      </c>
      <c r="J40" s="4" t="s">
        <v>12</v>
      </c>
      <c r="K40" s="4" t="s">
        <v>12</v>
      </c>
      <c r="L40" s="3" t="s">
        <v>12</v>
      </c>
      <c r="M40" s="4">
        <v>10</v>
      </c>
      <c r="N40" s="5">
        <v>6</v>
      </c>
      <c r="O40" s="5">
        <v>5</v>
      </c>
      <c r="P40" s="5">
        <v>0</v>
      </c>
    </row>
    <row r="41" spans="1:16" ht="12.75" customHeight="1">
      <c r="A41" s="1">
        <v>43070</v>
      </c>
      <c r="B41" s="2">
        <v>443</v>
      </c>
      <c r="C41" s="3" t="s">
        <v>30</v>
      </c>
      <c r="D41" s="3" t="s">
        <v>92</v>
      </c>
      <c r="E41" s="3" t="s">
        <v>13</v>
      </c>
      <c r="F41" s="3" t="s">
        <v>39</v>
      </c>
      <c r="G41" s="4">
        <v>91</v>
      </c>
      <c r="H41" s="4" t="s">
        <v>12</v>
      </c>
      <c r="I41" s="4" t="s">
        <v>12</v>
      </c>
      <c r="J41" s="4" t="s">
        <v>12</v>
      </c>
      <c r="K41" s="4" t="s">
        <v>12</v>
      </c>
      <c r="L41" s="3" t="s">
        <v>12</v>
      </c>
      <c r="M41" s="4">
        <v>30</v>
      </c>
      <c r="N41" s="5">
        <v>11</v>
      </c>
      <c r="O41" s="5">
        <v>3</v>
      </c>
      <c r="P41" s="5">
        <v>0</v>
      </c>
    </row>
    <row r="42" spans="1:16" ht="12.75" customHeight="1">
      <c r="A42" s="1">
        <v>43070</v>
      </c>
      <c r="B42" s="2">
        <v>95152</v>
      </c>
      <c r="C42" s="3" t="s">
        <v>37</v>
      </c>
      <c r="D42" s="3" t="s">
        <v>85</v>
      </c>
      <c r="E42" s="3" t="s">
        <v>19</v>
      </c>
      <c r="F42" s="3" t="s">
        <v>39</v>
      </c>
      <c r="G42" s="4">
        <v>34</v>
      </c>
      <c r="H42" s="4" t="s">
        <v>12</v>
      </c>
      <c r="I42" s="4" t="s">
        <v>12</v>
      </c>
      <c r="J42" s="4" t="s">
        <v>12</v>
      </c>
      <c r="K42" s="4" t="s">
        <v>12</v>
      </c>
      <c r="L42" s="3" t="s">
        <v>12</v>
      </c>
      <c r="M42" s="4">
        <v>27.8</v>
      </c>
      <c r="N42" s="5">
        <v>7</v>
      </c>
      <c r="O42" s="5">
        <v>5</v>
      </c>
      <c r="P42" s="5">
        <v>0</v>
      </c>
    </row>
    <row r="43" spans="1:16" ht="12.75" customHeight="1">
      <c r="A43" s="1">
        <v>43070</v>
      </c>
      <c r="B43" s="2">
        <v>60208</v>
      </c>
      <c r="C43" s="3" t="s">
        <v>31</v>
      </c>
      <c r="D43" s="3" t="s">
        <v>86</v>
      </c>
      <c r="E43" s="3" t="s">
        <v>19</v>
      </c>
      <c r="F43" s="3" t="s">
        <v>39</v>
      </c>
      <c r="G43" s="4">
        <v>51</v>
      </c>
      <c r="H43" s="4" t="s">
        <v>12</v>
      </c>
      <c r="I43" s="4" t="s">
        <v>12</v>
      </c>
      <c r="J43" s="4" t="s">
        <v>12</v>
      </c>
      <c r="K43" s="4" t="s">
        <v>12</v>
      </c>
      <c r="L43" s="3" t="s">
        <v>12</v>
      </c>
      <c r="M43" s="4">
        <v>26</v>
      </c>
      <c r="N43" s="5">
        <v>9</v>
      </c>
      <c r="O43" s="5">
        <v>2</v>
      </c>
      <c r="P43" s="5">
        <v>0</v>
      </c>
    </row>
    <row r="44" spans="1:16" ht="12.75" customHeight="1">
      <c r="A44" s="1">
        <v>43070</v>
      </c>
      <c r="B44" s="2">
        <v>60137</v>
      </c>
      <c r="C44" s="3" t="s">
        <v>40</v>
      </c>
      <c r="D44" s="3" t="s">
        <v>59</v>
      </c>
      <c r="E44" s="3" t="s">
        <v>13</v>
      </c>
      <c r="F44" s="3" t="s">
        <v>14</v>
      </c>
      <c r="G44" s="4">
        <v>52</v>
      </c>
      <c r="H44" s="4" t="s">
        <v>12</v>
      </c>
      <c r="I44" s="4" t="s">
        <v>12</v>
      </c>
      <c r="J44" s="4" t="s">
        <v>12</v>
      </c>
      <c r="K44" s="4" t="s">
        <v>12</v>
      </c>
      <c r="L44" s="3" t="s">
        <v>12</v>
      </c>
      <c r="M44" s="4">
        <v>31.7</v>
      </c>
      <c r="N44" s="5">
        <v>3</v>
      </c>
      <c r="O44" s="5">
        <v>0</v>
      </c>
      <c r="P44" s="5">
        <v>116</v>
      </c>
    </row>
    <row r="45" spans="1:16" ht="12.75" customHeight="1">
      <c r="A45" s="1">
        <v>43070</v>
      </c>
      <c r="B45" s="2">
        <v>60137</v>
      </c>
      <c r="C45" s="3" t="s">
        <v>40</v>
      </c>
      <c r="D45" s="3" t="s">
        <v>59</v>
      </c>
      <c r="E45" s="3" t="s">
        <v>13</v>
      </c>
      <c r="F45" s="3" t="s">
        <v>14</v>
      </c>
      <c r="G45" s="4">
        <v>67</v>
      </c>
      <c r="H45" s="4" t="s">
        <v>12</v>
      </c>
      <c r="I45" s="4" t="s">
        <v>12</v>
      </c>
      <c r="J45" s="4" t="s">
        <v>12</v>
      </c>
      <c r="K45" s="4" t="s">
        <v>12</v>
      </c>
      <c r="L45" s="3" t="s">
        <v>12</v>
      </c>
      <c r="M45" s="4">
        <v>30.5</v>
      </c>
      <c r="N45" s="5">
        <v>3</v>
      </c>
      <c r="O45" s="5">
        <v>0</v>
      </c>
      <c r="P45" s="5">
        <v>116</v>
      </c>
    </row>
    <row r="46" spans="1:16" ht="12.75" customHeight="1">
      <c r="A46" s="1">
        <v>43070</v>
      </c>
      <c r="B46" s="2">
        <v>9084</v>
      </c>
      <c r="C46" s="3" t="s">
        <v>41</v>
      </c>
      <c r="D46" s="3" t="s">
        <v>72</v>
      </c>
      <c r="E46" s="3" t="s">
        <v>13</v>
      </c>
      <c r="F46" s="3" t="s">
        <v>14</v>
      </c>
      <c r="G46" s="4">
        <v>57</v>
      </c>
      <c r="H46" s="4" t="s">
        <v>12</v>
      </c>
      <c r="I46" s="4" t="s">
        <v>12</v>
      </c>
      <c r="J46" s="4" t="s">
        <v>12</v>
      </c>
      <c r="K46" s="4" t="s">
        <v>12</v>
      </c>
      <c r="L46" s="3" t="s">
        <v>12</v>
      </c>
      <c r="M46" s="5">
        <v>26.5</v>
      </c>
      <c r="N46" s="5">
        <v>5</v>
      </c>
      <c r="O46" s="5">
        <v>0</v>
      </c>
      <c r="P46" s="5">
        <v>168</v>
      </c>
    </row>
    <row r="47" spans="1:16" ht="12.75" customHeight="1">
      <c r="A47" s="1">
        <v>43070</v>
      </c>
      <c r="B47" s="2">
        <v>3618</v>
      </c>
      <c r="C47" s="3" t="s">
        <v>42</v>
      </c>
      <c r="D47" s="3" t="s">
        <v>56</v>
      </c>
      <c r="E47" s="3" t="s">
        <v>13</v>
      </c>
      <c r="F47" s="3" t="s">
        <v>14</v>
      </c>
      <c r="G47" s="4">
        <v>18</v>
      </c>
      <c r="H47" s="4" t="s">
        <v>12</v>
      </c>
      <c r="I47" s="4" t="s">
        <v>12</v>
      </c>
      <c r="J47" s="4" t="s">
        <v>12</v>
      </c>
      <c r="K47" s="4" t="s">
        <v>12</v>
      </c>
      <c r="L47" s="3" t="s">
        <v>12</v>
      </c>
      <c r="M47" s="5">
        <v>148</v>
      </c>
      <c r="N47" s="5">
        <v>3</v>
      </c>
      <c r="O47" s="5">
        <v>0</v>
      </c>
      <c r="P47" s="5">
        <v>109</v>
      </c>
    </row>
    <row r="48" spans="1:16" ht="12.75" customHeight="1">
      <c r="A48" s="1">
        <v>43070</v>
      </c>
      <c r="B48" s="2">
        <v>60106</v>
      </c>
      <c r="C48" s="3" t="s">
        <v>43</v>
      </c>
      <c r="D48" s="3" t="s">
        <v>61</v>
      </c>
      <c r="E48" s="3" t="s">
        <v>13</v>
      </c>
      <c r="F48" s="3" t="s">
        <v>14</v>
      </c>
      <c r="G48" s="4">
        <v>11</v>
      </c>
      <c r="H48" s="4" t="s">
        <v>12</v>
      </c>
      <c r="I48" s="4" t="s">
        <v>12</v>
      </c>
      <c r="J48" s="4" t="s">
        <v>12</v>
      </c>
      <c r="K48" s="4" t="s">
        <v>12</v>
      </c>
      <c r="L48" s="3" t="s">
        <v>12</v>
      </c>
      <c r="M48" s="5">
        <v>22</v>
      </c>
      <c r="N48" s="5">
        <v>4</v>
      </c>
      <c r="O48" s="5">
        <v>0</v>
      </c>
      <c r="P48" s="5">
        <v>123</v>
      </c>
    </row>
    <row r="49" spans="1:16" ht="12.75" customHeight="1">
      <c r="A49" s="1">
        <v>43070</v>
      </c>
      <c r="B49" s="2">
        <v>60106</v>
      </c>
      <c r="C49" s="3" t="s">
        <v>43</v>
      </c>
      <c r="D49" s="3" t="s">
        <v>61</v>
      </c>
      <c r="E49" s="3" t="s">
        <v>13</v>
      </c>
      <c r="F49" s="3" t="s">
        <v>14</v>
      </c>
      <c r="G49" s="4">
        <v>61</v>
      </c>
      <c r="H49" s="4" t="s">
        <v>12</v>
      </c>
      <c r="I49" s="4" t="s">
        <v>12</v>
      </c>
      <c r="J49" s="4" t="s">
        <v>12</v>
      </c>
      <c r="K49" s="4" t="s">
        <v>12</v>
      </c>
      <c r="L49" s="3" t="s">
        <v>12</v>
      </c>
      <c r="M49" s="4">
        <v>13.6</v>
      </c>
      <c r="N49" s="5">
        <v>5</v>
      </c>
      <c r="O49" s="5">
        <v>0</v>
      </c>
      <c r="P49" s="5">
        <v>169</v>
      </c>
    </row>
    <row r="50" spans="1:16" ht="12.75">
      <c r="A50" s="9"/>
      <c r="B50" s="9"/>
      <c r="C50" s="11"/>
      <c r="D50" s="9"/>
      <c r="E50" s="11"/>
      <c r="F50" s="11"/>
      <c r="G50" s="24"/>
      <c r="H50" s="24"/>
      <c r="I50" s="24"/>
      <c r="J50" s="24"/>
      <c r="K50" s="27"/>
      <c r="L50" s="30"/>
      <c r="M50" s="10"/>
      <c r="N50" s="10"/>
      <c r="O50" s="21"/>
      <c r="P50" s="10"/>
    </row>
    <row r="51" spans="1:16" ht="12.75">
      <c r="A51" s="12"/>
      <c r="B51" s="13" t="s">
        <v>120</v>
      </c>
      <c r="C51" s="22">
        <f>SUBTOTAL(3,C3:C49)</f>
        <v>47</v>
      </c>
      <c r="D51" s="12"/>
      <c r="E51" s="14"/>
      <c r="F51" s="14"/>
      <c r="G51" s="25"/>
      <c r="H51" s="25"/>
      <c r="I51" s="25"/>
      <c r="J51" s="25"/>
      <c r="K51" s="28"/>
      <c r="L51" s="25" t="s">
        <v>118</v>
      </c>
      <c r="M51" s="15">
        <f>SUBTOTAL(9,M3:M49)</f>
        <v>5501.200000000001</v>
      </c>
      <c r="N51" s="38">
        <f>SUBTOTAL(9,N3:N49)</f>
        <v>274</v>
      </c>
      <c r="O51" s="38">
        <f>SUBTOTAL(9,O3:O49)</f>
        <v>35</v>
      </c>
      <c r="P51" s="38">
        <f>SUBTOTAL(9,P3:P49)</f>
        <v>5717</v>
      </c>
    </row>
    <row r="52" spans="1:16" ht="12.75">
      <c r="A52" s="16"/>
      <c r="B52" s="17"/>
      <c r="C52" s="18"/>
      <c r="D52" s="16"/>
      <c r="E52" s="18"/>
      <c r="F52" s="18"/>
      <c r="G52" s="26"/>
      <c r="H52" s="26"/>
      <c r="I52" s="26"/>
      <c r="J52" s="26"/>
      <c r="K52" s="29"/>
      <c r="L52" s="26"/>
      <c r="M52" s="19"/>
      <c r="N52" s="39"/>
      <c r="O52" s="40"/>
      <c r="P52" s="39"/>
    </row>
    <row r="53" spans="13:16" ht="12.75">
      <c r="M53" s="20"/>
      <c r="N53" s="41"/>
      <c r="O53" s="41"/>
      <c r="P53" s="41"/>
    </row>
    <row r="54" spans="13:16" ht="12.75">
      <c r="M54" s="20"/>
      <c r="N54" s="41"/>
      <c r="O54" s="41"/>
      <c r="P54" s="41"/>
    </row>
    <row r="55" spans="2:16" ht="12.75">
      <c r="B55" s="31" t="s">
        <v>120</v>
      </c>
      <c r="C55">
        <f>COUNTA(C3:C49)</f>
        <v>47</v>
      </c>
      <c r="L55" s="23" t="s">
        <v>119</v>
      </c>
      <c r="M55" s="20">
        <f>SUM(M3:M49)</f>
        <v>5501.200000000001</v>
      </c>
      <c r="N55" s="41">
        <f>SUM(N3:N49)</f>
        <v>274</v>
      </c>
      <c r="O55" s="41">
        <f>SUM(O3:O49)</f>
        <v>35</v>
      </c>
      <c r="P55" s="41">
        <f>SUM(P3:P49)</f>
        <v>5717</v>
      </c>
    </row>
  </sheetData>
  <sheetProtection/>
  <autoFilter ref="A2:P49">
    <sortState ref="A3:P55">
      <sortCondition sortBy="value" ref="A3:A55"/>
    </sortState>
  </autoFilter>
  <printOptions horizontalCentered="1" verticalCentered="1"/>
  <pageMargins left="0" right="0" top="0" bottom="0" header="0.5118110236220472" footer="0.5118110236220472"/>
  <pageSetup fitToHeight="1" fitToWidth="1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15.421875" style="0" bestFit="1" customWidth="1"/>
    <col min="2" max="2" width="23.7109375" style="0" bestFit="1" customWidth="1"/>
    <col min="3" max="3" width="23.140625" style="0" bestFit="1" customWidth="1"/>
  </cols>
  <sheetData>
    <row r="1" spans="1:3" ht="13.5" thickBot="1">
      <c r="A1" s="7" t="s">
        <v>48</v>
      </c>
      <c r="B1" s="7" t="s">
        <v>115</v>
      </c>
      <c r="C1" s="7" t="s">
        <v>114</v>
      </c>
    </row>
    <row r="2" spans="1:3" ht="12.75" customHeight="1" thickBot="1">
      <c r="A2" s="7" t="s">
        <v>100</v>
      </c>
      <c r="B2" s="7">
        <v>14</v>
      </c>
      <c r="C2" s="7">
        <f>40*B2</f>
        <v>560</v>
      </c>
    </row>
    <row r="3" spans="1:3" ht="12.75" customHeight="1" thickBot="1">
      <c r="A3" s="7" t="s">
        <v>91</v>
      </c>
      <c r="B3" s="7">
        <v>13</v>
      </c>
      <c r="C3" s="7">
        <f aca="true" t="shared" si="0" ref="C3:C66">40*B3</f>
        <v>520</v>
      </c>
    </row>
    <row r="4" spans="1:3" ht="12.75" customHeight="1" thickBot="1">
      <c r="A4" s="7" t="s">
        <v>84</v>
      </c>
      <c r="B4" s="7">
        <v>10</v>
      </c>
      <c r="C4" s="7">
        <f t="shared" si="0"/>
        <v>400</v>
      </c>
    </row>
    <row r="5" spans="1:3" ht="12.75" customHeight="1" thickBot="1">
      <c r="A5" s="7" t="s">
        <v>85</v>
      </c>
      <c r="B5" s="7">
        <v>10</v>
      </c>
      <c r="C5" s="7">
        <f t="shared" si="0"/>
        <v>400</v>
      </c>
    </row>
    <row r="6" spans="1:3" ht="12.75" customHeight="1" thickBot="1">
      <c r="A6" s="7" t="s">
        <v>50</v>
      </c>
      <c r="B6" s="7">
        <v>10</v>
      </c>
      <c r="C6" s="7">
        <f t="shared" si="0"/>
        <v>400</v>
      </c>
    </row>
    <row r="7" spans="1:3" ht="12.75" customHeight="1" thickBot="1">
      <c r="A7" s="7" t="s">
        <v>109</v>
      </c>
      <c r="B7" s="7">
        <v>13</v>
      </c>
      <c r="C7" s="7">
        <f t="shared" si="0"/>
        <v>520</v>
      </c>
    </row>
    <row r="8" spans="1:3" ht="12.75" customHeight="1" thickBot="1">
      <c r="A8" s="7" t="s">
        <v>51</v>
      </c>
      <c r="B8" s="7">
        <v>14</v>
      </c>
      <c r="C8" s="7">
        <f t="shared" si="0"/>
        <v>560</v>
      </c>
    </row>
    <row r="9" spans="1:3" ht="12.75" customHeight="1" thickBot="1">
      <c r="A9" s="7" t="s">
        <v>52</v>
      </c>
      <c r="B9" s="7">
        <v>14</v>
      </c>
      <c r="C9" s="7">
        <f t="shared" si="0"/>
        <v>560</v>
      </c>
    </row>
    <row r="10" spans="1:3" ht="12.75" customHeight="1" thickBot="1">
      <c r="A10" s="7" t="s">
        <v>53</v>
      </c>
      <c r="B10" s="7">
        <v>10</v>
      </c>
      <c r="C10" s="7">
        <f t="shared" si="0"/>
        <v>400</v>
      </c>
    </row>
    <row r="11" spans="1:3" ht="12.75" customHeight="1" thickBot="1">
      <c r="A11" s="7" t="s">
        <v>54</v>
      </c>
      <c r="B11" s="7">
        <v>12</v>
      </c>
      <c r="C11" s="7">
        <f t="shared" si="0"/>
        <v>480</v>
      </c>
    </row>
    <row r="12" spans="1:3" ht="12.75" customHeight="1" thickBot="1">
      <c r="A12" s="7" t="s">
        <v>86</v>
      </c>
      <c r="B12" s="7">
        <v>12</v>
      </c>
      <c r="C12" s="7">
        <f t="shared" si="0"/>
        <v>480</v>
      </c>
    </row>
    <row r="13" spans="1:3" ht="12.75" customHeight="1" thickBot="1">
      <c r="A13" s="7" t="s">
        <v>79</v>
      </c>
      <c r="B13" s="7">
        <v>8</v>
      </c>
      <c r="C13" s="7">
        <f t="shared" si="0"/>
        <v>320</v>
      </c>
    </row>
    <row r="14" spans="1:3" ht="12.75" customHeight="1" thickBot="1">
      <c r="A14" s="7" t="s">
        <v>55</v>
      </c>
      <c r="B14" s="7">
        <v>10</v>
      </c>
      <c r="C14" s="7">
        <f t="shared" si="0"/>
        <v>400</v>
      </c>
    </row>
    <row r="15" spans="1:3" ht="12.75" customHeight="1" thickBot="1">
      <c r="A15" s="7" t="s">
        <v>56</v>
      </c>
      <c r="B15" s="7">
        <v>10</v>
      </c>
      <c r="C15" s="7">
        <f t="shared" si="0"/>
        <v>400</v>
      </c>
    </row>
    <row r="16" spans="1:3" ht="12.75" customHeight="1" thickBot="1">
      <c r="A16" s="7" t="s">
        <v>57</v>
      </c>
      <c r="B16" s="7">
        <v>6</v>
      </c>
      <c r="C16" s="7">
        <f t="shared" si="0"/>
        <v>240</v>
      </c>
    </row>
    <row r="17" spans="1:3" ht="12.75" customHeight="1" thickBot="1">
      <c r="A17" s="7" t="s">
        <v>58</v>
      </c>
      <c r="B17" s="7">
        <v>6</v>
      </c>
      <c r="C17" s="7">
        <f t="shared" si="0"/>
        <v>240</v>
      </c>
    </row>
    <row r="18" spans="1:3" ht="12.75" customHeight="1" thickBot="1">
      <c r="A18" s="7" t="s">
        <v>98</v>
      </c>
      <c r="B18" s="7">
        <v>13</v>
      </c>
      <c r="C18" s="7">
        <f t="shared" si="0"/>
        <v>520</v>
      </c>
    </row>
    <row r="19" spans="1:3" ht="12.75" customHeight="1" thickBot="1">
      <c r="A19" s="7" t="s">
        <v>92</v>
      </c>
      <c r="B19" s="7">
        <v>13</v>
      </c>
      <c r="C19" s="7">
        <f t="shared" si="0"/>
        <v>520</v>
      </c>
    </row>
    <row r="20" spans="1:3" ht="12.75" customHeight="1" thickBot="1">
      <c r="A20" s="7" t="s">
        <v>99</v>
      </c>
      <c r="B20" s="7">
        <v>14</v>
      </c>
      <c r="C20" s="7">
        <f t="shared" si="0"/>
        <v>560</v>
      </c>
    </row>
    <row r="21" spans="1:3" ht="12.75" customHeight="1" thickBot="1">
      <c r="A21" s="7" t="s">
        <v>80</v>
      </c>
      <c r="B21" s="7">
        <v>13</v>
      </c>
      <c r="C21" s="7">
        <f t="shared" si="0"/>
        <v>520</v>
      </c>
    </row>
    <row r="22" spans="1:3" ht="12.75" customHeight="1" thickBot="1">
      <c r="A22" s="7" t="s">
        <v>82</v>
      </c>
      <c r="B22" s="7">
        <v>13</v>
      </c>
      <c r="C22" s="7">
        <f t="shared" si="0"/>
        <v>520</v>
      </c>
    </row>
    <row r="23" spans="1:3" ht="12.75" customHeight="1" thickBot="1">
      <c r="A23" s="7" t="s">
        <v>59</v>
      </c>
      <c r="B23" s="7">
        <v>10</v>
      </c>
      <c r="C23" s="7">
        <f t="shared" si="0"/>
        <v>400</v>
      </c>
    </row>
    <row r="24" spans="1:3" ht="12.75" customHeight="1" thickBot="1">
      <c r="A24" s="7" t="s">
        <v>111</v>
      </c>
      <c r="B24" s="7">
        <v>13</v>
      </c>
      <c r="C24" s="7">
        <f t="shared" si="0"/>
        <v>520</v>
      </c>
    </row>
    <row r="25" spans="1:3" ht="12.75" customHeight="1" thickBot="1">
      <c r="A25" s="7" t="s">
        <v>83</v>
      </c>
      <c r="B25" s="7">
        <v>13</v>
      </c>
      <c r="C25" s="7">
        <f t="shared" si="0"/>
        <v>520</v>
      </c>
    </row>
    <row r="26" spans="1:3" ht="12.75" customHeight="1" thickBot="1">
      <c r="A26" s="7" t="s">
        <v>94</v>
      </c>
      <c r="B26" s="7">
        <v>13</v>
      </c>
      <c r="C26" s="7">
        <f t="shared" si="0"/>
        <v>520</v>
      </c>
    </row>
    <row r="27" spans="1:3" ht="12.75" customHeight="1" thickBot="1">
      <c r="A27" s="7" t="s">
        <v>81</v>
      </c>
      <c r="B27" s="7">
        <v>16</v>
      </c>
      <c r="C27" s="7">
        <f t="shared" si="0"/>
        <v>640</v>
      </c>
    </row>
    <row r="28" spans="1:3" ht="12.75" customHeight="1" thickBot="1">
      <c r="A28" s="7" t="s">
        <v>60</v>
      </c>
      <c r="B28" s="7">
        <v>13</v>
      </c>
      <c r="C28" s="7">
        <f t="shared" si="0"/>
        <v>520</v>
      </c>
    </row>
    <row r="29" spans="1:3" ht="12.75" customHeight="1" thickBot="1">
      <c r="A29" s="7" t="s">
        <v>61</v>
      </c>
      <c r="B29" s="7">
        <v>10</v>
      </c>
      <c r="C29" s="7">
        <f t="shared" si="0"/>
        <v>400</v>
      </c>
    </row>
    <row r="30" spans="1:3" ht="12.75" customHeight="1" thickBot="1">
      <c r="A30" s="7" t="s">
        <v>112</v>
      </c>
      <c r="B30" s="7">
        <v>14</v>
      </c>
      <c r="C30" s="7">
        <f t="shared" si="0"/>
        <v>560</v>
      </c>
    </row>
    <row r="31" spans="1:3" ht="12.75" customHeight="1" thickBot="1">
      <c r="A31" s="7" t="s">
        <v>113</v>
      </c>
      <c r="B31" s="7">
        <v>14</v>
      </c>
      <c r="C31" s="7">
        <f t="shared" si="0"/>
        <v>560</v>
      </c>
    </row>
    <row r="32" spans="1:3" ht="12.75" customHeight="1" thickBot="1">
      <c r="A32" s="7" t="s">
        <v>62</v>
      </c>
      <c r="B32" s="7">
        <v>8</v>
      </c>
      <c r="C32" s="7">
        <f t="shared" si="0"/>
        <v>320</v>
      </c>
    </row>
    <row r="33" spans="1:3" ht="12.75" customHeight="1" thickBot="1">
      <c r="A33" s="7" t="s">
        <v>106</v>
      </c>
      <c r="B33" s="7">
        <v>24</v>
      </c>
      <c r="C33" s="7">
        <f t="shared" si="0"/>
        <v>960</v>
      </c>
    </row>
    <row r="34" spans="1:3" ht="12.75" customHeight="1" thickBot="1">
      <c r="A34" s="7" t="s">
        <v>105</v>
      </c>
      <c r="B34" s="7">
        <v>24</v>
      </c>
      <c r="C34" s="7">
        <f t="shared" si="0"/>
        <v>960</v>
      </c>
    </row>
    <row r="35" spans="1:3" ht="12.75" customHeight="1" thickBot="1">
      <c r="A35" s="7" t="s">
        <v>63</v>
      </c>
      <c r="B35" s="7">
        <v>10</v>
      </c>
      <c r="C35" s="7">
        <f t="shared" si="0"/>
        <v>400</v>
      </c>
    </row>
    <row r="36" spans="1:3" ht="12.75" customHeight="1" thickBot="1">
      <c r="A36" s="7" t="s">
        <v>64</v>
      </c>
      <c r="B36" s="7">
        <v>10</v>
      </c>
      <c r="C36" s="7">
        <f t="shared" si="0"/>
        <v>400</v>
      </c>
    </row>
    <row r="37" spans="1:3" ht="12.75" customHeight="1" thickBot="1">
      <c r="A37" s="7" t="s">
        <v>65</v>
      </c>
      <c r="B37" s="7">
        <v>10</v>
      </c>
      <c r="C37" s="7">
        <f t="shared" si="0"/>
        <v>400</v>
      </c>
    </row>
    <row r="38" spans="1:3" ht="12.75" customHeight="1" thickBot="1">
      <c r="A38" s="7" t="s">
        <v>108</v>
      </c>
      <c r="B38" s="7">
        <v>24</v>
      </c>
      <c r="C38" s="7">
        <f t="shared" si="0"/>
        <v>960</v>
      </c>
    </row>
    <row r="39" spans="1:3" ht="12.75" customHeight="1" thickBot="1">
      <c r="A39" s="7" t="s">
        <v>107</v>
      </c>
      <c r="B39" s="7">
        <v>24</v>
      </c>
      <c r="C39" s="7">
        <f t="shared" si="0"/>
        <v>960</v>
      </c>
    </row>
    <row r="40" spans="1:3" ht="12.75" customHeight="1" thickBot="1">
      <c r="A40" s="7" t="s">
        <v>104</v>
      </c>
      <c r="B40" s="7">
        <v>24</v>
      </c>
      <c r="C40" s="7">
        <f t="shared" si="0"/>
        <v>960</v>
      </c>
    </row>
    <row r="41" spans="1:3" ht="12.75" customHeight="1" thickBot="1">
      <c r="A41" s="7" t="s">
        <v>110</v>
      </c>
      <c r="B41" s="7">
        <v>24</v>
      </c>
      <c r="C41" s="7">
        <f t="shared" si="0"/>
        <v>960</v>
      </c>
    </row>
    <row r="42" spans="1:3" ht="12.75" customHeight="1" thickBot="1">
      <c r="A42" s="7" t="s">
        <v>67</v>
      </c>
      <c r="B42" s="7">
        <v>13</v>
      </c>
      <c r="C42" s="7">
        <f t="shared" si="0"/>
        <v>520</v>
      </c>
    </row>
    <row r="43" spans="1:3" ht="12.75" customHeight="1" thickBot="1">
      <c r="A43" s="7" t="s">
        <v>96</v>
      </c>
      <c r="B43" s="7">
        <v>13</v>
      </c>
      <c r="C43" s="7">
        <f t="shared" si="0"/>
        <v>520</v>
      </c>
    </row>
    <row r="44" spans="1:3" ht="12.75" customHeight="1" thickBot="1">
      <c r="A44" s="7" t="s">
        <v>89</v>
      </c>
      <c r="B44" s="7">
        <v>13</v>
      </c>
      <c r="C44" s="7">
        <f t="shared" si="0"/>
        <v>520</v>
      </c>
    </row>
    <row r="45" spans="1:3" ht="12.75" customHeight="1" thickBot="1">
      <c r="A45" s="7" t="s">
        <v>90</v>
      </c>
      <c r="B45" s="7">
        <v>13</v>
      </c>
      <c r="C45" s="7">
        <f t="shared" si="0"/>
        <v>520</v>
      </c>
    </row>
    <row r="46" spans="1:3" ht="12.75" customHeight="1" thickBot="1">
      <c r="A46" s="7" t="s">
        <v>68</v>
      </c>
      <c r="B46" s="7">
        <v>13</v>
      </c>
      <c r="C46" s="7">
        <f t="shared" si="0"/>
        <v>520</v>
      </c>
    </row>
    <row r="47" spans="1:3" ht="12.75" customHeight="1" thickBot="1">
      <c r="A47" s="7" t="s">
        <v>69</v>
      </c>
      <c r="B47" s="7">
        <v>10</v>
      </c>
      <c r="C47" s="7">
        <f t="shared" si="0"/>
        <v>400</v>
      </c>
    </row>
    <row r="48" spans="1:3" ht="12.75" customHeight="1" thickBot="1">
      <c r="A48" s="7" t="s">
        <v>70</v>
      </c>
      <c r="B48" s="7">
        <v>10</v>
      </c>
      <c r="C48" s="7">
        <f t="shared" si="0"/>
        <v>400</v>
      </c>
    </row>
    <row r="49" spans="1:3" ht="12.75" customHeight="1" thickBot="1">
      <c r="A49" s="7" t="s">
        <v>71</v>
      </c>
      <c r="B49" s="7">
        <v>10</v>
      </c>
      <c r="C49" s="7">
        <f t="shared" si="0"/>
        <v>400</v>
      </c>
    </row>
    <row r="50" spans="1:3" ht="12.75" customHeight="1" thickBot="1">
      <c r="A50" s="7" t="s">
        <v>78</v>
      </c>
      <c r="B50" s="7">
        <v>8</v>
      </c>
      <c r="C50" s="7">
        <f t="shared" si="0"/>
        <v>320</v>
      </c>
    </row>
    <row r="51" spans="1:3" ht="12.75" customHeight="1" thickBot="1">
      <c r="A51" s="7" t="s">
        <v>101</v>
      </c>
      <c r="B51" s="7">
        <v>14</v>
      </c>
      <c r="C51" s="7">
        <f t="shared" si="0"/>
        <v>560</v>
      </c>
    </row>
    <row r="52" spans="1:3" ht="12.75" customHeight="1" thickBot="1">
      <c r="A52" s="7" t="s">
        <v>72</v>
      </c>
      <c r="B52" s="7">
        <v>13</v>
      </c>
      <c r="C52" s="7">
        <f t="shared" si="0"/>
        <v>520</v>
      </c>
    </row>
    <row r="53" spans="1:3" ht="12.75" customHeight="1" thickBot="1">
      <c r="A53" s="7" t="s">
        <v>73</v>
      </c>
      <c r="B53" s="7">
        <v>10</v>
      </c>
      <c r="C53" s="7">
        <f t="shared" si="0"/>
        <v>400</v>
      </c>
    </row>
    <row r="54" spans="1:3" ht="12.75" customHeight="1" thickBot="1">
      <c r="A54" s="7" t="s">
        <v>74</v>
      </c>
      <c r="B54" s="7">
        <v>16</v>
      </c>
      <c r="C54" s="7">
        <f t="shared" si="0"/>
        <v>640</v>
      </c>
    </row>
    <row r="55" spans="1:3" ht="12.75" customHeight="1" thickBot="1">
      <c r="A55" s="7" t="s">
        <v>102</v>
      </c>
      <c r="B55" s="7">
        <v>14</v>
      </c>
      <c r="C55" s="7">
        <f t="shared" si="0"/>
        <v>560</v>
      </c>
    </row>
    <row r="56" spans="1:3" ht="12.75" customHeight="1" thickBot="1">
      <c r="A56" s="7" t="s">
        <v>77</v>
      </c>
      <c r="B56" s="7">
        <v>14</v>
      </c>
      <c r="C56" s="7">
        <f t="shared" si="0"/>
        <v>560</v>
      </c>
    </row>
    <row r="57" spans="1:3" ht="12.75" customHeight="1" thickBot="1">
      <c r="A57" s="7" t="s">
        <v>93</v>
      </c>
      <c r="B57" s="7">
        <v>13</v>
      </c>
      <c r="C57" s="7">
        <f t="shared" si="0"/>
        <v>520</v>
      </c>
    </row>
    <row r="58" spans="1:3" ht="12.75" customHeight="1" thickBot="1">
      <c r="A58" s="7" t="s">
        <v>49</v>
      </c>
      <c r="B58" s="7">
        <v>9</v>
      </c>
      <c r="C58" s="7">
        <f t="shared" si="0"/>
        <v>360</v>
      </c>
    </row>
    <row r="59" spans="1:3" ht="12.75" customHeight="1" thickBot="1">
      <c r="A59" s="7" t="s">
        <v>103</v>
      </c>
      <c r="B59" s="7">
        <v>18</v>
      </c>
      <c r="C59" s="7">
        <f t="shared" si="0"/>
        <v>720</v>
      </c>
    </row>
    <row r="60" spans="1:3" ht="12.75" customHeight="1" thickBot="1">
      <c r="A60" s="7" t="s">
        <v>88</v>
      </c>
      <c r="B60" s="7">
        <v>13</v>
      </c>
      <c r="C60" s="7">
        <f t="shared" si="0"/>
        <v>520</v>
      </c>
    </row>
    <row r="61" spans="1:3" ht="12.75" customHeight="1" thickBot="1">
      <c r="A61" s="7" t="s">
        <v>87</v>
      </c>
      <c r="B61" s="7">
        <v>13</v>
      </c>
      <c r="C61" s="7">
        <f t="shared" si="0"/>
        <v>520</v>
      </c>
    </row>
    <row r="62" spans="1:3" ht="12.75" customHeight="1" thickBot="1">
      <c r="A62" s="7" t="s">
        <v>66</v>
      </c>
      <c r="B62" s="7">
        <v>33</v>
      </c>
      <c r="C62" s="7">
        <f t="shared" si="0"/>
        <v>1320</v>
      </c>
    </row>
    <row r="63" spans="1:3" ht="12.75" customHeight="1" thickBot="1">
      <c r="A63" s="7" t="s">
        <v>75</v>
      </c>
      <c r="B63" s="7">
        <v>10</v>
      </c>
      <c r="C63" s="7">
        <f t="shared" si="0"/>
        <v>400</v>
      </c>
    </row>
    <row r="64" spans="1:3" ht="12.75" customHeight="1" thickBot="1">
      <c r="A64" s="7" t="s">
        <v>95</v>
      </c>
      <c r="B64" s="7">
        <v>13</v>
      </c>
      <c r="C64" s="7">
        <f t="shared" si="0"/>
        <v>520</v>
      </c>
    </row>
    <row r="65" spans="1:3" ht="12.75" customHeight="1" thickBot="1">
      <c r="A65" s="7" t="s">
        <v>76</v>
      </c>
      <c r="B65" s="7">
        <v>13</v>
      </c>
      <c r="C65" s="7">
        <f t="shared" si="0"/>
        <v>520</v>
      </c>
    </row>
    <row r="66" spans="1:3" ht="12.75" customHeight="1">
      <c r="A66" s="7" t="s">
        <v>97</v>
      </c>
      <c r="B66" s="7">
        <v>13</v>
      </c>
      <c r="C66" s="7">
        <f t="shared" si="0"/>
        <v>520</v>
      </c>
    </row>
    <row r="67" ht="12.75" customHeight="1"/>
    <row r="68" ht="12.75" customHeight="1"/>
    <row r="69" ht="12.75" customHeight="1"/>
    <row r="70" ht="12.75" customHeight="1"/>
  </sheetData>
  <sheetProtection/>
  <autoFilter ref="A1:C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2"/>
  <sheetViews>
    <sheetView zoomScalePageLayoutView="0" workbookViewId="0" topLeftCell="A1">
      <selection activeCell="F26" sqref="F26"/>
    </sheetView>
  </sheetViews>
  <sheetFormatPr defaultColWidth="11.421875" defaultRowHeight="12.75"/>
  <cols>
    <col min="7" max="7" width="20.7109375" style="0" customWidth="1"/>
  </cols>
  <sheetData>
    <row r="1" spans="1:7" ht="25.5">
      <c r="A1" s="32" t="s">
        <v>122</v>
      </c>
      <c r="B1" s="32" t="s">
        <v>123</v>
      </c>
      <c r="C1" s="32" t="s">
        <v>124</v>
      </c>
      <c r="D1" s="32" t="s">
        <v>125</v>
      </c>
      <c r="E1" s="32" t="s">
        <v>126</v>
      </c>
      <c r="F1" s="32" t="s">
        <v>127</v>
      </c>
      <c r="G1" s="32" t="s">
        <v>128</v>
      </c>
    </row>
    <row r="2" spans="1:7" ht="12.75">
      <c r="A2" s="33">
        <v>1</v>
      </c>
      <c r="B2" s="33">
        <v>88</v>
      </c>
      <c r="C2" s="33"/>
      <c r="D2" s="33"/>
      <c r="E2" s="33"/>
      <c r="F2" s="33"/>
      <c r="G2" s="33">
        <v>44.5</v>
      </c>
    </row>
    <row r="3" spans="1:7" ht="12.75">
      <c r="A3" s="33">
        <v>1</v>
      </c>
      <c r="B3" s="33">
        <v>91</v>
      </c>
      <c r="C3" s="33"/>
      <c r="D3" s="33"/>
      <c r="E3" s="33"/>
      <c r="F3" s="33"/>
      <c r="G3" s="33">
        <v>39.3</v>
      </c>
    </row>
    <row r="4" spans="1:7" ht="12.75">
      <c r="A4" s="33">
        <v>1</v>
      </c>
      <c r="B4" s="5"/>
      <c r="C4" s="5"/>
      <c r="D4" s="5"/>
      <c r="E4" s="5"/>
      <c r="F4" s="5"/>
      <c r="G4" s="33">
        <v>39.8</v>
      </c>
    </row>
    <row r="5" spans="1:7" ht="12.75">
      <c r="A5" s="33">
        <v>2</v>
      </c>
      <c r="B5" s="33">
        <v>6</v>
      </c>
      <c r="C5" s="33"/>
      <c r="D5" s="33"/>
      <c r="E5" s="33"/>
      <c r="F5" s="33"/>
      <c r="G5" s="33">
        <v>310</v>
      </c>
    </row>
    <row r="6" spans="1:7" ht="12.75">
      <c r="A6" s="34">
        <v>2</v>
      </c>
      <c r="B6" s="34">
        <v>7</v>
      </c>
      <c r="C6" s="33">
        <v>44</v>
      </c>
      <c r="D6" s="33">
        <v>86</v>
      </c>
      <c r="E6" s="33"/>
      <c r="F6" s="33"/>
      <c r="G6" s="34">
        <v>402</v>
      </c>
    </row>
    <row r="7" spans="1:7" ht="12.75">
      <c r="A7" s="33">
        <v>2</v>
      </c>
      <c r="B7" s="33">
        <v>44</v>
      </c>
      <c r="C7" s="33"/>
      <c r="D7" s="33"/>
      <c r="E7" s="33"/>
      <c r="F7" s="33"/>
      <c r="G7" s="33">
        <v>362</v>
      </c>
    </row>
    <row r="8" spans="1:7" ht="12.75">
      <c r="A8" s="34">
        <v>2</v>
      </c>
      <c r="B8" s="34">
        <v>64</v>
      </c>
      <c r="C8" s="33"/>
      <c r="D8" s="33"/>
      <c r="E8" s="33"/>
      <c r="F8" s="33"/>
      <c r="G8" s="34">
        <v>310</v>
      </c>
    </row>
    <row r="9" spans="1:7" ht="12.75">
      <c r="A9" s="33">
        <v>2</v>
      </c>
      <c r="B9" s="33">
        <v>68</v>
      </c>
      <c r="C9" s="33"/>
      <c r="D9" s="33"/>
      <c r="E9" s="33"/>
      <c r="F9" s="33"/>
      <c r="G9" s="33">
        <v>316</v>
      </c>
    </row>
    <row r="10" spans="1:7" ht="12.75">
      <c r="A10" s="34">
        <v>2</v>
      </c>
      <c r="B10" s="34">
        <v>84</v>
      </c>
      <c r="C10" s="33"/>
      <c r="D10" s="33"/>
      <c r="E10" s="33"/>
      <c r="F10" s="33"/>
      <c r="G10" s="34">
        <v>367</v>
      </c>
    </row>
    <row r="11" spans="1:7" ht="12.75">
      <c r="A11" s="33">
        <v>2</v>
      </c>
      <c r="B11" s="33">
        <v>85</v>
      </c>
      <c r="C11" s="33"/>
      <c r="D11" s="33"/>
      <c r="E11" s="33"/>
      <c r="F11" s="33"/>
      <c r="G11" s="33">
        <v>350</v>
      </c>
    </row>
    <row r="12" spans="1:7" ht="12.75">
      <c r="A12" s="33">
        <v>2</v>
      </c>
      <c r="B12" s="5"/>
      <c r="C12" s="5"/>
      <c r="D12" s="5"/>
      <c r="E12" s="5"/>
      <c r="F12" s="5"/>
      <c r="G12" s="33">
        <v>308</v>
      </c>
    </row>
    <row r="13" spans="1:7" ht="12.75">
      <c r="A13" s="33">
        <v>3</v>
      </c>
      <c r="B13" s="33">
        <v>7</v>
      </c>
      <c r="C13" s="33"/>
      <c r="D13" s="33"/>
      <c r="E13" s="33"/>
      <c r="F13" s="33"/>
      <c r="G13" s="33">
        <v>152</v>
      </c>
    </row>
    <row r="14" spans="1:7" ht="12.75">
      <c r="A14" s="33">
        <v>3</v>
      </c>
      <c r="B14" s="33">
        <v>20</v>
      </c>
      <c r="C14" s="33"/>
      <c r="D14" s="33"/>
      <c r="E14" s="33"/>
      <c r="F14" s="33"/>
      <c r="G14" s="33">
        <v>162</v>
      </c>
    </row>
    <row r="15" spans="1:7" ht="12.75">
      <c r="A15" s="33">
        <v>3</v>
      </c>
      <c r="B15" s="33">
        <v>93</v>
      </c>
      <c r="C15" s="33"/>
      <c r="D15" s="33"/>
      <c r="E15" s="33"/>
      <c r="F15" s="33"/>
      <c r="G15" s="33">
        <v>183</v>
      </c>
    </row>
    <row r="16" spans="1:7" ht="12.75">
      <c r="A16" s="33">
        <v>3</v>
      </c>
      <c r="B16" s="5"/>
      <c r="C16" s="5"/>
      <c r="D16" s="5"/>
      <c r="E16" s="5"/>
      <c r="F16" s="5"/>
      <c r="G16" s="33">
        <v>151</v>
      </c>
    </row>
    <row r="17" spans="1:7" ht="12.75">
      <c r="A17" s="33">
        <v>4</v>
      </c>
      <c r="B17" s="33">
        <v>41</v>
      </c>
      <c r="C17" s="33"/>
      <c r="D17" s="33"/>
      <c r="E17" s="33"/>
      <c r="F17" s="33"/>
      <c r="G17" s="33">
        <v>24.4</v>
      </c>
    </row>
    <row r="18" spans="1:7" ht="12.75">
      <c r="A18" s="34">
        <v>4</v>
      </c>
      <c r="B18" s="34">
        <v>41</v>
      </c>
      <c r="C18" s="33">
        <v>54</v>
      </c>
      <c r="D18" s="33"/>
      <c r="E18" s="33"/>
      <c r="F18" s="33"/>
      <c r="G18" s="34">
        <v>23.6</v>
      </c>
    </row>
    <row r="19" spans="1:7" ht="12.75">
      <c r="A19" s="33">
        <v>4</v>
      </c>
      <c r="B19" s="33">
        <v>51</v>
      </c>
      <c r="C19" s="33"/>
      <c r="D19" s="33"/>
      <c r="E19" s="33"/>
      <c r="F19" s="33"/>
      <c r="G19" s="33">
        <v>31</v>
      </c>
    </row>
    <row r="20" spans="1:7" ht="12.75">
      <c r="A20" s="33">
        <v>4</v>
      </c>
      <c r="B20" s="33">
        <v>53</v>
      </c>
      <c r="C20" s="33"/>
      <c r="D20" s="33"/>
      <c r="E20" s="33"/>
      <c r="F20" s="33"/>
      <c r="G20" s="33">
        <v>37.9</v>
      </c>
    </row>
    <row r="21" spans="1:7" ht="12.75">
      <c r="A21" s="33">
        <v>4</v>
      </c>
      <c r="B21" s="33">
        <v>54</v>
      </c>
      <c r="C21" s="33"/>
      <c r="D21" s="33"/>
      <c r="E21" s="33"/>
      <c r="F21" s="33"/>
      <c r="G21" s="33">
        <v>18.8</v>
      </c>
    </row>
    <row r="22" spans="1:7" ht="12.75">
      <c r="A22" s="33">
        <v>4</v>
      </c>
      <c r="B22" s="5"/>
      <c r="C22" s="5"/>
      <c r="D22" s="5"/>
      <c r="E22" s="5"/>
      <c r="F22" s="5"/>
      <c r="G22" s="33">
        <v>13.6</v>
      </c>
    </row>
    <row r="23" spans="1:7" ht="12.75">
      <c r="A23" s="33">
        <v>5</v>
      </c>
      <c r="B23" s="33">
        <v>72</v>
      </c>
      <c r="C23" s="33"/>
      <c r="D23" s="33"/>
      <c r="E23" s="33"/>
      <c r="F23" s="33"/>
      <c r="G23" s="33">
        <v>328</v>
      </c>
    </row>
    <row r="24" spans="1:7" ht="12.75">
      <c r="A24" s="33">
        <v>5</v>
      </c>
      <c r="B24" s="33">
        <v>81</v>
      </c>
      <c r="C24" s="33"/>
      <c r="D24" s="33"/>
      <c r="E24" s="33"/>
      <c r="F24" s="33"/>
      <c r="G24" s="33">
        <v>373</v>
      </c>
    </row>
    <row r="25" spans="1:7" ht="12.75">
      <c r="A25" s="33">
        <v>5</v>
      </c>
      <c r="B25" s="5"/>
      <c r="C25" s="5"/>
      <c r="D25" s="5"/>
      <c r="E25" s="5"/>
      <c r="F25" s="5"/>
      <c r="G25" s="33">
        <v>260</v>
      </c>
    </row>
    <row r="26" spans="1:7" ht="12.75">
      <c r="A26" s="34">
        <v>6</v>
      </c>
      <c r="B26" s="34">
        <v>64</v>
      </c>
      <c r="C26" s="33">
        <v>66</v>
      </c>
      <c r="D26" s="33">
        <v>68</v>
      </c>
      <c r="E26" s="33">
        <v>85</v>
      </c>
      <c r="F26" s="33"/>
      <c r="G26" s="34">
        <v>356</v>
      </c>
    </row>
    <row r="27" spans="1:7" ht="12.75">
      <c r="A27" s="34">
        <v>6</v>
      </c>
      <c r="B27" s="34">
        <v>64</v>
      </c>
      <c r="C27" s="33">
        <v>66</v>
      </c>
      <c r="D27" s="33">
        <v>85</v>
      </c>
      <c r="E27" s="33"/>
      <c r="F27" s="33"/>
      <c r="G27" s="34">
        <v>356</v>
      </c>
    </row>
    <row r="28" spans="1:7" ht="12.75">
      <c r="A28" s="33">
        <v>6</v>
      </c>
      <c r="B28" s="33">
        <v>68</v>
      </c>
      <c r="C28" s="33"/>
      <c r="D28" s="33"/>
      <c r="E28" s="33"/>
      <c r="F28" s="33"/>
      <c r="G28" s="33">
        <v>299</v>
      </c>
    </row>
    <row r="29" spans="1:7" ht="12.75">
      <c r="A29" s="33">
        <v>6</v>
      </c>
      <c r="B29" s="33">
        <v>85</v>
      </c>
      <c r="C29" s="33"/>
      <c r="D29" s="33"/>
      <c r="E29" s="33"/>
      <c r="F29" s="33"/>
      <c r="G29" s="33">
        <v>349</v>
      </c>
    </row>
    <row r="30" spans="1:7" ht="12.75">
      <c r="A30" s="33">
        <v>6</v>
      </c>
      <c r="B30" s="5"/>
      <c r="C30" s="5"/>
      <c r="D30" s="5"/>
      <c r="E30" s="5"/>
      <c r="F30" s="5"/>
      <c r="G30" s="33">
        <v>289</v>
      </c>
    </row>
    <row r="31" spans="1:7" ht="12.75">
      <c r="A31" s="34">
        <v>7</v>
      </c>
      <c r="B31" s="34">
        <v>20</v>
      </c>
      <c r="C31" s="33">
        <v>45</v>
      </c>
      <c r="D31" s="33">
        <v>93</v>
      </c>
      <c r="E31" s="33">
        <v>94</v>
      </c>
      <c r="F31" s="33"/>
      <c r="G31" s="34">
        <v>201</v>
      </c>
    </row>
    <row r="32" spans="1:7" ht="12.75">
      <c r="A32" s="34">
        <v>7</v>
      </c>
      <c r="B32" s="34">
        <v>20</v>
      </c>
      <c r="C32" s="33">
        <v>93</v>
      </c>
      <c r="D32" s="33">
        <v>94</v>
      </c>
      <c r="E32" s="33"/>
      <c r="F32" s="33"/>
      <c r="G32" s="34">
        <v>190</v>
      </c>
    </row>
    <row r="33" spans="1:7" ht="12.75">
      <c r="A33" s="33">
        <v>7</v>
      </c>
      <c r="B33" s="33">
        <v>20</v>
      </c>
      <c r="C33" s="33"/>
      <c r="D33" s="33"/>
      <c r="E33" s="33"/>
      <c r="F33" s="33"/>
      <c r="G33" s="33">
        <v>152</v>
      </c>
    </row>
    <row r="34" spans="1:7" ht="12.75">
      <c r="A34" s="34">
        <v>7</v>
      </c>
      <c r="B34" s="34">
        <v>45</v>
      </c>
      <c r="C34" s="33">
        <v>69</v>
      </c>
      <c r="D34" s="33"/>
      <c r="E34" s="33"/>
      <c r="F34" s="33"/>
      <c r="G34" s="34">
        <v>200</v>
      </c>
    </row>
    <row r="35" spans="1:7" ht="12.75">
      <c r="A35" s="33">
        <v>7</v>
      </c>
      <c r="B35" s="33">
        <v>93</v>
      </c>
      <c r="C35" s="33"/>
      <c r="D35" s="33"/>
      <c r="E35" s="33"/>
      <c r="F35" s="33"/>
      <c r="G35" s="33">
        <v>178</v>
      </c>
    </row>
    <row r="36" spans="1:7" ht="12.75">
      <c r="A36" s="33">
        <v>7</v>
      </c>
      <c r="B36" s="33">
        <v>94</v>
      </c>
      <c r="C36" s="33"/>
      <c r="D36" s="33"/>
      <c r="E36" s="33"/>
      <c r="F36" s="33"/>
      <c r="G36" s="33">
        <v>149</v>
      </c>
    </row>
    <row r="37" spans="1:7" ht="12.75">
      <c r="A37" s="33">
        <v>7</v>
      </c>
      <c r="B37" s="5"/>
      <c r="C37" s="5"/>
      <c r="D37" s="5"/>
      <c r="E37" s="5"/>
      <c r="F37" s="5"/>
      <c r="G37" s="33">
        <v>99</v>
      </c>
    </row>
    <row r="38" spans="1:7" ht="12.75">
      <c r="A38" s="34">
        <v>9</v>
      </c>
      <c r="B38" s="34">
        <v>63</v>
      </c>
      <c r="C38" s="33">
        <v>95</v>
      </c>
      <c r="D38" s="33">
        <v>97</v>
      </c>
      <c r="E38" s="33"/>
      <c r="F38" s="33"/>
      <c r="G38" s="34">
        <v>549</v>
      </c>
    </row>
    <row r="39" spans="1:7" ht="12.75">
      <c r="A39" s="33">
        <v>9</v>
      </c>
      <c r="B39" s="33">
        <v>63</v>
      </c>
      <c r="C39" s="33"/>
      <c r="D39" s="33"/>
      <c r="E39" s="33"/>
      <c r="F39" s="33"/>
      <c r="G39" s="33">
        <v>533</v>
      </c>
    </row>
    <row r="40" spans="1:7" ht="12.75">
      <c r="A40" s="34">
        <v>9</v>
      </c>
      <c r="B40" s="34">
        <v>63</v>
      </c>
      <c r="C40" s="33">
        <v>97</v>
      </c>
      <c r="D40" s="33"/>
      <c r="E40" s="33"/>
      <c r="F40" s="33"/>
      <c r="G40" s="34">
        <v>549</v>
      </c>
    </row>
    <row r="41" spans="1:7" ht="12.75">
      <c r="A41" s="33">
        <v>9</v>
      </c>
      <c r="B41" s="33">
        <v>65</v>
      </c>
      <c r="C41" s="33"/>
      <c r="D41" s="33"/>
      <c r="E41" s="33"/>
      <c r="F41" s="33"/>
      <c r="G41" s="33">
        <v>530</v>
      </c>
    </row>
    <row r="42" spans="1:7" ht="12.75">
      <c r="A42" s="33">
        <v>9</v>
      </c>
      <c r="B42" s="33">
        <v>97</v>
      </c>
      <c r="C42" s="33"/>
      <c r="D42" s="33"/>
      <c r="E42" s="33"/>
      <c r="F42" s="33"/>
      <c r="G42" s="33">
        <v>537</v>
      </c>
    </row>
    <row r="43" spans="1:7" ht="12.75">
      <c r="A43" s="33">
        <v>9</v>
      </c>
      <c r="B43" s="5"/>
      <c r="C43" s="5"/>
      <c r="D43" s="5"/>
      <c r="E43" s="5"/>
      <c r="F43" s="5"/>
      <c r="G43" s="33">
        <v>530</v>
      </c>
    </row>
    <row r="44" spans="1:7" ht="12.75">
      <c r="A44" s="34">
        <v>10</v>
      </c>
      <c r="B44" s="34">
        <v>78</v>
      </c>
      <c r="C44" s="33">
        <v>98</v>
      </c>
      <c r="D44" s="33"/>
      <c r="E44" s="33"/>
      <c r="F44" s="33"/>
      <c r="G44" s="34">
        <v>41.6</v>
      </c>
    </row>
    <row r="45" spans="1:7" ht="12.75">
      <c r="A45" s="34">
        <v>10</v>
      </c>
      <c r="B45" s="34">
        <v>98</v>
      </c>
      <c r="C45" s="33"/>
      <c r="D45" s="33"/>
      <c r="E45" s="33"/>
      <c r="F45" s="33"/>
      <c r="G45" s="34">
        <v>36</v>
      </c>
    </row>
    <row r="46" spans="1:7" ht="12.75">
      <c r="A46" s="33">
        <v>10</v>
      </c>
      <c r="B46" s="5"/>
      <c r="C46" s="5"/>
      <c r="D46" s="5"/>
      <c r="E46" s="5"/>
      <c r="F46" s="5"/>
      <c r="G46" s="33">
        <v>26</v>
      </c>
    </row>
    <row r="47" spans="1:7" ht="12.75">
      <c r="A47" s="33">
        <v>11</v>
      </c>
      <c r="B47" s="5"/>
      <c r="C47" s="5"/>
      <c r="D47" s="5"/>
      <c r="E47" s="5"/>
      <c r="F47" s="5"/>
      <c r="G47" s="33">
        <v>22</v>
      </c>
    </row>
    <row r="48" spans="1:7" ht="12.75">
      <c r="A48" s="33">
        <v>12</v>
      </c>
      <c r="B48" s="33">
        <v>65</v>
      </c>
      <c r="C48" s="33"/>
      <c r="D48" s="33"/>
      <c r="E48" s="33"/>
      <c r="F48" s="33"/>
      <c r="G48" s="33">
        <v>173</v>
      </c>
    </row>
    <row r="49" spans="1:7" ht="12.75">
      <c r="A49" s="33">
        <v>12</v>
      </c>
      <c r="B49" s="5"/>
      <c r="C49" s="5"/>
      <c r="D49" s="5"/>
      <c r="E49" s="5"/>
      <c r="F49" s="5"/>
      <c r="G49" s="33">
        <v>146</v>
      </c>
    </row>
    <row r="50" spans="1:7" ht="12.75">
      <c r="A50" s="34">
        <v>13</v>
      </c>
      <c r="B50" s="34">
        <v>29</v>
      </c>
      <c r="C50" s="33"/>
      <c r="D50" s="33"/>
      <c r="E50" s="33"/>
      <c r="F50" s="33"/>
      <c r="G50" s="34">
        <v>43.6</v>
      </c>
    </row>
    <row r="51" spans="1:7" ht="12.75">
      <c r="A51" s="34">
        <v>13</v>
      </c>
      <c r="B51" s="34">
        <v>29</v>
      </c>
      <c r="C51" s="33"/>
      <c r="D51" s="33"/>
      <c r="E51" s="33"/>
      <c r="F51" s="33"/>
      <c r="G51" s="34">
        <v>43.6</v>
      </c>
    </row>
    <row r="52" spans="1:7" ht="12.75">
      <c r="A52" s="34">
        <v>13</v>
      </c>
      <c r="B52" s="34">
        <v>29</v>
      </c>
      <c r="C52" s="33">
        <v>32</v>
      </c>
      <c r="D52" s="33"/>
      <c r="E52" s="33"/>
      <c r="F52" s="33"/>
      <c r="G52" s="34">
        <v>48.7</v>
      </c>
    </row>
    <row r="53" spans="1:7" ht="12.75">
      <c r="A53" s="33">
        <v>13</v>
      </c>
      <c r="B53" s="5"/>
      <c r="C53" s="5"/>
      <c r="D53" s="5"/>
      <c r="E53" s="5"/>
      <c r="F53" s="5"/>
      <c r="G53" s="33">
        <v>30</v>
      </c>
    </row>
    <row r="54" spans="1:7" ht="12.75">
      <c r="A54" s="34">
        <v>14</v>
      </c>
      <c r="B54" s="34">
        <v>19</v>
      </c>
      <c r="C54" s="33"/>
      <c r="D54" s="33"/>
      <c r="E54" s="33"/>
      <c r="F54" s="33"/>
      <c r="G54" s="34">
        <v>28</v>
      </c>
    </row>
    <row r="55" spans="1:7" ht="12.75">
      <c r="A55" s="34">
        <v>14</v>
      </c>
      <c r="B55" s="34">
        <v>19</v>
      </c>
      <c r="C55" s="33">
        <v>37</v>
      </c>
      <c r="D55" s="33"/>
      <c r="E55" s="33"/>
      <c r="F55" s="33"/>
      <c r="G55" s="34">
        <v>32.2</v>
      </c>
    </row>
    <row r="56" spans="1:7" ht="12.75">
      <c r="A56" s="33">
        <v>14</v>
      </c>
      <c r="B56" s="5"/>
      <c r="C56" s="5"/>
      <c r="D56" s="5"/>
      <c r="E56" s="5"/>
      <c r="F56" s="5"/>
      <c r="G56" s="33">
        <v>22.4</v>
      </c>
    </row>
    <row r="57" spans="1:7" ht="12.75">
      <c r="A57" s="34">
        <v>15</v>
      </c>
      <c r="B57" s="34">
        <v>55</v>
      </c>
      <c r="C57" s="33">
        <v>56</v>
      </c>
      <c r="D57" s="33"/>
      <c r="E57" s="33"/>
      <c r="F57" s="33"/>
      <c r="G57" s="34">
        <v>47.5</v>
      </c>
    </row>
    <row r="58" spans="1:7" ht="12.75">
      <c r="A58" s="33">
        <v>15</v>
      </c>
      <c r="B58" s="5"/>
      <c r="C58" s="5"/>
      <c r="D58" s="5"/>
      <c r="E58" s="5"/>
      <c r="F58" s="5"/>
      <c r="G58" s="33">
        <v>34.5</v>
      </c>
    </row>
    <row r="59" spans="1:7" ht="12.75">
      <c r="A59" s="34">
        <v>16</v>
      </c>
      <c r="B59" s="34">
        <v>34</v>
      </c>
      <c r="C59" s="33"/>
      <c r="D59" s="33"/>
      <c r="E59" s="33"/>
      <c r="F59" s="33"/>
      <c r="G59" s="34">
        <v>36.6</v>
      </c>
    </row>
    <row r="60" spans="1:7" ht="12.75">
      <c r="A60" s="33">
        <v>16</v>
      </c>
      <c r="B60" s="33">
        <v>47</v>
      </c>
      <c r="C60" s="33"/>
      <c r="D60" s="33"/>
      <c r="E60" s="33"/>
      <c r="F60" s="33"/>
      <c r="G60" s="33">
        <v>23.7</v>
      </c>
    </row>
    <row r="61" spans="1:7" ht="12.75">
      <c r="A61" s="33">
        <v>16</v>
      </c>
      <c r="B61" s="5"/>
      <c r="C61" s="5"/>
      <c r="D61" s="5"/>
      <c r="E61" s="5"/>
      <c r="F61" s="5"/>
      <c r="G61" s="33">
        <v>21.8</v>
      </c>
    </row>
    <row r="62" spans="1:7" ht="12.75">
      <c r="A62" s="34">
        <v>17</v>
      </c>
      <c r="B62" s="34">
        <v>19</v>
      </c>
      <c r="C62" s="33"/>
      <c r="D62" s="33"/>
      <c r="E62" s="33"/>
      <c r="F62" s="33"/>
      <c r="G62" s="34">
        <v>50</v>
      </c>
    </row>
    <row r="63" spans="1:7" ht="12.75">
      <c r="A63" s="33">
        <v>17</v>
      </c>
      <c r="B63" s="33">
        <v>80</v>
      </c>
      <c r="C63" s="33"/>
      <c r="D63" s="33"/>
      <c r="E63" s="33"/>
      <c r="F63" s="33"/>
      <c r="G63" s="33">
        <v>46.4</v>
      </c>
    </row>
    <row r="64" spans="1:7" ht="12.75">
      <c r="A64" s="33">
        <v>17</v>
      </c>
      <c r="B64" s="33">
        <v>87</v>
      </c>
      <c r="C64" s="33"/>
      <c r="D64" s="33"/>
      <c r="E64" s="33"/>
      <c r="F64" s="33"/>
      <c r="G64" s="33">
        <v>48.1</v>
      </c>
    </row>
    <row r="65" spans="1:7" ht="12.75">
      <c r="A65" s="33">
        <v>17</v>
      </c>
      <c r="B65" s="5"/>
      <c r="C65" s="5"/>
      <c r="D65" s="5"/>
      <c r="E65" s="5"/>
      <c r="F65" s="5"/>
      <c r="G65" s="33">
        <v>45.6</v>
      </c>
    </row>
    <row r="66" spans="1:7" ht="12.75">
      <c r="A66" s="33">
        <v>18</v>
      </c>
      <c r="B66" s="33">
        <v>24</v>
      </c>
      <c r="C66" s="33"/>
      <c r="D66" s="33"/>
      <c r="E66" s="33"/>
      <c r="F66" s="33"/>
      <c r="G66" s="33">
        <v>149</v>
      </c>
    </row>
    <row r="67" spans="1:7" ht="12.75">
      <c r="A67" s="33">
        <v>18</v>
      </c>
      <c r="B67" s="5"/>
      <c r="C67" s="5"/>
      <c r="D67" s="5"/>
      <c r="E67" s="5"/>
      <c r="F67" s="5"/>
      <c r="G67" s="33">
        <v>150</v>
      </c>
    </row>
    <row r="68" spans="1:7" ht="12.75">
      <c r="A68" s="33">
        <v>19</v>
      </c>
      <c r="B68" s="33">
        <v>34</v>
      </c>
      <c r="C68" s="33"/>
      <c r="D68" s="33"/>
      <c r="E68" s="33"/>
      <c r="F68" s="33"/>
      <c r="G68" s="33">
        <v>27.9</v>
      </c>
    </row>
    <row r="69" spans="1:7" ht="12.75">
      <c r="A69" s="34">
        <v>19</v>
      </c>
      <c r="B69" s="34">
        <v>60</v>
      </c>
      <c r="C69" s="33"/>
      <c r="D69" s="33"/>
      <c r="E69" s="33"/>
      <c r="F69" s="33"/>
      <c r="G69" s="34">
        <v>30.8</v>
      </c>
    </row>
    <row r="70" spans="1:7" ht="12.75">
      <c r="A70" s="34">
        <v>19</v>
      </c>
      <c r="B70" s="34">
        <v>60</v>
      </c>
      <c r="C70" s="33"/>
      <c r="D70" s="33"/>
      <c r="E70" s="33"/>
      <c r="F70" s="33"/>
      <c r="G70" s="34">
        <v>30.8</v>
      </c>
    </row>
    <row r="71" spans="1:7" ht="12.75">
      <c r="A71" s="33">
        <v>19</v>
      </c>
      <c r="B71" s="5"/>
      <c r="C71" s="5"/>
      <c r="D71" s="5"/>
      <c r="E71" s="5"/>
      <c r="F71" s="5"/>
      <c r="G71" s="33">
        <v>26.3</v>
      </c>
    </row>
    <row r="72" spans="1:7" ht="12.75">
      <c r="A72" s="34">
        <v>20</v>
      </c>
      <c r="B72" s="34">
        <v>45</v>
      </c>
      <c r="C72" s="33">
        <v>93</v>
      </c>
      <c r="D72" s="33">
        <v>94</v>
      </c>
      <c r="E72" s="33"/>
      <c r="F72" s="33"/>
      <c r="G72" s="34">
        <v>198</v>
      </c>
    </row>
    <row r="73" spans="1:7" ht="12.75">
      <c r="A73" s="33">
        <v>20</v>
      </c>
      <c r="B73" s="33">
        <v>93</v>
      </c>
      <c r="C73" s="33"/>
      <c r="D73" s="33"/>
      <c r="E73" s="33"/>
      <c r="F73" s="33"/>
      <c r="G73" s="33">
        <v>196</v>
      </c>
    </row>
    <row r="74" spans="1:7" ht="12.75">
      <c r="A74" s="34">
        <v>20</v>
      </c>
      <c r="B74" s="34">
        <v>93</v>
      </c>
      <c r="C74" s="33">
        <v>94</v>
      </c>
      <c r="D74" s="33"/>
      <c r="E74" s="33"/>
      <c r="F74" s="33"/>
      <c r="G74" s="34">
        <v>196</v>
      </c>
    </row>
    <row r="75" spans="1:7" ht="12.75">
      <c r="A75" s="33">
        <v>20</v>
      </c>
      <c r="B75" s="33">
        <v>94</v>
      </c>
      <c r="C75" s="33"/>
      <c r="D75" s="33"/>
      <c r="E75" s="33"/>
      <c r="F75" s="33"/>
      <c r="G75" s="33">
        <v>134</v>
      </c>
    </row>
    <row r="76" spans="1:7" ht="12.75">
      <c r="A76" s="33">
        <v>20</v>
      </c>
      <c r="B76" s="5"/>
      <c r="C76" s="5"/>
      <c r="D76" s="5"/>
      <c r="E76" s="5"/>
      <c r="F76" s="5"/>
      <c r="G76" s="33">
        <v>133</v>
      </c>
    </row>
    <row r="77" spans="1:7" ht="12.75">
      <c r="A77" s="33">
        <v>21</v>
      </c>
      <c r="B77" s="5"/>
      <c r="C77" s="5"/>
      <c r="D77" s="5"/>
      <c r="E77" s="5"/>
      <c r="F77" s="5"/>
      <c r="G77" s="33">
        <v>1157</v>
      </c>
    </row>
    <row r="78" spans="1:7" ht="12.75">
      <c r="A78" s="34">
        <v>22</v>
      </c>
      <c r="B78" s="34">
        <v>73</v>
      </c>
      <c r="C78" s="33">
        <v>76</v>
      </c>
      <c r="D78" s="33">
        <v>84</v>
      </c>
      <c r="E78" s="33"/>
      <c r="F78" s="33"/>
      <c r="G78" s="34">
        <v>445</v>
      </c>
    </row>
    <row r="79" spans="1:7" ht="12.75">
      <c r="A79" s="33">
        <v>22</v>
      </c>
      <c r="B79" s="33">
        <v>73</v>
      </c>
      <c r="C79" s="33"/>
      <c r="D79" s="33"/>
      <c r="E79" s="33"/>
      <c r="F79" s="33"/>
      <c r="G79" s="33">
        <v>383</v>
      </c>
    </row>
    <row r="80" spans="1:7" ht="12.75">
      <c r="A80" s="34">
        <v>22</v>
      </c>
      <c r="B80" s="34">
        <v>76</v>
      </c>
      <c r="C80" s="33">
        <v>84</v>
      </c>
      <c r="D80" s="33"/>
      <c r="E80" s="33"/>
      <c r="F80" s="33"/>
      <c r="G80" s="34">
        <v>420</v>
      </c>
    </row>
    <row r="81" spans="1:7" ht="12.75">
      <c r="A81" s="33">
        <v>22</v>
      </c>
      <c r="B81" s="33">
        <v>86</v>
      </c>
      <c r="C81" s="33"/>
      <c r="D81" s="33"/>
      <c r="E81" s="33"/>
      <c r="F81" s="33"/>
      <c r="G81" s="33">
        <v>383</v>
      </c>
    </row>
    <row r="82" spans="1:7" ht="12.75">
      <c r="A82" s="33">
        <v>22</v>
      </c>
      <c r="B82" s="5"/>
      <c r="C82" s="5"/>
      <c r="D82" s="5"/>
      <c r="E82" s="5"/>
      <c r="F82" s="5"/>
      <c r="G82" s="33">
        <v>380</v>
      </c>
    </row>
    <row r="83" spans="1:7" ht="12.75">
      <c r="A83" s="34">
        <v>23</v>
      </c>
      <c r="B83" s="34">
        <v>33</v>
      </c>
      <c r="C83" s="33"/>
      <c r="D83" s="33"/>
      <c r="E83" s="33"/>
      <c r="F83" s="33"/>
      <c r="G83" s="34">
        <v>37.2</v>
      </c>
    </row>
    <row r="84" spans="1:7" ht="12.75">
      <c r="A84" s="33">
        <v>24</v>
      </c>
      <c r="B84" s="5"/>
      <c r="C84" s="5"/>
      <c r="D84" s="5"/>
      <c r="E84" s="5"/>
      <c r="F84" s="5"/>
      <c r="G84" s="33">
        <v>150</v>
      </c>
    </row>
    <row r="85" spans="1:7" ht="12.75">
      <c r="A85" s="34">
        <v>29</v>
      </c>
      <c r="B85" s="34">
        <v>32</v>
      </c>
      <c r="C85" s="33"/>
      <c r="D85" s="33"/>
      <c r="E85" s="33"/>
      <c r="F85" s="33"/>
      <c r="G85" s="34">
        <v>46.6</v>
      </c>
    </row>
    <row r="86" spans="1:7" ht="12.75">
      <c r="A86" s="33">
        <v>29</v>
      </c>
      <c r="B86" s="33">
        <v>33</v>
      </c>
      <c r="C86" s="33"/>
      <c r="D86" s="33"/>
      <c r="E86" s="33"/>
      <c r="F86" s="33"/>
      <c r="G86" s="33">
        <v>38.1</v>
      </c>
    </row>
    <row r="87" spans="1:7" ht="12.75">
      <c r="A87" s="33">
        <v>29</v>
      </c>
      <c r="B87" s="33">
        <v>35</v>
      </c>
      <c r="C87" s="33"/>
      <c r="D87" s="33"/>
      <c r="E87" s="33"/>
      <c r="F87" s="33"/>
      <c r="G87" s="33">
        <v>45</v>
      </c>
    </row>
    <row r="88" spans="1:7" ht="12.75">
      <c r="A88" s="33">
        <v>29</v>
      </c>
      <c r="B88" s="33">
        <v>36</v>
      </c>
      <c r="C88" s="33"/>
      <c r="D88" s="33"/>
      <c r="E88" s="33"/>
      <c r="F88" s="33"/>
      <c r="G88" s="33">
        <v>40.2</v>
      </c>
    </row>
    <row r="89" spans="1:7" ht="12.75">
      <c r="A89" s="34">
        <v>29</v>
      </c>
      <c r="B89" s="34">
        <v>36</v>
      </c>
      <c r="C89" s="33"/>
      <c r="D89" s="33"/>
      <c r="E89" s="33"/>
      <c r="F89" s="33"/>
      <c r="G89" s="34">
        <v>40.2</v>
      </c>
    </row>
    <row r="90" spans="1:7" ht="12.75">
      <c r="A90" s="34">
        <v>29</v>
      </c>
      <c r="B90" s="34">
        <v>36</v>
      </c>
      <c r="C90" s="33"/>
      <c r="D90" s="33"/>
      <c r="E90" s="33"/>
      <c r="F90" s="33"/>
      <c r="G90" s="34">
        <v>40.2</v>
      </c>
    </row>
    <row r="91" spans="1:7" ht="12.75">
      <c r="A91" s="33">
        <v>29</v>
      </c>
      <c r="B91" s="5"/>
      <c r="C91" s="5"/>
      <c r="D91" s="5"/>
      <c r="E91" s="5"/>
      <c r="F91" s="5"/>
      <c r="G91" s="33">
        <v>41.5</v>
      </c>
    </row>
    <row r="92" spans="1:7" ht="12.75">
      <c r="A92" s="33">
        <v>31</v>
      </c>
      <c r="B92" s="33">
        <v>33</v>
      </c>
      <c r="C92" s="33"/>
      <c r="D92" s="33"/>
      <c r="E92" s="33"/>
      <c r="F92" s="33"/>
      <c r="G92" s="33">
        <v>11.7</v>
      </c>
    </row>
    <row r="93" spans="1:7" ht="12.75">
      <c r="A93" s="33">
        <v>31</v>
      </c>
      <c r="B93" s="33">
        <v>39</v>
      </c>
      <c r="C93" s="33"/>
      <c r="D93" s="33"/>
      <c r="E93" s="33"/>
      <c r="F93" s="33"/>
      <c r="G93" s="33">
        <v>32.7</v>
      </c>
    </row>
    <row r="94" spans="1:7" ht="12.75">
      <c r="A94" s="34">
        <v>31</v>
      </c>
      <c r="B94" s="34">
        <v>39</v>
      </c>
      <c r="C94" s="33">
        <v>48</v>
      </c>
      <c r="D94" s="33"/>
      <c r="E94" s="33"/>
      <c r="F94" s="33"/>
      <c r="G94" s="34">
        <v>35.8</v>
      </c>
    </row>
    <row r="95" spans="1:7" ht="12.75">
      <c r="A95" s="33">
        <v>31</v>
      </c>
      <c r="B95" s="33">
        <v>41</v>
      </c>
      <c r="C95" s="33"/>
      <c r="D95" s="33"/>
      <c r="E95" s="33"/>
      <c r="F95" s="33"/>
      <c r="G95" s="33">
        <v>18.5</v>
      </c>
    </row>
    <row r="96" spans="1:7" ht="12.75">
      <c r="A96" s="33">
        <v>31</v>
      </c>
      <c r="B96" s="33">
        <v>48</v>
      </c>
      <c r="C96" s="33"/>
      <c r="D96" s="33"/>
      <c r="E96" s="33"/>
      <c r="F96" s="33"/>
      <c r="G96" s="33">
        <v>21.3</v>
      </c>
    </row>
    <row r="97" spans="1:7" ht="12.75">
      <c r="A97" s="33">
        <v>31</v>
      </c>
      <c r="B97" s="5"/>
      <c r="C97" s="5"/>
      <c r="D97" s="5"/>
      <c r="E97" s="5"/>
      <c r="F97" s="5"/>
      <c r="G97" s="33">
        <v>2</v>
      </c>
    </row>
    <row r="98" spans="1:7" ht="12.75">
      <c r="A98" s="34">
        <v>32</v>
      </c>
      <c r="B98" s="34">
        <v>33</v>
      </c>
      <c r="C98" s="33"/>
      <c r="D98" s="33"/>
      <c r="E98" s="33"/>
      <c r="F98" s="33"/>
      <c r="G98" s="34">
        <v>37.2</v>
      </c>
    </row>
    <row r="99" spans="1:7" ht="12.75">
      <c r="A99" s="34">
        <v>32</v>
      </c>
      <c r="B99" s="34">
        <v>35</v>
      </c>
      <c r="C99" s="33"/>
      <c r="D99" s="33"/>
      <c r="E99" s="33"/>
      <c r="F99" s="33"/>
      <c r="G99" s="34">
        <v>42</v>
      </c>
    </row>
    <row r="100" spans="1:7" ht="12.75">
      <c r="A100" s="33">
        <v>32</v>
      </c>
      <c r="B100" s="33">
        <v>40</v>
      </c>
      <c r="C100" s="33"/>
      <c r="D100" s="33"/>
      <c r="E100" s="33"/>
      <c r="F100" s="33"/>
      <c r="G100" s="33">
        <v>40.8</v>
      </c>
    </row>
    <row r="101" spans="1:7" ht="12.75">
      <c r="A101" s="33">
        <v>32</v>
      </c>
      <c r="B101" s="33">
        <v>46</v>
      </c>
      <c r="C101" s="33"/>
      <c r="D101" s="33"/>
      <c r="E101" s="33"/>
      <c r="F101" s="33"/>
      <c r="G101" s="33">
        <v>38.3</v>
      </c>
    </row>
    <row r="102" spans="1:7" ht="12.75">
      <c r="A102" s="33">
        <v>32</v>
      </c>
      <c r="B102" s="5"/>
      <c r="C102" s="5"/>
      <c r="D102" s="5"/>
      <c r="E102" s="5"/>
      <c r="F102" s="5"/>
      <c r="G102" s="33">
        <v>40</v>
      </c>
    </row>
    <row r="103" spans="1:7" ht="12.75">
      <c r="A103" s="34">
        <v>33</v>
      </c>
      <c r="B103" s="34">
        <v>38</v>
      </c>
      <c r="C103" s="33">
        <v>42</v>
      </c>
      <c r="D103" s="33">
        <v>47</v>
      </c>
      <c r="E103" s="33"/>
      <c r="F103" s="33"/>
      <c r="G103" s="34">
        <v>20</v>
      </c>
    </row>
    <row r="104" spans="1:7" ht="12.75">
      <c r="A104" s="33">
        <v>33</v>
      </c>
      <c r="B104" s="33">
        <v>47</v>
      </c>
      <c r="C104" s="33"/>
      <c r="D104" s="33"/>
      <c r="E104" s="33"/>
      <c r="F104" s="33"/>
      <c r="G104" s="33">
        <v>10.2</v>
      </c>
    </row>
    <row r="105" spans="1:7" ht="12.75">
      <c r="A105" s="33">
        <v>33</v>
      </c>
      <c r="B105" s="5"/>
      <c r="C105" s="5"/>
      <c r="D105" s="5"/>
      <c r="E105" s="5"/>
      <c r="F105" s="5"/>
      <c r="G105" s="33">
        <v>10.2</v>
      </c>
    </row>
    <row r="106" spans="1:7" ht="12.75">
      <c r="A106" s="33">
        <v>34</v>
      </c>
      <c r="B106" s="33">
        <v>37</v>
      </c>
      <c r="C106" s="33"/>
      <c r="D106" s="33"/>
      <c r="E106" s="33"/>
      <c r="F106" s="33"/>
      <c r="G106" s="33">
        <v>29.1</v>
      </c>
    </row>
    <row r="107" spans="1:7" ht="12.75">
      <c r="A107" s="33">
        <v>34</v>
      </c>
      <c r="B107" s="5"/>
      <c r="C107" s="5"/>
      <c r="D107" s="5"/>
      <c r="E107" s="5"/>
      <c r="F107" s="5"/>
      <c r="G107" s="33">
        <v>27.8</v>
      </c>
    </row>
    <row r="108" spans="1:7" ht="12.75">
      <c r="A108" s="33">
        <v>35</v>
      </c>
      <c r="B108" s="33">
        <v>36</v>
      </c>
      <c r="C108" s="33"/>
      <c r="D108" s="33"/>
      <c r="E108" s="33"/>
      <c r="F108" s="33"/>
      <c r="G108" s="33">
        <v>39</v>
      </c>
    </row>
    <row r="109" spans="1:7" ht="12.75">
      <c r="A109" s="33">
        <v>35</v>
      </c>
      <c r="B109" s="33">
        <v>40</v>
      </c>
      <c r="C109" s="33"/>
      <c r="D109" s="33"/>
      <c r="E109" s="33"/>
      <c r="F109" s="33"/>
      <c r="G109" s="33">
        <v>47.2</v>
      </c>
    </row>
    <row r="110" spans="1:7" ht="12.75">
      <c r="A110" s="34">
        <v>35</v>
      </c>
      <c r="B110" s="34">
        <v>40</v>
      </c>
      <c r="C110" s="33">
        <v>46</v>
      </c>
      <c r="D110" s="33"/>
      <c r="E110" s="33"/>
      <c r="F110" s="33"/>
      <c r="G110" s="34">
        <v>36.1</v>
      </c>
    </row>
    <row r="111" spans="1:7" ht="12.75">
      <c r="A111" s="33">
        <v>35</v>
      </c>
      <c r="B111" s="33">
        <v>46</v>
      </c>
      <c r="C111" s="33"/>
      <c r="D111" s="33"/>
      <c r="E111" s="33"/>
      <c r="F111" s="33"/>
      <c r="G111" s="33">
        <v>35.4</v>
      </c>
    </row>
    <row r="112" spans="1:7" ht="12.75">
      <c r="A112" s="33">
        <v>35</v>
      </c>
      <c r="B112" s="5"/>
      <c r="C112" s="5"/>
      <c r="D112" s="5"/>
      <c r="E112" s="5"/>
      <c r="F112" s="5"/>
      <c r="G112" s="33">
        <v>43.4</v>
      </c>
    </row>
    <row r="113" spans="1:7" ht="12.75">
      <c r="A113" s="34">
        <v>36</v>
      </c>
      <c r="B113" s="34">
        <v>37</v>
      </c>
      <c r="C113" s="33"/>
      <c r="D113" s="33"/>
      <c r="E113" s="33"/>
      <c r="F113" s="33"/>
      <c r="G113" s="34">
        <v>43.7</v>
      </c>
    </row>
    <row r="114" spans="1:7" ht="12.75">
      <c r="A114" s="33">
        <v>36</v>
      </c>
      <c r="B114" s="33">
        <v>46</v>
      </c>
      <c r="C114" s="33"/>
      <c r="D114" s="33"/>
      <c r="E114" s="33"/>
      <c r="F114" s="33"/>
      <c r="G114" s="33">
        <v>31.7</v>
      </c>
    </row>
    <row r="115" spans="1:7" ht="12.75">
      <c r="A115" s="34">
        <v>36</v>
      </c>
      <c r="B115" s="34">
        <v>47</v>
      </c>
      <c r="C115" s="33"/>
      <c r="D115" s="33"/>
      <c r="E115" s="33"/>
      <c r="F115" s="33"/>
      <c r="G115" s="34">
        <v>43.7</v>
      </c>
    </row>
    <row r="116" spans="1:7" ht="12.75">
      <c r="A116" s="33">
        <v>36</v>
      </c>
      <c r="B116" s="5"/>
      <c r="C116" s="5"/>
      <c r="D116" s="5"/>
      <c r="E116" s="5"/>
      <c r="F116" s="5"/>
      <c r="G116" s="33">
        <v>21.6</v>
      </c>
    </row>
    <row r="117" spans="1:7" ht="12.75">
      <c r="A117" s="33">
        <v>37</v>
      </c>
      <c r="B117" s="5"/>
      <c r="C117" s="5"/>
      <c r="D117" s="5"/>
      <c r="E117" s="5"/>
      <c r="F117" s="5"/>
      <c r="G117" s="33">
        <v>27</v>
      </c>
    </row>
    <row r="118" spans="1:7" ht="12.75">
      <c r="A118" s="34">
        <v>38</v>
      </c>
      <c r="B118" s="34">
        <v>42</v>
      </c>
      <c r="C118" s="33">
        <v>47</v>
      </c>
      <c r="D118" s="33"/>
      <c r="E118" s="33"/>
      <c r="F118" s="33"/>
      <c r="G118" s="34">
        <v>19.4</v>
      </c>
    </row>
    <row r="119" spans="1:7" ht="12.75">
      <c r="A119" s="33">
        <v>38</v>
      </c>
      <c r="B119" s="5"/>
      <c r="C119" s="5"/>
      <c r="D119" s="5"/>
      <c r="E119" s="5"/>
      <c r="F119" s="5"/>
      <c r="G119" s="33">
        <v>16.4</v>
      </c>
    </row>
    <row r="120" spans="1:7" ht="12.75">
      <c r="A120" s="33">
        <v>39</v>
      </c>
      <c r="B120" s="33">
        <v>45</v>
      </c>
      <c r="C120" s="33"/>
      <c r="D120" s="33"/>
      <c r="E120" s="33"/>
      <c r="F120" s="33"/>
      <c r="G120" s="33">
        <v>60.5</v>
      </c>
    </row>
    <row r="121" spans="1:7" ht="12.75">
      <c r="A121" s="33">
        <v>39</v>
      </c>
      <c r="B121" s="33">
        <v>48</v>
      </c>
      <c r="C121" s="33"/>
      <c r="D121" s="33"/>
      <c r="E121" s="33"/>
      <c r="F121" s="33"/>
      <c r="G121" s="33">
        <v>34.3</v>
      </c>
    </row>
    <row r="122" spans="1:7" ht="12.75">
      <c r="A122" s="33">
        <v>39</v>
      </c>
      <c r="B122" s="5"/>
      <c r="C122" s="5"/>
      <c r="D122" s="5"/>
      <c r="E122" s="5"/>
      <c r="F122" s="5"/>
      <c r="G122" s="33">
        <v>33.1</v>
      </c>
    </row>
    <row r="123" spans="1:7" ht="12.75">
      <c r="A123" s="33">
        <v>40</v>
      </c>
      <c r="B123" s="5"/>
      <c r="C123" s="5"/>
      <c r="D123" s="5"/>
      <c r="E123" s="5"/>
      <c r="F123" s="5"/>
      <c r="G123" s="33">
        <v>40</v>
      </c>
    </row>
    <row r="124" spans="1:7" ht="12.75">
      <c r="A124" s="33">
        <v>41</v>
      </c>
      <c r="B124" s="33">
        <v>54</v>
      </c>
      <c r="C124" s="33"/>
      <c r="D124" s="33"/>
      <c r="E124" s="33"/>
      <c r="F124" s="33"/>
      <c r="G124" s="33">
        <v>17.8</v>
      </c>
    </row>
    <row r="125" spans="1:7" ht="12.75">
      <c r="A125" s="33">
        <v>41</v>
      </c>
      <c r="B125" s="5"/>
      <c r="C125" s="5"/>
      <c r="D125" s="5"/>
      <c r="E125" s="5"/>
      <c r="F125" s="5"/>
      <c r="G125" s="33">
        <v>19</v>
      </c>
    </row>
    <row r="126" spans="1:7" ht="12.75">
      <c r="A126" s="33">
        <v>42</v>
      </c>
      <c r="B126" s="5"/>
      <c r="C126" s="5"/>
      <c r="D126" s="5"/>
      <c r="E126" s="5"/>
      <c r="F126" s="5"/>
      <c r="G126" s="33">
        <v>16.1</v>
      </c>
    </row>
    <row r="127" spans="1:7" ht="12.75">
      <c r="A127" s="33">
        <v>43</v>
      </c>
      <c r="B127" s="33">
        <v>59</v>
      </c>
      <c r="C127" s="33"/>
      <c r="D127" s="33"/>
      <c r="E127" s="33"/>
      <c r="F127" s="33"/>
      <c r="G127" s="33">
        <v>1087</v>
      </c>
    </row>
    <row r="128" spans="1:7" ht="12.75">
      <c r="A128" s="33">
        <v>43</v>
      </c>
      <c r="B128" s="33">
        <v>77</v>
      </c>
      <c r="C128" s="33"/>
      <c r="D128" s="33"/>
      <c r="E128" s="33"/>
      <c r="F128" s="33"/>
      <c r="G128" s="33">
        <v>958</v>
      </c>
    </row>
    <row r="129" spans="1:7" ht="12.75">
      <c r="A129" s="34">
        <v>43</v>
      </c>
      <c r="B129" s="5"/>
      <c r="C129" s="5"/>
      <c r="D129" s="5"/>
      <c r="E129" s="5"/>
      <c r="F129" s="5"/>
      <c r="G129" s="33">
        <v>808</v>
      </c>
    </row>
    <row r="130" spans="1:7" ht="12.75">
      <c r="A130" s="34">
        <v>44</v>
      </c>
      <c r="B130" s="34">
        <v>86</v>
      </c>
      <c r="C130" s="33"/>
      <c r="D130" s="33"/>
      <c r="E130" s="33"/>
      <c r="F130" s="33"/>
      <c r="G130" s="34">
        <v>362</v>
      </c>
    </row>
    <row r="131" spans="1:7" ht="12.75">
      <c r="A131" s="34">
        <v>44</v>
      </c>
      <c r="B131" s="34">
        <v>86</v>
      </c>
      <c r="C131" s="33"/>
      <c r="D131" s="33"/>
      <c r="E131" s="33"/>
      <c r="F131" s="33"/>
      <c r="G131" s="34">
        <v>362</v>
      </c>
    </row>
    <row r="132" spans="1:7" ht="12.75">
      <c r="A132" s="33">
        <v>44</v>
      </c>
      <c r="B132" s="5"/>
      <c r="C132" s="5"/>
      <c r="D132" s="5"/>
      <c r="E132" s="5"/>
      <c r="F132" s="5"/>
      <c r="G132" s="33">
        <v>315</v>
      </c>
    </row>
    <row r="133" spans="1:7" ht="12.75">
      <c r="A133" s="33">
        <v>45</v>
      </c>
      <c r="B133" s="33">
        <v>48</v>
      </c>
      <c r="C133" s="33"/>
      <c r="D133" s="33"/>
      <c r="E133" s="33"/>
      <c r="F133" s="33"/>
      <c r="G133" s="33">
        <v>61.2</v>
      </c>
    </row>
    <row r="134" spans="1:7" ht="12.75">
      <c r="A134" s="34">
        <v>45</v>
      </c>
      <c r="B134" s="34">
        <v>69</v>
      </c>
      <c r="C134" s="33"/>
      <c r="D134" s="33"/>
      <c r="E134" s="33"/>
      <c r="F134" s="33"/>
      <c r="G134" s="34">
        <v>169</v>
      </c>
    </row>
    <row r="135" spans="1:7" ht="12.75">
      <c r="A135" s="35">
        <v>45</v>
      </c>
      <c r="B135" s="5"/>
      <c r="C135" s="5"/>
      <c r="D135" s="5"/>
      <c r="E135" s="5"/>
      <c r="F135" s="5"/>
      <c r="G135" s="33">
        <v>60</v>
      </c>
    </row>
    <row r="136" spans="1:7" ht="12.75">
      <c r="A136" s="35">
        <v>46</v>
      </c>
      <c r="B136" s="33">
        <v>47</v>
      </c>
      <c r="C136" s="33"/>
      <c r="D136" s="33"/>
      <c r="E136" s="33"/>
      <c r="F136" s="33"/>
      <c r="G136" s="33">
        <v>23.4</v>
      </c>
    </row>
    <row r="137" spans="1:7" ht="12.75">
      <c r="A137" s="35">
        <v>46</v>
      </c>
      <c r="B137" s="5"/>
      <c r="C137" s="5"/>
      <c r="D137" s="5"/>
      <c r="E137" s="5"/>
      <c r="F137" s="5"/>
      <c r="G137" s="33">
        <v>25</v>
      </c>
    </row>
    <row r="138" spans="1:7" ht="12.75">
      <c r="A138" s="35">
        <v>47</v>
      </c>
      <c r="B138" s="5"/>
      <c r="C138" s="5"/>
      <c r="D138" s="5"/>
      <c r="E138" s="5"/>
      <c r="F138" s="5"/>
      <c r="G138" s="33">
        <v>10</v>
      </c>
    </row>
    <row r="139" spans="1:7" ht="12.75">
      <c r="A139" s="35">
        <v>48</v>
      </c>
      <c r="B139" s="33">
        <v>51</v>
      </c>
      <c r="C139" s="33"/>
      <c r="D139" s="33"/>
      <c r="E139" s="33"/>
      <c r="F139" s="33"/>
      <c r="G139" s="33">
        <v>26.3</v>
      </c>
    </row>
    <row r="140" spans="1:7" ht="12.75">
      <c r="A140" s="35">
        <v>48</v>
      </c>
      <c r="B140" s="5"/>
      <c r="C140" s="5"/>
      <c r="D140" s="5"/>
      <c r="E140" s="5"/>
      <c r="F140" s="5"/>
      <c r="G140" s="33">
        <v>21.6</v>
      </c>
    </row>
    <row r="141" spans="1:7" ht="12.75">
      <c r="A141" s="35">
        <v>50</v>
      </c>
      <c r="B141" s="5"/>
      <c r="C141" s="5"/>
      <c r="D141" s="5"/>
      <c r="E141" s="5"/>
      <c r="F141" s="5"/>
      <c r="G141" s="33">
        <v>21.6</v>
      </c>
    </row>
    <row r="142" spans="1:7" ht="12.75">
      <c r="A142" s="35">
        <v>51</v>
      </c>
      <c r="B142" s="5"/>
      <c r="C142" s="5"/>
      <c r="D142" s="5"/>
      <c r="E142" s="5"/>
      <c r="F142" s="5"/>
      <c r="G142" s="33">
        <v>26</v>
      </c>
    </row>
    <row r="143" spans="1:7" ht="12.75">
      <c r="A143" s="35">
        <v>52</v>
      </c>
      <c r="B143" s="5"/>
      <c r="C143" s="5"/>
      <c r="D143" s="5"/>
      <c r="E143" s="5"/>
      <c r="F143" s="5"/>
      <c r="G143" s="33">
        <v>31.7</v>
      </c>
    </row>
    <row r="144" spans="1:7" ht="12.75">
      <c r="A144" s="35">
        <v>53</v>
      </c>
      <c r="B144" s="33">
        <v>54</v>
      </c>
      <c r="C144" s="33"/>
      <c r="D144" s="33"/>
      <c r="E144" s="33"/>
      <c r="F144" s="33"/>
      <c r="G144" s="33">
        <v>36.9</v>
      </c>
    </row>
    <row r="145" spans="1:7" ht="12.75">
      <c r="A145" s="35">
        <v>53</v>
      </c>
      <c r="B145" s="5"/>
      <c r="C145" s="5"/>
      <c r="D145" s="5"/>
      <c r="E145" s="5"/>
      <c r="F145" s="5"/>
      <c r="G145" s="33">
        <v>38</v>
      </c>
    </row>
    <row r="146" spans="1:7" ht="12.75">
      <c r="A146" s="36">
        <v>54</v>
      </c>
      <c r="B146" s="34">
        <v>140</v>
      </c>
      <c r="C146" s="33"/>
      <c r="D146" s="33"/>
      <c r="E146" s="33"/>
      <c r="F146" s="33"/>
      <c r="G146" s="34">
        <v>72.8</v>
      </c>
    </row>
    <row r="147" spans="1:7" ht="12.75">
      <c r="A147" s="35">
        <v>54</v>
      </c>
      <c r="B147" s="5"/>
      <c r="C147" s="5"/>
      <c r="D147" s="5"/>
      <c r="E147" s="5"/>
      <c r="F147" s="5"/>
      <c r="G147" s="33">
        <v>15</v>
      </c>
    </row>
    <row r="148" spans="1:7" ht="12.75">
      <c r="A148" s="35">
        <v>55</v>
      </c>
      <c r="B148" s="33">
        <v>56</v>
      </c>
      <c r="C148" s="33"/>
      <c r="D148" s="33"/>
      <c r="E148" s="33"/>
      <c r="F148" s="33"/>
      <c r="G148" s="33">
        <v>49.7</v>
      </c>
    </row>
    <row r="149" spans="1:7" ht="12.75">
      <c r="A149" s="35">
        <v>55</v>
      </c>
      <c r="B149" s="33">
        <v>58</v>
      </c>
      <c r="C149" s="33">
        <v>96</v>
      </c>
      <c r="D149" s="33"/>
      <c r="E149" s="33"/>
      <c r="F149" s="33"/>
      <c r="G149" s="33">
        <v>45.1</v>
      </c>
    </row>
    <row r="150" spans="1:7" ht="12.75">
      <c r="A150" s="35">
        <v>55</v>
      </c>
      <c r="B150" s="33">
        <v>58</v>
      </c>
      <c r="C150" s="33"/>
      <c r="D150" s="33"/>
      <c r="E150" s="33"/>
      <c r="F150" s="33"/>
      <c r="G150" s="33">
        <v>45.1</v>
      </c>
    </row>
    <row r="151" spans="1:7" ht="12.75">
      <c r="A151" s="36">
        <v>55</v>
      </c>
      <c r="B151" s="34">
        <v>58</v>
      </c>
      <c r="C151" s="33">
        <v>96</v>
      </c>
      <c r="D151" s="33"/>
      <c r="E151" s="33"/>
      <c r="F151" s="33"/>
      <c r="G151" s="34">
        <v>45.1</v>
      </c>
    </row>
    <row r="152" spans="1:7" ht="12.75">
      <c r="A152" s="35">
        <v>55</v>
      </c>
      <c r="B152" s="5"/>
      <c r="C152" s="5"/>
      <c r="D152" s="5"/>
      <c r="E152" s="5"/>
      <c r="F152" s="5"/>
      <c r="G152" s="33">
        <v>45.1</v>
      </c>
    </row>
    <row r="153" spans="1:7" ht="12.75">
      <c r="A153" s="35">
        <v>56</v>
      </c>
      <c r="B153" s="33">
        <v>58</v>
      </c>
      <c r="C153" s="33">
        <v>96</v>
      </c>
      <c r="D153" s="33"/>
      <c r="E153" s="33"/>
      <c r="F153" s="33"/>
      <c r="G153" s="33">
        <v>49.7</v>
      </c>
    </row>
    <row r="154" spans="1:7" ht="12.75">
      <c r="A154" s="36">
        <v>56</v>
      </c>
      <c r="B154" s="34">
        <v>58</v>
      </c>
      <c r="C154" s="33">
        <v>96</v>
      </c>
      <c r="D154" s="33"/>
      <c r="E154" s="33"/>
      <c r="F154" s="33"/>
      <c r="G154" s="34">
        <v>49.7</v>
      </c>
    </row>
    <row r="155" spans="1:7" ht="12.75">
      <c r="A155" s="35">
        <v>56</v>
      </c>
      <c r="B155" s="5"/>
      <c r="C155" s="5"/>
      <c r="D155" s="5"/>
      <c r="E155" s="5"/>
      <c r="F155" s="5"/>
      <c r="G155" s="33">
        <v>43.2</v>
      </c>
    </row>
    <row r="156" spans="1:7" ht="12.75">
      <c r="A156" s="35">
        <v>57</v>
      </c>
      <c r="B156" s="5"/>
      <c r="C156" s="5"/>
      <c r="D156" s="5"/>
      <c r="E156" s="5"/>
      <c r="F156" s="5"/>
      <c r="G156" s="33">
        <v>26.5</v>
      </c>
    </row>
    <row r="157" spans="1:7" ht="12.75">
      <c r="A157" s="35">
        <v>58</v>
      </c>
      <c r="B157" s="33">
        <v>96</v>
      </c>
      <c r="C157" s="33"/>
      <c r="D157" s="33"/>
      <c r="E157" s="33"/>
      <c r="F157" s="33"/>
      <c r="G157" s="33">
        <v>45.1</v>
      </c>
    </row>
    <row r="158" spans="1:7" ht="12.75">
      <c r="A158" s="35">
        <v>58</v>
      </c>
      <c r="B158" s="5"/>
      <c r="C158" s="5"/>
      <c r="D158" s="5"/>
      <c r="E158" s="5"/>
      <c r="F158" s="5"/>
      <c r="G158" s="33">
        <v>45.1</v>
      </c>
    </row>
    <row r="159" spans="1:7" ht="12.75">
      <c r="A159" s="35">
        <v>59</v>
      </c>
      <c r="B159" s="33">
        <v>77</v>
      </c>
      <c r="C159" s="33"/>
      <c r="D159" s="33"/>
      <c r="E159" s="33"/>
      <c r="F159" s="33"/>
      <c r="G159" s="33">
        <v>1090</v>
      </c>
    </row>
    <row r="160" spans="1:7" ht="12.75">
      <c r="A160" s="35">
        <v>59</v>
      </c>
      <c r="B160" s="5"/>
      <c r="C160" s="5"/>
      <c r="D160" s="5"/>
      <c r="E160" s="5"/>
      <c r="F160" s="5"/>
      <c r="G160" s="33">
        <v>1092</v>
      </c>
    </row>
    <row r="161" spans="1:7" ht="12.75">
      <c r="A161" s="35">
        <v>60</v>
      </c>
      <c r="B161" s="5"/>
      <c r="C161" s="5"/>
      <c r="D161" s="5"/>
      <c r="E161" s="5"/>
      <c r="F161" s="5"/>
      <c r="G161" s="33">
        <v>19.7</v>
      </c>
    </row>
    <row r="162" spans="1:7" ht="12.75">
      <c r="A162" s="35">
        <v>61</v>
      </c>
      <c r="B162" s="5"/>
      <c r="C162" s="5"/>
      <c r="D162" s="5"/>
      <c r="E162" s="5"/>
      <c r="F162" s="5"/>
      <c r="G162" s="33">
        <v>13.6</v>
      </c>
    </row>
    <row r="163" spans="1:7" ht="12.75">
      <c r="A163" s="36">
        <v>63</v>
      </c>
      <c r="B163" s="34">
        <v>76</v>
      </c>
      <c r="C163" s="33"/>
      <c r="D163" s="33"/>
      <c r="E163" s="33"/>
      <c r="F163" s="33"/>
      <c r="G163" s="34">
        <v>594</v>
      </c>
    </row>
    <row r="164" spans="1:7" ht="12.75">
      <c r="A164" s="36">
        <v>63</v>
      </c>
      <c r="B164" s="34">
        <v>76</v>
      </c>
      <c r="C164" s="33"/>
      <c r="D164" s="33"/>
      <c r="E164" s="33"/>
      <c r="F164" s="33"/>
      <c r="G164" s="34">
        <v>594</v>
      </c>
    </row>
    <row r="165" spans="1:7" ht="12.75">
      <c r="A165" s="35">
        <v>63</v>
      </c>
      <c r="B165" s="33">
        <v>95</v>
      </c>
      <c r="C165" s="33"/>
      <c r="D165" s="33"/>
      <c r="E165" s="33"/>
      <c r="F165" s="33"/>
      <c r="G165" s="33">
        <v>533</v>
      </c>
    </row>
    <row r="166" spans="1:7" ht="12.75">
      <c r="A166" s="35">
        <v>63</v>
      </c>
      <c r="B166" s="33">
        <v>97</v>
      </c>
      <c r="C166" s="33"/>
      <c r="D166" s="33"/>
      <c r="E166" s="33"/>
      <c r="F166" s="33"/>
      <c r="G166" s="33">
        <v>539</v>
      </c>
    </row>
    <row r="167" spans="1:7" ht="12.75">
      <c r="A167" s="35">
        <v>63</v>
      </c>
      <c r="B167" s="5"/>
      <c r="C167" s="5"/>
      <c r="D167" s="5"/>
      <c r="E167" s="5"/>
      <c r="F167" s="5"/>
      <c r="G167" s="33">
        <v>533</v>
      </c>
    </row>
    <row r="168" spans="1:7" ht="12.75">
      <c r="A168" s="36">
        <v>64</v>
      </c>
      <c r="B168" s="34">
        <v>85</v>
      </c>
      <c r="C168" s="33"/>
      <c r="D168" s="33"/>
      <c r="E168" s="33"/>
      <c r="F168" s="33"/>
      <c r="G168" s="34">
        <v>348</v>
      </c>
    </row>
    <row r="169" spans="1:7" ht="12.75">
      <c r="A169" s="36">
        <v>64</v>
      </c>
      <c r="B169" s="34">
        <v>85</v>
      </c>
      <c r="C169" s="33"/>
      <c r="D169" s="33"/>
      <c r="E169" s="33"/>
      <c r="F169" s="33"/>
      <c r="G169" s="34">
        <v>348</v>
      </c>
    </row>
    <row r="170" spans="1:7" ht="12.75">
      <c r="A170" s="35">
        <v>64</v>
      </c>
      <c r="B170" s="33">
        <v>86</v>
      </c>
      <c r="C170" s="33"/>
      <c r="D170" s="33"/>
      <c r="E170" s="33"/>
      <c r="F170" s="33"/>
      <c r="G170" s="33">
        <v>309</v>
      </c>
    </row>
    <row r="171" spans="1:7" ht="12.75">
      <c r="A171" s="35">
        <v>64</v>
      </c>
      <c r="B171" s="5"/>
      <c r="C171" s="5"/>
      <c r="D171" s="5"/>
      <c r="E171" s="5"/>
      <c r="F171" s="5"/>
      <c r="G171" s="33">
        <v>290</v>
      </c>
    </row>
    <row r="172" spans="1:7" ht="12.75">
      <c r="A172" s="35">
        <v>65</v>
      </c>
      <c r="B172" s="5"/>
      <c r="C172" s="5"/>
      <c r="D172" s="5"/>
      <c r="E172" s="5"/>
      <c r="F172" s="5"/>
      <c r="G172" s="33">
        <v>154</v>
      </c>
    </row>
    <row r="173" spans="1:7" ht="12.75">
      <c r="A173" s="35">
        <v>66</v>
      </c>
      <c r="B173" s="33">
        <v>71</v>
      </c>
      <c r="C173" s="33"/>
      <c r="D173" s="33"/>
      <c r="E173" s="33"/>
      <c r="F173" s="33"/>
      <c r="G173" s="33">
        <v>342</v>
      </c>
    </row>
    <row r="174" spans="1:7" ht="12.75">
      <c r="A174" s="35">
        <v>66</v>
      </c>
      <c r="B174" s="33">
        <v>85</v>
      </c>
      <c r="C174" s="33"/>
      <c r="D174" s="33"/>
      <c r="E174" s="33"/>
      <c r="F174" s="33"/>
      <c r="G174" s="33">
        <v>344</v>
      </c>
    </row>
    <row r="175" spans="1:7" ht="12.75">
      <c r="A175" s="35">
        <v>66</v>
      </c>
      <c r="B175" s="5"/>
      <c r="C175" s="5"/>
      <c r="D175" s="5"/>
      <c r="E175" s="5"/>
      <c r="F175" s="5"/>
      <c r="G175" s="33">
        <v>340</v>
      </c>
    </row>
    <row r="176" spans="1:7" ht="12.75">
      <c r="A176" s="35">
        <v>67</v>
      </c>
      <c r="B176" s="5"/>
      <c r="C176" s="5"/>
      <c r="D176" s="5"/>
      <c r="E176" s="5"/>
      <c r="F176" s="5"/>
      <c r="G176" s="33">
        <v>30.5</v>
      </c>
    </row>
    <row r="177" spans="1:7" ht="12.75">
      <c r="A177" s="35">
        <v>68</v>
      </c>
      <c r="B177" s="33">
        <v>85</v>
      </c>
      <c r="C177" s="33"/>
      <c r="D177" s="33"/>
      <c r="E177" s="33"/>
      <c r="F177" s="33"/>
      <c r="G177" s="33">
        <v>350</v>
      </c>
    </row>
    <row r="178" spans="1:7" ht="12.75">
      <c r="A178" s="35">
        <v>68</v>
      </c>
      <c r="B178" s="5"/>
      <c r="C178" s="5"/>
      <c r="D178" s="5"/>
      <c r="E178" s="5"/>
      <c r="F178" s="5"/>
      <c r="G178" s="33">
        <v>300</v>
      </c>
    </row>
    <row r="179" spans="1:7" ht="12.75">
      <c r="A179" s="35">
        <v>69</v>
      </c>
      <c r="B179" s="5"/>
      <c r="C179" s="5"/>
      <c r="D179" s="5"/>
      <c r="E179" s="5"/>
      <c r="F179" s="5"/>
      <c r="G179" s="33">
        <v>110</v>
      </c>
    </row>
    <row r="180" spans="1:7" ht="12.75">
      <c r="A180" s="35">
        <v>70</v>
      </c>
      <c r="B180" s="5"/>
      <c r="C180" s="5"/>
      <c r="D180" s="5"/>
      <c r="E180" s="5"/>
      <c r="F180" s="5"/>
      <c r="G180" s="33">
        <v>28.5</v>
      </c>
    </row>
    <row r="181" spans="1:7" ht="12.75">
      <c r="A181" s="35">
        <v>71</v>
      </c>
      <c r="B181" s="33">
        <v>85</v>
      </c>
      <c r="C181" s="33"/>
      <c r="D181" s="33"/>
      <c r="E181" s="33"/>
      <c r="F181" s="33"/>
      <c r="G181" s="33">
        <v>344</v>
      </c>
    </row>
    <row r="182" spans="1:7" ht="12.75">
      <c r="A182" s="35">
        <v>71</v>
      </c>
      <c r="B182" s="5"/>
      <c r="C182" s="5"/>
      <c r="D182" s="5"/>
      <c r="E182" s="5"/>
      <c r="F182" s="5"/>
      <c r="G182" s="33">
        <v>271</v>
      </c>
    </row>
    <row r="183" spans="1:7" ht="12.75">
      <c r="A183" s="35">
        <v>72</v>
      </c>
      <c r="B183" s="33">
        <v>81</v>
      </c>
      <c r="C183" s="33"/>
      <c r="D183" s="33"/>
      <c r="E183" s="33"/>
      <c r="F183" s="33"/>
      <c r="G183" s="33">
        <v>368</v>
      </c>
    </row>
    <row r="184" spans="1:7" ht="12.75">
      <c r="A184" s="35">
        <v>72</v>
      </c>
      <c r="B184" s="5"/>
      <c r="C184" s="5"/>
      <c r="D184" s="5"/>
      <c r="E184" s="5"/>
      <c r="F184" s="5"/>
      <c r="G184" s="33">
        <v>320</v>
      </c>
    </row>
    <row r="185" spans="1:7" ht="12.75">
      <c r="A185" s="35">
        <v>73</v>
      </c>
      <c r="B185" s="33">
        <v>84</v>
      </c>
      <c r="C185" s="33"/>
      <c r="D185" s="33"/>
      <c r="E185" s="33"/>
      <c r="F185" s="33"/>
      <c r="G185" s="33">
        <v>376</v>
      </c>
    </row>
    <row r="186" spans="1:7" ht="12.75">
      <c r="A186" s="35">
        <v>73</v>
      </c>
      <c r="B186" s="5"/>
      <c r="C186" s="5"/>
      <c r="D186" s="5"/>
      <c r="E186" s="5"/>
      <c r="F186" s="5"/>
      <c r="G186" s="33">
        <v>300</v>
      </c>
    </row>
    <row r="187" spans="1:7" ht="12.75">
      <c r="A187" s="35">
        <v>74</v>
      </c>
      <c r="B187" s="33">
        <v>89</v>
      </c>
      <c r="C187" s="33"/>
      <c r="D187" s="33"/>
      <c r="E187" s="33"/>
      <c r="F187" s="33"/>
      <c r="G187" s="33">
        <v>370</v>
      </c>
    </row>
    <row r="188" spans="1:7" ht="12.75">
      <c r="A188" s="35">
        <v>74</v>
      </c>
      <c r="B188" s="33">
        <v>92</v>
      </c>
      <c r="C188" s="33"/>
      <c r="D188" s="33"/>
      <c r="E188" s="33"/>
      <c r="F188" s="33"/>
      <c r="G188" s="33">
        <v>369</v>
      </c>
    </row>
    <row r="189" spans="1:7" ht="12.75">
      <c r="A189" s="35">
        <v>74</v>
      </c>
      <c r="B189" s="5"/>
      <c r="C189" s="5"/>
      <c r="D189" s="5"/>
      <c r="E189" s="5"/>
      <c r="F189" s="5"/>
      <c r="G189" s="33">
        <v>367</v>
      </c>
    </row>
    <row r="190" spans="1:7" ht="12.75">
      <c r="A190" s="35">
        <v>75</v>
      </c>
      <c r="B190" s="5"/>
      <c r="C190" s="5"/>
      <c r="D190" s="5"/>
      <c r="E190" s="5"/>
      <c r="F190" s="5"/>
      <c r="G190" s="33">
        <v>16.3</v>
      </c>
    </row>
    <row r="191" spans="1:7" ht="12.75">
      <c r="A191" s="35">
        <v>76</v>
      </c>
      <c r="B191" s="33">
        <v>84</v>
      </c>
      <c r="C191" s="33"/>
      <c r="D191" s="33"/>
      <c r="E191" s="33"/>
      <c r="F191" s="33"/>
      <c r="G191" s="33">
        <v>420</v>
      </c>
    </row>
    <row r="192" spans="1:7" ht="12.75">
      <c r="A192" s="36">
        <v>76</v>
      </c>
      <c r="B192" s="34">
        <v>85</v>
      </c>
      <c r="C192" s="33"/>
      <c r="D192" s="33"/>
      <c r="E192" s="33"/>
      <c r="F192" s="33"/>
      <c r="G192" s="34">
        <v>422</v>
      </c>
    </row>
    <row r="193" spans="1:7" ht="12.75">
      <c r="A193" s="35">
        <v>76</v>
      </c>
      <c r="B193" s="5"/>
      <c r="C193" s="5"/>
      <c r="D193" s="5"/>
      <c r="E193" s="5"/>
      <c r="F193" s="5"/>
      <c r="G193" s="33">
        <v>429</v>
      </c>
    </row>
    <row r="194" spans="1:7" ht="12.75">
      <c r="A194" s="35">
        <v>77</v>
      </c>
      <c r="B194" s="5"/>
      <c r="C194" s="5"/>
      <c r="D194" s="5"/>
      <c r="E194" s="5"/>
      <c r="F194" s="5"/>
      <c r="G194" s="33">
        <v>963</v>
      </c>
    </row>
    <row r="195" spans="1:7" ht="12.75">
      <c r="A195" s="35">
        <v>78</v>
      </c>
      <c r="B195" s="5"/>
      <c r="C195" s="5"/>
      <c r="D195" s="5"/>
      <c r="E195" s="5"/>
      <c r="F195" s="5"/>
      <c r="G195" s="33">
        <v>13.4</v>
      </c>
    </row>
    <row r="196" spans="1:7" ht="12.75">
      <c r="A196" s="35">
        <v>80</v>
      </c>
      <c r="B196" s="5"/>
      <c r="C196" s="5"/>
      <c r="D196" s="5"/>
      <c r="E196" s="5"/>
      <c r="F196" s="5"/>
      <c r="G196" s="33">
        <v>45.6</v>
      </c>
    </row>
    <row r="197" spans="1:7" ht="12.75">
      <c r="A197" s="35">
        <v>81</v>
      </c>
      <c r="B197" s="5"/>
      <c r="C197" s="5"/>
      <c r="D197" s="5"/>
      <c r="E197" s="5"/>
      <c r="F197" s="5"/>
      <c r="G197" s="33">
        <v>344</v>
      </c>
    </row>
    <row r="198" spans="1:7" ht="12.75">
      <c r="A198" s="35">
        <v>83</v>
      </c>
      <c r="B198" s="33">
        <v>89</v>
      </c>
      <c r="C198" s="33"/>
      <c r="D198" s="33"/>
      <c r="E198" s="33"/>
      <c r="F198" s="33"/>
      <c r="G198" s="33">
        <v>327</v>
      </c>
    </row>
    <row r="199" spans="1:7" ht="12.75">
      <c r="A199" s="35">
        <v>83</v>
      </c>
      <c r="B199" s="5"/>
      <c r="C199" s="5"/>
      <c r="D199" s="5"/>
      <c r="E199" s="5"/>
      <c r="F199" s="5"/>
      <c r="G199" s="33">
        <v>326</v>
      </c>
    </row>
    <row r="200" spans="1:7" ht="12.75">
      <c r="A200" s="35">
        <v>84</v>
      </c>
      <c r="B200" s="33">
        <v>85</v>
      </c>
      <c r="C200" s="33"/>
      <c r="D200" s="33"/>
      <c r="E200" s="33"/>
      <c r="F200" s="33"/>
      <c r="G200" s="33">
        <v>365</v>
      </c>
    </row>
    <row r="201" spans="1:7" ht="12.75">
      <c r="A201" s="35">
        <v>84</v>
      </c>
      <c r="B201" s="5"/>
      <c r="C201" s="5"/>
      <c r="D201" s="5"/>
      <c r="E201" s="5"/>
      <c r="F201" s="5"/>
      <c r="G201" s="33">
        <v>365</v>
      </c>
    </row>
    <row r="202" spans="1:7" ht="12.75">
      <c r="A202" s="36">
        <v>85</v>
      </c>
      <c r="B202" s="34">
        <v>86</v>
      </c>
      <c r="C202" s="33"/>
      <c r="D202" s="33"/>
      <c r="E202" s="33"/>
      <c r="F202" s="33"/>
      <c r="G202" s="34">
        <v>350</v>
      </c>
    </row>
    <row r="203" spans="1:7" ht="12.75">
      <c r="A203" s="35">
        <v>85</v>
      </c>
      <c r="B203" s="5"/>
      <c r="C203" s="5"/>
      <c r="D203" s="5"/>
      <c r="E203" s="5"/>
      <c r="F203" s="5"/>
      <c r="G203" s="33">
        <v>347</v>
      </c>
    </row>
    <row r="204" spans="1:7" ht="12.75">
      <c r="A204" s="35">
        <v>86</v>
      </c>
      <c r="B204" s="5"/>
      <c r="C204" s="5"/>
      <c r="D204" s="5"/>
      <c r="E204" s="5"/>
      <c r="F204" s="5"/>
      <c r="G204" s="33">
        <v>308</v>
      </c>
    </row>
    <row r="205" spans="1:7" ht="12.75">
      <c r="A205" s="35">
        <v>87</v>
      </c>
      <c r="B205" s="33">
        <v>90</v>
      </c>
      <c r="C205" s="33"/>
      <c r="D205" s="33"/>
      <c r="E205" s="33"/>
      <c r="F205" s="33"/>
      <c r="G205" s="33">
        <v>35.1</v>
      </c>
    </row>
    <row r="206" spans="1:7" ht="12.75">
      <c r="A206" s="35">
        <v>87</v>
      </c>
      <c r="B206" s="5"/>
      <c r="C206" s="5"/>
      <c r="D206" s="5"/>
      <c r="E206" s="5"/>
      <c r="F206" s="5"/>
      <c r="G206" s="33">
        <v>31.8</v>
      </c>
    </row>
    <row r="207" spans="1:7" ht="12.75">
      <c r="A207" s="35">
        <v>88</v>
      </c>
      <c r="B207" s="33">
        <v>91</v>
      </c>
      <c r="C207" s="33"/>
      <c r="D207" s="33"/>
      <c r="E207" s="33"/>
      <c r="F207" s="33"/>
      <c r="G207" s="33">
        <v>34.4</v>
      </c>
    </row>
    <row r="208" spans="1:7" ht="12.75">
      <c r="A208" s="35">
        <v>88</v>
      </c>
      <c r="B208" s="5"/>
      <c r="C208" s="5"/>
      <c r="D208" s="5"/>
      <c r="E208" s="5"/>
      <c r="F208" s="5"/>
      <c r="G208" s="33">
        <v>37.6</v>
      </c>
    </row>
    <row r="209" spans="1:7" ht="12.75">
      <c r="A209" s="35">
        <v>89</v>
      </c>
      <c r="B209" s="33">
        <v>92</v>
      </c>
      <c r="C209" s="33"/>
      <c r="D209" s="33"/>
      <c r="E209" s="33"/>
      <c r="F209" s="33"/>
      <c r="G209" s="33">
        <v>311</v>
      </c>
    </row>
    <row r="210" spans="1:7" ht="12.75">
      <c r="A210" s="35">
        <v>89</v>
      </c>
      <c r="B210" s="5"/>
      <c r="C210" s="5"/>
      <c r="D210" s="5"/>
      <c r="E210" s="5"/>
      <c r="F210" s="5"/>
      <c r="G210" s="33">
        <v>229</v>
      </c>
    </row>
    <row r="211" spans="1:7" ht="12.75">
      <c r="A211" s="35">
        <v>90</v>
      </c>
      <c r="B211" s="5"/>
      <c r="C211" s="5"/>
      <c r="D211" s="5"/>
      <c r="E211" s="5"/>
      <c r="F211" s="5"/>
      <c r="G211" s="33">
        <v>36</v>
      </c>
    </row>
    <row r="212" spans="1:7" ht="12.75">
      <c r="A212" s="35">
        <v>91</v>
      </c>
      <c r="B212" s="5"/>
      <c r="C212" s="5"/>
      <c r="D212" s="5"/>
      <c r="E212" s="5"/>
      <c r="F212" s="5"/>
      <c r="G212" s="33">
        <v>30</v>
      </c>
    </row>
    <row r="213" spans="1:7" ht="12.75">
      <c r="A213" s="35">
        <v>92</v>
      </c>
      <c r="B213" s="5"/>
      <c r="C213" s="5"/>
      <c r="D213" s="5"/>
      <c r="E213" s="5"/>
      <c r="F213" s="5"/>
      <c r="G213" s="33">
        <v>272</v>
      </c>
    </row>
    <row r="214" spans="1:7" ht="12.75">
      <c r="A214" s="35">
        <v>93</v>
      </c>
      <c r="B214" s="33">
        <v>94</v>
      </c>
      <c r="C214" s="33"/>
      <c r="D214" s="33"/>
      <c r="E214" s="33"/>
      <c r="F214" s="33"/>
      <c r="G214" s="33">
        <v>195</v>
      </c>
    </row>
    <row r="215" spans="1:7" ht="12.75">
      <c r="A215" s="35">
        <v>93</v>
      </c>
      <c r="B215" s="5"/>
      <c r="C215" s="5"/>
      <c r="D215" s="5"/>
      <c r="E215" s="5"/>
      <c r="F215" s="5"/>
      <c r="G215" s="33">
        <v>165</v>
      </c>
    </row>
    <row r="216" spans="1:7" ht="12.75">
      <c r="A216" s="35">
        <v>94</v>
      </c>
      <c r="B216" s="5"/>
      <c r="C216" s="5"/>
      <c r="D216" s="5"/>
      <c r="E216" s="5"/>
      <c r="F216" s="5"/>
      <c r="G216" s="33">
        <v>132</v>
      </c>
    </row>
    <row r="217" spans="1:7" ht="12.75">
      <c r="A217" s="35">
        <v>95</v>
      </c>
      <c r="B217" s="33">
        <v>97</v>
      </c>
      <c r="C217" s="33"/>
      <c r="D217" s="33"/>
      <c r="E217" s="33"/>
      <c r="F217" s="33"/>
      <c r="G217" s="33">
        <v>550</v>
      </c>
    </row>
    <row r="218" spans="1:7" ht="12.75">
      <c r="A218" s="35">
        <v>95</v>
      </c>
      <c r="B218" s="5"/>
      <c r="C218" s="5"/>
      <c r="D218" s="5"/>
      <c r="E218" s="5"/>
      <c r="F218" s="5"/>
      <c r="G218" s="33">
        <v>530</v>
      </c>
    </row>
    <row r="219" spans="1:7" ht="12.75">
      <c r="A219" s="35">
        <v>96</v>
      </c>
      <c r="B219" s="5"/>
      <c r="C219" s="5"/>
      <c r="D219" s="5"/>
      <c r="E219" s="5"/>
      <c r="F219" s="5"/>
      <c r="G219" s="33">
        <v>45.1</v>
      </c>
    </row>
    <row r="220" spans="1:7" ht="12.75">
      <c r="A220" s="35">
        <v>97</v>
      </c>
      <c r="B220" s="5"/>
      <c r="C220" s="5"/>
      <c r="D220" s="5"/>
      <c r="E220" s="5"/>
      <c r="F220" s="5"/>
      <c r="G220" s="33">
        <v>539</v>
      </c>
    </row>
    <row r="221" spans="1:7" ht="12.75">
      <c r="A221" s="35">
        <v>98</v>
      </c>
      <c r="B221" s="5"/>
      <c r="C221" s="5"/>
      <c r="D221" s="5"/>
      <c r="E221" s="5"/>
      <c r="F221" s="5"/>
      <c r="G221" s="33">
        <v>45.8</v>
      </c>
    </row>
    <row r="222" spans="1:7" ht="12.75">
      <c r="A222" s="37">
        <v>140</v>
      </c>
      <c r="B222" s="5"/>
      <c r="C222" s="5"/>
      <c r="D222" s="5"/>
      <c r="E222" s="5"/>
      <c r="F222" s="5"/>
      <c r="G222" s="34">
        <v>45.4</v>
      </c>
    </row>
  </sheetData>
  <sheetProtection/>
  <autoFilter ref="A1:G1"/>
  <printOptions horizontalCentered="1" verticalCentered="1"/>
  <pageMargins left="0" right="0" top="0" bottom="0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TORJOMANE</dc:creator>
  <cp:keywords/>
  <dc:description/>
  <cp:lastModifiedBy>m.torjomane</cp:lastModifiedBy>
  <cp:lastPrinted>2017-12-15T08:07:26Z</cp:lastPrinted>
  <dcterms:created xsi:type="dcterms:W3CDTF">2017-12-05T10:50:48Z</dcterms:created>
  <dcterms:modified xsi:type="dcterms:W3CDTF">2017-12-15T15:29:40Z</dcterms:modified>
  <cp:category/>
  <cp:version/>
  <cp:contentType/>
  <cp:contentStatus/>
</cp:coreProperties>
</file>