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2"/>
  </bookViews>
  <sheets>
    <sheet name="janv" sheetId="1" r:id="rId1"/>
    <sheet name="fév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" sheetId="9" r:id="rId9"/>
    <sheet name="oct" sheetId="10" r:id="rId10"/>
    <sheet name="nov" sheetId="11" r:id="rId11"/>
    <sheet name="déc" sheetId="12" r:id="rId12"/>
    <sheet name="récap" sheetId="13" r:id="rId13"/>
  </sheets>
  <definedNames>
    <definedName name="_xlnm.Print_Area" localSheetId="7">'août'!$A$1:$O$75</definedName>
    <definedName name="_xlnm.Print_Area" localSheetId="3">'avril'!$A$1:$O$75</definedName>
    <definedName name="_xlnm.Print_Area" localSheetId="11">'déc'!$A$1:$O$75</definedName>
    <definedName name="_xlnm.Print_Area" localSheetId="1">'fév'!$A$1:$O$75</definedName>
    <definedName name="_xlnm.Print_Area" localSheetId="0">'janv'!$A$1:$O$75</definedName>
    <definedName name="_xlnm.Print_Area" localSheetId="6">'juillet'!$A$1:$O$75</definedName>
    <definedName name="_xlnm.Print_Area" localSheetId="5">'juin'!$A$1:$O$75</definedName>
    <definedName name="_xlnm.Print_Area" localSheetId="4">'mai'!$A$1:$O$75</definedName>
    <definedName name="_xlnm.Print_Area" localSheetId="2">'mars'!$A$1:$O$75</definedName>
    <definedName name="_xlnm.Print_Area" localSheetId="10">'nov'!$A$1:$O$75</definedName>
    <definedName name="_xlnm.Print_Area" localSheetId="9">'oct'!$A$1:$O$75</definedName>
    <definedName name="_xlnm.Print_Area" localSheetId="12">'récap'!$A$1:$O$75</definedName>
    <definedName name="_xlnm.Print_Area" localSheetId="8">'sept'!$A$1:$O$75</definedName>
  </definedNames>
  <calcPr fullCalcOnLoad="1"/>
</workbook>
</file>

<file path=xl/comments1.xml><?xml version="1.0" encoding="utf-8"?>
<comments xmlns="http://schemas.openxmlformats.org/spreadsheetml/2006/main">
  <authors>
    <author>benoit Perier</author>
  </authors>
  <commentLis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F56" authorId="0">
      <text>
        <r>
          <rPr>
            <b/>
            <sz val="8"/>
            <rFont val="Tahoma"/>
            <family val="2"/>
          </rPr>
          <t>A Modifier si besoin en fonction de votre vehicule!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benoit Perier</author>
  </authors>
  <commentLis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  <comment ref="F56" authorId="0">
      <text>
        <r>
          <rPr>
            <b/>
            <sz val="8"/>
            <rFont val="Tahoma"/>
            <family val="2"/>
          </rPr>
          <t>A Modifier si besoin en fonction de votre vehicule!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benoit Perier</author>
  </authors>
  <commentLis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  <comment ref="F56" authorId="0">
      <text>
        <r>
          <rPr>
            <b/>
            <sz val="8"/>
            <rFont val="Tahoma"/>
            <family val="2"/>
          </rPr>
          <t>A Modifier si besoin en fonction de votre vehicule!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benoit Perier</author>
  </authors>
  <commentLis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  <comment ref="F56" authorId="0">
      <text>
        <r>
          <rPr>
            <b/>
            <sz val="8"/>
            <rFont val="Tahoma"/>
            <family val="2"/>
          </rPr>
          <t>A Modifier si besoin en fonction de votre vehicule!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benoit Perier</author>
  </authors>
  <commentLis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</commentList>
</comments>
</file>

<file path=xl/comments2.xml><?xml version="1.0" encoding="utf-8"?>
<comments xmlns="http://schemas.openxmlformats.org/spreadsheetml/2006/main">
  <authors>
    <author>benoit Perier</author>
  </authors>
  <commentLis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  <comment ref="F56" authorId="0">
      <text>
        <r>
          <rPr>
            <b/>
            <sz val="8"/>
            <rFont val="Tahoma"/>
            <family val="2"/>
          </rPr>
          <t>A Modifier si besoin en fonction de votre vehicule!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benoit Perier</author>
  </authors>
  <commentLis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  <comment ref="F56" authorId="0">
      <text>
        <r>
          <rPr>
            <b/>
            <sz val="8"/>
            <rFont val="Tahoma"/>
            <family val="2"/>
          </rPr>
          <t>A Modifier si besoin en fonction de votre vehicule!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benoit Perier</author>
  </authors>
  <commentLis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  <comment ref="F56" authorId="0">
      <text>
        <r>
          <rPr>
            <b/>
            <sz val="8"/>
            <rFont val="Tahoma"/>
            <family val="2"/>
          </rPr>
          <t>A Modifier si besoin en fonction de votre vehicule!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benoit Perier</author>
  </authors>
  <commentLis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  <comment ref="F56" authorId="0">
      <text>
        <r>
          <rPr>
            <b/>
            <sz val="8"/>
            <rFont val="Tahoma"/>
            <family val="2"/>
          </rPr>
          <t>A Modifier si besoin en fonction de votre vehicule!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benoit Perier</author>
  </authors>
  <commentLis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  <comment ref="F56" authorId="0">
      <text>
        <r>
          <rPr>
            <b/>
            <sz val="8"/>
            <rFont val="Tahoma"/>
            <family val="2"/>
          </rPr>
          <t>A Modifier si besoin en fonction de votre vehicule!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benoit Perier</author>
  </authors>
  <commentLis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  <comment ref="F56" authorId="0">
      <text>
        <r>
          <rPr>
            <b/>
            <sz val="8"/>
            <rFont val="Tahoma"/>
            <family val="2"/>
          </rPr>
          <t>A Modifier si besoin en fonction de votre vehicule!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benoit Perier</author>
  </authors>
  <commentLis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  <comment ref="F56" authorId="0">
      <text>
        <r>
          <rPr>
            <b/>
            <sz val="8"/>
            <rFont val="Tahoma"/>
            <family val="2"/>
          </rPr>
          <t>A Modifier si besoin en fonction de votre vehicule!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benoit Perier</author>
  </authors>
  <commentList>
    <comment ref="J18" authorId="0">
      <text>
        <r>
          <rPr>
            <b/>
            <sz val="8"/>
            <rFont val="Tahoma"/>
            <family val="2"/>
          </rPr>
          <t>Repas du midi : Mettre le montant du/des repas !</t>
        </r>
      </text>
    </comment>
    <comment ref="K18" authorId="0">
      <text>
        <r>
          <rPr>
            <b/>
            <sz val="8"/>
            <rFont val="Tahoma"/>
            <family val="2"/>
          </rPr>
          <t>Repas du soir : Mettre le montant du/des repas !</t>
        </r>
      </text>
    </comment>
    <comment ref="L18" authorId="0">
      <text>
        <r>
          <rPr>
            <b/>
            <sz val="8"/>
            <rFont val="Tahoma"/>
            <family val="2"/>
          </rPr>
          <t>Mettre le montant de la/des nuit !</t>
        </r>
      </text>
    </comment>
    <comment ref="N18" authorId="0">
      <text>
        <r>
          <rPr>
            <b/>
            <sz val="8"/>
            <rFont val="Tahoma"/>
            <family val="2"/>
          </rPr>
          <t xml:space="preserve">Parking, telephone, etc…
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Total du déplacement,
</t>
        </r>
      </text>
    </comment>
    <comment ref="F56" authorId="0">
      <text>
        <r>
          <rPr>
            <b/>
            <sz val="8"/>
            <rFont val="Tahoma"/>
            <family val="2"/>
          </rPr>
          <t>A Modifier si besoin en fonction de votre vehicule!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<sst xmlns="http://schemas.openxmlformats.org/spreadsheetml/2006/main" count="653" uniqueCount="59">
  <si>
    <t>Nom :</t>
  </si>
  <si>
    <t>Prenom :</t>
  </si>
  <si>
    <t>Vehicule :</t>
  </si>
  <si>
    <t>Puissance en CV :</t>
  </si>
  <si>
    <t>Mois de :</t>
  </si>
  <si>
    <t>DATE</t>
  </si>
  <si>
    <t>KM</t>
  </si>
  <si>
    <t>Si il n'y a pas assez de lignes, veuillez remplir un second exemplaire !</t>
  </si>
  <si>
    <t>Total :</t>
  </si>
  <si>
    <t>Nombre de KMs :</t>
  </si>
  <si>
    <t>Total remboursement :</t>
  </si>
  <si>
    <t>&lt; 3 CV</t>
  </si>
  <si>
    <t>4 CV</t>
  </si>
  <si>
    <t>5 CV</t>
  </si>
  <si>
    <t>6 CV</t>
  </si>
  <si>
    <t>&gt; 7 CV</t>
  </si>
  <si>
    <t>AUTRE</t>
  </si>
  <si>
    <t>VILLE DEPART</t>
  </si>
  <si>
    <t>VILLE ARRIVEE</t>
  </si>
  <si>
    <t>OBJET DEPLACEMENT</t>
  </si>
  <si>
    <t>PEAGE</t>
  </si>
  <si>
    <t>Pensez à joindre les justificatifs …</t>
  </si>
  <si>
    <t>NUITEE</t>
  </si>
  <si>
    <t>REPAS S.</t>
  </si>
  <si>
    <t>REPAS M.</t>
  </si>
  <si>
    <t>Autre (Parking…) :</t>
  </si>
  <si>
    <t>TOTAL</t>
  </si>
  <si>
    <t>Les cases sur fond bleu sont à remplir en fonction de VOS renseignements!</t>
  </si>
  <si>
    <t>Formulaire de remboursement des frais de déplacements</t>
  </si>
  <si>
    <t>Total repas MIDI :</t>
  </si>
  <si>
    <t>Total repas SOIR :</t>
  </si>
  <si>
    <t>Total nuitée :</t>
  </si>
  <si>
    <t>Total péage :</t>
  </si>
  <si>
    <t>€</t>
  </si>
  <si>
    <t>Limites:</t>
  </si>
  <si>
    <t>Repas midi</t>
  </si>
  <si>
    <t>Repas soir</t>
  </si>
  <si>
    <t>Nuitée</t>
  </si>
  <si>
    <t>Produit</t>
  </si>
  <si>
    <t>Signature du salarié:</t>
  </si>
  <si>
    <t>Signature de la Direction :</t>
  </si>
  <si>
    <t>Version 2015</t>
  </si>
  <si>
    <t>Rappels barème fiscal:</t>
  </si>
  <si>
    <t>sept</t>
  </si>
  <si>
    <t>janv</t>
  </si>
  <si>
    <t>février</t>
  </si>
  <si>
    <t xml:space="preserve">mars </t>
  </si>
  <si>
    <t>avril</t>
  </si>
  <si>
    <t xml:space="preserve">mai </t>
  </si>
  <si>
    <t>année</t>
  </si>
  <si>
    <t>juin</t>
  </si>
  <si>
    <t>juillet</t>
  </si>
  <si>
    <t>août</t>
  </si>
  <si>
    <t>octobre</t>
  </si>
  <si>
    <t>novembre</t>
  </si>
  <si>
    <t>décembre</t>
  </si>
  <si>
    <t>VASSEUR</t>
  </si>
  <si>
    <t>Pricilla</t>
  </si>
  <si>
    <t>+5000 km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</si>
</sst>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dd/mm/yy;@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3"/>
      <name val="Arial"/>
      <family val="2"/>
    </font>
    <font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 horizontal="right"/>
    </xf>
    <xf numFmtId="14" fontId="0" fillId="33" borderId="22" xfId="0" applyNumberFormat="1" applyFont="1" applyFill="1" applyBorder="1" applyAlignment="1">
      <alignment horizontal="center"/>
    </xf>
    <xf numFmtId="14" fontId="0" fillId="33" borderId="23" xfId="0" applyNumberFormat="1" applyFont="1" applyFill="1" applyBorder="1" applyAlignment="1">
      <alignment horizontal="center"/>
    </xf>
    <xf numFmtId="14" fontId="0" fillId="33" borderId="24" xfId="0" applyNumberFormat="1" applyFont="1" applyFill="1" applyBorder="1" applyAlignment="1">
      <alignment horizontal="center"/>
    </xf>
    <xf numFmtId="14" fontId="0" fillId="33" borderId="25" xfId="0" applyNumberFormat="1" applyFont="1" applyFill="1" applyBorder="1" applyAlignment="1">
      <alignment horizontal="center"/>
    </xf>
    <xf numFmtId="14" fontId="0" fillId="33" borderId="26" xfId="0" applyNumberFormat="1" applyFont="1" applyFill="1" applyBorder="1" applyAlignment="1">
      <alignment horizontal="center"/>
    </xf>
    <xf numFmtId="14" fontId="0" fillId="33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29" xfId="0" applyNumberFormat="1" applyFont="1" applyFill="1" applyBorder="1" applyAlignment="1">
      <alignment horizontal="center"/>
    </xf>
    <xf numFmtId="0" fontId="0" fillId="33" borderId="30" xfId="0" applyNumberFormat="1" applyFont="1" applyFill="1" applyBorder="1" applyAlignment="1">
      <alignment horizontal="center"/>
    </xf>
    <xf numFmtId="0" fontId="0" fillId="33" borderId="31" xfId="0" applyNumberFormat="1" applyFont="1" applyFill="1" applyBorder="1" applyAlignment="1">
      <alignment horizontal="center"/>
    </xf>
    <xf numFmtId="0" fontId="0" fillId="33" borderId="32" xfId="0" applyNumberFormat="1" applyFont="1" applyFill="1" applyBorder="1" applyAlignment="1">
      <alignment horizontal="center"/>
    </xf>
    <xf numFmtId="0" fontId="0" fillId="33" borderId="33" xfId="0" applyNumberFormat="1" applyFont="1" applyFill="1" applyBorder="1" applyAlignment="1">
      <alignment horizontal="center"/>
    </xf>
    <xf numFmtId="0" fontId="0" fillId="33" borderId="3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33" borderId="35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0" fillId="0" borderId="36" xfId="0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9" fillId="33" borderId="37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 horizontal="right"/>
    </xf>
    <xf numFmtId="0" fontId="0" fillId="33" borderId="41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9" fillId="33" borderId="40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5" xfId="0" applyFill="1" applyBorder="1" applyAlignment="1">
      <alignment/>
    </xf>
    <xf numFmtId="8" fontId="0" fillId="33" borderId="41" xfId="0" applyNumberFormat="1" applyFill="1" applyBorder="1" applyAlignment="1">
      <alignment/>
    </xf>
    <xf numFmtId="8" fontId="0" fillId="33" borderId="43" xfId="0" applyNumberFormat="1" applyFill="1" applyBorder="1" applyAlignment="1">
      <alignment/>
    </xf>
    <xf numFmtId="0" fontId="1" fillId="33" borderId="16" xfId="0" applyFont="1" applyFill="1" applyBorder="1" applyAlignment="1">
      <alignment/>
    </xf>
    <xf numFmtId="0" fontId="1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40" xfId="0" applyFont="1" applyFill="1" applyBorder="1" applyAlignment="1" quotePrefix="1">
      <alignment/>
    </xf>
    <xf numFmtId="0" fontId="0" fillId="33" borderId="44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3" borderId="45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0" fillId="33" borderId="47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48" xfId="0" applyNumberFormat="1" applyFont="1" applyFill="1" applyBorder="1" applyAlignment="1">
      <alignment horizontal="center"/>
    </xf>
    <xf numFmtId="0" fontId="0" fillId="33" borderId="49" xfId="0" applyNumberFormat="1" applyFont="1" applyFill="1" applyBorder="1" applyAlignment="1">
      <alignment horizontal="center"/>
    </xf>
    <xf numFmtId="0" fontId="0" fillId="33" borderId="50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>
      <alignment horizontal="center"/>
    </xf>
    <xf numFmtId="0" fontId="0" fillId="33" borderId="51" xfId="0" applyNumberFormat="1" applyFont="1" applyFill="1" applyBorder="1" applyAlignment="1">
      <alignment horizontal="center"/>
    </xf>
    <xf numFmtId="0" fontId="0" fillId="33" borderId="26" xfId="0" applyNumberFormat="1" applyFont="1" applyFill="1" applyBorder="1" applyAlignment="1">
      <alignment horizontal="center"/>
    </xf>
    <xf numFmtId="0" fontId="0" fillId="33" borderId="52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53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3</xdr:col>
      <xdr:colOff>933450</xdr:colOff>
      <xdr:row>6</xdr:row>
      <xdr:rowOff>95250</xdr:rowOff>
    </xdr:to>
    <xdr:pic>
      <xdr:nvPicPr>
        <xdr:cNvPr id="1" name="Picture 1" descr="LOGO ML N&amp;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600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zoomScale="85" zoomScaleNormal="85" zoomScalePageLayoutView="0" workbookViewId="0" topLeftCell="A1">
      <selection activeCell="B50" sqref="B50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 t="s">
        <v>4</v>
      </c>
      <c r="C10" s="80" t="s">
        <v>44</v>
      </c>
      <c r="D10" s="80"/>
      <c r="E10" s="5">
        <f>récap!E10</f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83" t="str">
        <f>récap!C11</f>
        <v>VASSEUR</v>
      </c>
      <c r="D11" s="84"/>
      <c r="E11" s="43"/>
      <c r="F11" s="42"/>
    </row>
    <row r="12" spans="2:6" ht="12.75">
      <c r="B12" s="3" t="s">
        <v>1</v>
      </c>
      <c r="C12" s="83" t="str">
        <f>récap!C12</f>
        <v>Pricilla</v>
      </c>
      <c r="D12" s="84"/>
      <c r="E12" s="31"/>
      <c r="F12" s="31"/>
    </row>
    <row r="13" spans="2:6" ht="12.75">
      <c r="B13" s="3" t="s">
        <v>2</v>
      </c>
      <c r="C13" s="83">
        <f>récap!C13</f>
        <v>0</v>
      </c>
      <c r="D13" s="84"/>
      <c r="E13" s="31"/>
      <c r="F13" s="31"/>
    </row>
    <row r="14" spans="2:6" ht="12.75">
      <c r="B14" s="3" t="s">
        <v>3</v>
      </c>
      <c r="C14" s="83" t="str">
        <f>récap!C14</f>
        <v>4 CV</v>
      </c>
      <c r="D14" s="84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Top="1">
      <c r="A19" s="34"/>
      <c r="B19" s="81"/>
      <c r="C19" s="82"/>
      <c r="D19" s="45"/>
      <c r="E19" s="81"/>
      <c r="F19" s="101"/>
      <c r="G19" s="101"/>
      <c r="H19" s="82"/>
      <c r="I19" s="45"/>
      <c r="J19" s="45"/>
      <c r="K19" s="45"/>
      <c r="L19" s="45"/>
      <c r="M19" s="45"/>
      <c r="N19" s="45"/>
      <c r="O19" s="45">
        <f>SUM(I19*F56+J19+K19+L19+M19+N19)</f>
        <v>0</v>
      </c>
    </row>
    <row r="20" spans="1:15" ht="15" customHeight="1">
      <c r="A20" s="35"/>
      <c r="B20" s="78"/>
      <c r="C20" s="79"/>
      <c r="D20" s="46"/>
      <c r="E20" s="78"/>
      <c r="F20" s="87"/>
      <c r="G20" s="87"/>
      <c r="H20" s="79"/>
      <c r="I20" s="46"/>
      <c r="J20" s="46"/>
      <c r="K20" s="46"/>
      <c r="L20" s="46"/>
      <c r="M20" s="46"/>
      <c r="N20" s="46"/>
      <c r="O20" s="49">
        <f>SUM(I20*F56+J20+K20+L20+M20+N20)</f>
        <v>0</v>
      </c>
    </row>
    <row r="21" spans="1:15" ht="15" customHeight="1">
      <c r="A21" s="35"/>
      <c r="B21" s="78"/>
      <c r="C21" s="79"/>
      <c r="D21" s="46"/>
      <c r="E21" s="78"/>
      <c r="F21" s="87"/>
      <c r="G21" s="87"/>
      <c r="H21" s="79"/>
      <c r="I21" s="46"/>
      <c r="J21" s="46"/>
      <c r="K21" s="46"/>
      <c r="L21" s="46"/>
      <c r="M21" s="46"/>
      <c r="N21" s="46"/>
      <c r="O21" s="49">
        <f>SUM(I21*F56+J21+K21+L21+M21+N21)</f>
        <v>0</v>
      </c>
    </row>
    <row r="22" spans="1:15" ht="15" customHeight="1">
      <c r="A22" s="35"/>
      <c r="B22" s="78"/>
      <c r="C22" s="79"/>
      <c r="D22" s="46"/>
      <c r="E22" s="78"/>
      <c r="F22" s="87"/>
      <c r="G22" s="87"/>
      <c r="H22" s="79"/>
      <c r="I22" s="46"/>
      <c r="J22" s="46"/>
      <c r="K22" s="46"/>
      <c r="L22" s="46"/>
      <c r="M22" s="46"/>
      <c r="N22" s="46"/>
      <c r="O22" s="49">
        <f>SUM(I22*F56+J22+K22+L22+M22+N22)</f>
        <v>0</v>
      </c>
    </row>
    <row r="23" spans="1:15" ht="15" customHeight="1">
      <c r="A23" s="35"/>
      <c r="B23" s="78"/>
      <c r="C23" s="79"/>
      <c r="D23" s="46"/>
      <c r="E23" s="78"/>
      <c r="F23" s="87"/>
      <c r="G23" s="87"/>
      <c r="H23" s="79"/>
      <c r="I23" s="46"/>
      <c r="J23" s="46"/>
      <c r="K23" s="46"/>
      <c r="L23" s="46"/>
      <c r="M23" s="46"/>
      <c r="N23" s="46"/>
      <c r="O23" s="49">
        <f>SUM(I23*F56+J23+K23+L23+M23+N23)</f>
        <v>0</v>
      </c>
    </row>
    <row r="24" spans="1:15" ht="15" customHeight="1">
      <c r="A24" s="35"/>
      <c r="B24" s="78"/>
      <c r="C24" s="79"/>
      <c r="D24" s="46"/>
      <c r="E24" s="78"/>
      <c r="F24" s="87"/>
      <c r="G24" s="87"/>
      <c r="H24" s="79"/>
      <c r="I24" s="46"/>
      <c r="J24" s="46"/>
      <c r="K24" s="46"/>
      <c r="L24" s="46"/>
      <c r="M24" s="46"/>
      <c r="N24" s="46"/>
      <c r="O24" s="49">
        <f>SUM(I24*F56+J24+K24+L24+M24+N24)</f>
        <v>0</v>
      </c>
    </row>
    <row r="25" spans="1:15" ht="15" customHeight="1">
      <c r="A25" s="35"/>
      <c r="B25" s="78"/>
      <c r="C25" s="79"/>
      <c r="D25" s="46"/>
      <c r="E25" s="78"/>
      <c r="F25" s="87"/>
      <c r="G25" s="87"/>
      <c r="H25" s="79"/>
      <c r="I25" s="46"/>
      <c r="J25" s="46"/>
      <c r="K25" s="46"/>
      <c r="L25" s="46"/>
      <c r="M25" s="46"/>
      <c r="N25" s="46"/>
      <c r="O25" s="49">
        <f>SUM(I25*F56+J25+K25+L25+M25+N25)</f>
        <v>0</v>
      </c>
    </row>
    <row r="26" spans="1:15" ht="15" customHeight="1">
      <c r="A26" s="35"/>
      <c r="B26" s="78"/>
      <c r="C26" s="79"/>
      <c r="D26" s="46"/>
      <c r="E26" s="78"/>
      <c r="F26" s="87"/>
      <c r="G26" s="87"/>
      <c r="H26" s="79"/>
      <c r="I26" s="46"/>
      <c r="J26" s="46"/>
      <c r="K26" s="46"/>
      <c r="L26" s="46"/>
      <c r="M26" s="46"/>
      <c r="N26" s="46"/>
      <c r="O26" s="49">
        <f>SUM(I26*F56+J26+K26+L26+M26+N26)</f>
        <v>0</v>
      </c>
    </row>
    <row r="27" spans="1:15" ht="15" customHeight="1">
      <c r="A27" s="35"/>
      <c r="B27" s="78"/>
      <c r="C27" s="79"/>
      <c r="D27" s="46"/>
      <c r="E27" s="78"/>
      <c r="F27" s="87"/>
      <c r="G27" s="87"/>
      <c r="H27" s="79"/>
      <c r="I27" s="46"/>
      <c r="J27" s="46"/>
      <c r="K27" s="46"/>
      <c r="L27" s="46"/>
      <c r="M27" s="46"/>
      <c r="N27" s="46"/>
      <c r="O27" s="49">
        <f>SUM(I27*F56+J27+K27+L27+M27+N27)</f>
        <v>0</v>
      </c>
    </row>
    <row r="28" spans="1:15" ht="15" customHeight="1">
      <c r="A28" s="35"/>
      <c r="B28" s="78"/>
      <c r="C28" s="79"/>
      <c r="D28" s="46"/>
      <c r="E28" s="78"/>
      <c r="F28" s="87"/>
      <c r="G28" s="87"/>
      <c r="H28" s="79"/>
      <c r="I28" s="46"/>
      <c r="J28" s="46"/>
      <c r="K28" s="46"/>
      <c r="L28" s="46"/>
      <c r="M28" s="46"/>
      <c r="N28" s="46"/>
      <c r="O28" s="49">
        <f>SUM(I28*F56+J28+K28+L28+M28+N28)</f>
        <v>0</v>
      </c>
    </row>
    <row r="29" spans="1:15" ht="15" customHeight="1">
      <c r="A29" s="35"/>
      <c r="B29" s="78"/>
      <c r="C29" s="79"/>
      <c r="D29" s="46"/>
      <c r="E29" s="78"/>
      <c r="F29" s="87"/>
      <c r="G29" s="87"/>
      <c r="H29" s="79"/>
      <c r="I29" s="46"/>
      <c r="J29" s="46"/>
      <c r="K29" s="46"/>
      <c r="L29" s="46"/>
      <c r="M29" s="46"/>
      <c r="N29" s="46"/>
      <c r="O29" s="49">
        <f>SUM(I29*F56+J29+K29+L29+M29+N29)</f>
        <v>0</v>
      </c>
    </row>
    <row r="30" spans="1:15" ht="15" customHeight="1">
      <c r="A30" s="35"/>
      <c r="B30" s="78"/>
      <c r="C30" s="79"/>
      <c r="D30" s="46"/>
      <c r="E30" s="78"/>
      <c r="F30" s="87"/>
      <c r="G30" s="87"/>
      <c r="H30" s="79"/>
      <c r="I30" s="46"/>
      <c r="J30" s="46"/>
      <c r="K30" s="46"/>
      <c r="L30" s="46"/>
      <c r="M30" s="46"/>
      <c r="N30" s="46"/>
      <c r="O30" s="49">
        <f>SUM(I30*F56+J30+K30+L30+M30+N30)</f>
        <v>0</v>
      </c>
    </row>
    <row r="31" spans="1:15" ht="15" customHeight="1">
      <c r="A31" s="36"/>
      <c r="B31" s="78"/>
      <c r="C31" s="79"/>
      <c r="D31" s="47"/>
      <c r="E31" s="78"/>
      <c r="F31" s="87"/>
      <c r="G31" s="87"/>
      <c r="H31" s="79"/>
      <c r="I31" s="47"/>
      <c r="J31" s="47"/>
      <c r="K31" s="47"/>
      <c r="L31" s="47"/>
      <c r="M31" s="47"/>
      <c r="N31" s="47"/>
      <c r="O31" s="49">
        <f>SUM(I31*F56+J31+K31+L31+M31+N31)</f>
        <v>0</v>
      </c>
    </row>
    <row r="32" spans="1:15" ht="15" customHeight="1">
      <c r="A32" s="35"/>
      <c r="B32" s="78"/>
      <c r="C32" s="79"/>
      <c r="D32" s="46"/>
      <c r="E32" s="78"/>
      <c r="F32" s="87"/>
      <c r="G32" s="87"/>
      <c r="H32" s="79"/>
      <c r="I32" s="46"/>
      <c r="J32" s="46"/>
      <c r="K32" s="46"/>
      <c r="L32" s="46"/>
      <c r="M32" s="46"/>
      <c r="N32" s="46"/>
      <c r="O32" s="49">
        <f>SUM(I32*F56+J32+K32+L32+M32+N32)</f>
        <v>0</v>
      </c>
    </row>
    <row r="33" spans="1:15" ht="15" customHeight="1">
      <c r="A33" s="36"/>
      <c r="B33" s="78"/>
      <c r="C33" s="79"/>
      <c r="D33" s="47"/>
      <c r="E33" s="78"/>
      <c r="F33" s="87"/>
      <c r="G33" s="87"/>
      <c r="H33" s="79"/>
      <c r="I33" s="47"/>
      <c r="J33" s="47"/>
      <c r="K33" s="47"/>
      <c r="L33" s="47"/>
      <c r="M33" s="47"/>
      <c r="N33" s="47"/>
      <c r="O33" s="49">
        <f>SUM(I33*F56+J33+K33+L33+M33+N33)</f>
        <v>0</v>
      </c>
    </row>
    <row r="34" spans="1:15" ht="15" customHeight="1">
      <c r="A34" s="35"/>
      <c r="B34" s="78"/>
      <c r="C34" s="79"/>
      <c r="D34" s="46"/>
      <c r="E34" s="78"/>
      <c r="F34" s="87"/>
      <c r="G34" s="87"/>
      <c r="H34" s="79"/>
      <c r="I34" s="46"/>
      <c r="J34" s="46"/>
      <c r="K34" s="46"/>
      <c r="L34" s="46"/>
      <c r="M34" s="46"/>
      <c r="N34" s="46"/>
      <c r="O34" s="49">
        <f>SUM(I34*F56+J34+K34+L34+M34+N34)</f>
        <v>0</v>
      </c>
    </row>
    <row r="35" spans="1:15" ht="15" customHeight="1">
      <c r="A35" s="36"/>
      <c r="B35" s="98"/>
      <c r="C35" s="99"/>
      <c r="D35" s="47"/>
      <c r="E35" s="96"/>
      <c r="F35" s="96"/>
      <c r="G35" s="96"/>
      <c r="H35" s="97"/>
      <c r="I35" s="47"/>
      <c r="J35" s="47"/>
      <c r="K35" s="47"/>
      <c r="L35" s="47"/>
      <c r="M35" s="47"/>
      <c r="N35" s="47"/>
      <c r="O35" s="49">
        <f>SUM(I35*F56+J35+K35+L35+M35+N35)</f>
        <v>0</v>
      </c>
    </row>
    <row r="36" spans="1:15" ht="15" customHeight="1">
      <c r="A36" s="35"/>
      <c r="B36" s="87"/>
      <c r="C36" s="79"/>
      <c r="D36" s="46"/>
      <c r="E36" s="87"/>
      <c r="F36" s="87"/>
      <c r="G36" s="87"/>
      <c r="H36" s="79"/>
      <c r="I36" s="46"/>
      <c r="J36" s="46"/>
      <c r="K36" s="46"/>
      <c r="L36" s="46"/>
      <c r="M36" s="46"/>
      <c r="N36" s="46"/>
      <c r="O36" s="49">
        <f>SUM(I36*F56+J36+K36+L36+M36+N36)</f>
        <v>0</v>
      </c>
    </row>
    <row r="37" spans="1:15" ht="15" customHeight="1">
      <c r="A37" s="36"/>
      <c r="B37" s="98"/>
      <c r="C37" s="99"/>
      <c r="D37" s="47"/>
      <c r="E37" s="94"/>
      <c r="F37" s="94"/>
      <c r="G37" s="94"/>
      <c r="H37" s="95"/>
      <c r="I37" s="47"/>
      <c r="J37" s="47"/>
      <c r="K37" s="47"/>
      <c r="L37" s="47"/>
      <c r="M37" s="47"/>
      <c r="N37" s="47"/>
      <c r="O37" s="49">
        <f>SUM(I37*F56+J37+K37+L37+M37+N37)</f>
        <v>0</v>
      </c>
    </row>
    <row r="38" spans="1:15" ht="15" customHeight="1">
      <c r="A38" s="35"/>
      <c r="B38" s="87"/>
      <c r="C38" s="79"/>
      <c r="D38" s="46"/>
      <c r="E38" s="87"/>
      <c r="F38" s="87"/>
      <c r="G38" s="87"/>
      <c r="H38" s="79"/>
      <c r="I38" s="46"/>
      <c r="J38" s="46"/>
      <c r="K38" s="46"/>
      <c r="L38" s="46"/>
      <c r="M38" s="46"/>
      <c r="N38" s="46"/>
      <c r="O38" s="49">
        <f>SUM(I38*F56+J38+K38+L38+M38+N38)</f>
        <v>0</v>
      </c>
    </row>
    <row r="39" spans="1:15" ht="15" customHeight="1">
      <c r="A39" s="35"/>
      <c r="B39" s="87"/>
      <c r="C39" s="79"/>
      <c r="D39" s="46"/>
      <c r="E39" s="87"/>
      <c r="F39" s="87"/>
      <c r="G39" s="87"/>
      <c r="H39" s="79"/>
      <c r="I39" s="46"/>
      <c r="J39" s="46"/>
      <c r="K39" s="46"/>
      <c r="L39" s="46"/>
      <c r="M39" s="46"/>
      <c r="N39" s="46"/>
      <c r="O39" s="49">
        <f>SUM(I39*F56+J39+K39+L39+M39+N39)</f>
        <v>0</v>
      </c>
    </row>
    <row r="40" spans="1:15" ht="15" customHeight="1">
      <c r="A40" s="37"/>
      <c r="B40" s="96"/>
      <c r="C40" s="97"/>
      <c r="D40" s="48"/>
      <c r="E40" s="96"/>
      <c r="F40" s="96"/>
      <c r="G40" s="96"/>
      <c r="H40" s="97"/>
      <c r="I40" s="48"/>
      <c r="J40" s="48"/>
      <c r="K40" s="48"/>
      <c r="L40" s="48"/>
      <c r="M40" s="48"/>
      <c r="N40" s="48"/>
      <c r="O40" s="49">
        <f>SUM(I40*F56+J40+K40+L40+M40+N40)</f>
        <v>0</v>
      </c>
    </row>
    <row r="41" spans="1:15" ht="15" customHeight="1">
      <c r="A41" s="35"/>
      <c r="B41" s="87"/>
      <c r="C41" s="79"/>
      <c r="D41" s="46"/>
      <c r="E41" s="87"/>
      <c r="F41" s="87"/>
      <c r="G41" s="87"/>
      <c r="H41" s="79"/>
      <c r="I41" s="46"/>
      <c r="J41" s="46"/>
      <c r="K41" s="46"/>
      <c r="L41" s="46"/>
      <c r="M41" s="46"/>
      <c r="N41" s="46"/>
      <c r="O41" s="49">
        <f>SUM(I41*F56+J41+K41+L41+M41+N41)</f>
        <v>0</v>
      </c>
    </row>
    <row r="42" spans="1:15" ht="15" customHeight="1">
      <c r="A42" s="38"/>
      <c r="B42" s="94"/>
      <c r="C42" s="95"/>
      <c r="D42" s="49"/>
      <c r="E42" s="94"/>
      <c r="F42" s="94"/>
      <c r="G42" s="94"/>
      <c r="H42" s="95"/>
      <c r="I42" s="49"/>
      <c r="J42" s="49"/>
      <c r="K42" s="49"/>
      <c r="L42" s="49"/>
      <c r="M42" s="49"/>
      <c r="N42" s="49"/>
      <c r="O42" s="49">
        <f>SUM(I42*F56+J42+K42+L42+M42+N42)</f>
        <v>0</v>
      </c>
    </row>
    <row r="43" spans="1:15" ht="15" customHeight="1">
      <c r="A43" s="37"/>
      <c r="B43" s="96"/>
      <c r="C43" s="97"/>
      <c r="D43" s="48"/>
      <c r="E43" s="96"/>
      <c r="F43" s="96"/>
      <c r="G43" s="96"/>
      <c r="H43" s="97"/>
      <c r="I43" s="48"/>
      <c r="J43" s="48"/>
      <c r="K43" s="48"/>
      <c r="L43" s="48"/>
      <c r="M43" s="48"/>
      <c r="N43" s="48"/>
      <c r="O43" s="49">
        <f>SUM(I43*F56+J43+K43+L43+M43+N43)</f>
        <v>0</v>
      </c>
    </row>
    <row r="44" spans="1:15" ht="15" customHeight="1">
      <c r="A44" s="35"/>
      <c r="B44" s="87"/>
      <c r="C44" s="79"/>
      <c r="D44" s="46"/>
      <c r="E44" s="87"/>
      <c r="F44" s="87"/>
      <c r="G44" s="87"/>
      <c r="H44" s="79"/>
      <c r="I44" s="46"/>
      <c r="J44" s="46"/>
      <c r="K44" s="46"/>
      <c r="L44" s="46"/>
      <c r="M44" s="46"/>
      <c r="N44" s="46"/>
      <c r="O44" s="49">
        <f>SUM(I44*F56+J44+K44+L44+M44+N44)</f>
        <v>0</v>
      </c>
    </row>
    <row r="45" spans="1:15" ht="15" customHeight="1">
      <c r="A45" s="38"/>
      <c r="B45" s="94"/>
      <c r="C45" s="95"/>
      <c r="D45" s="49"/>
      <c r="E45" s="94"/>
      <c r="F45" s="94"/>
      <c r="G45" s="94"/>
      <c r="H45" s="95"/>
      <c r="I45" s="49"/>
      <c r="J45" s="49"/>
      <c r="K45" s="49"/>
      <c r="L45" s="49"/>
      <c r="M45" s="49"/>
      <c r="N45" s="49"/>
      <c r="O45" s="49">
        <f>SUM(I45*F56+J45+K45+L45+M45+N45)</f>
        <v>0</v>
      </c>
    </row>
    <row r="46" spans="1:15" ht="15" customHeight="1">
      <c r="A46" s="36"/>
      <c r="B46" s="98"/>
      <c r="C46" s="99"/>
      <c r="D46" s="47"/>
      <c r="E46" s="98"/>
      <c r="F46" s="98"/>
      <c r="G46" s="98"/>
      <c r="H46" s="99"/>
      <c r="I46" s="47"/>
      <c r="J46" s="47"/>
      <c r="K46" s="47"/>
      <c r="L46" s="47"/>
      <c r="M46" s="47"/>
      <c r="N46" s="47"/>
      <c r="O46" s="49">
        <f>SUM(I46*F56+J46+K46+L46+M46+N46)</f>
        <v>0</v>
      </c>
    </row>
    <row r="47" spans="1:15" ht="15" customHeight="1">
      <c r="A47" s="35"/>
      <c r="B47" s="87"/>
      <c r="C47" s="79"/>
      <c r="D47" s="46"/>
      <c r="E47" s="87"/>
      <c r="F47" s="87"/>
      <c r="G47" s="87"/>
      <c r="H47" s="79"/>
      <c r="I47" s="46"/>
      <c r="J47" s="46"/>
      <c r="K47" s="46"/>
      <c r="L47" s="46"/>
      <c r="M47" s="46"/>
      <c r="N47" s="46"/>
      <c r="O47" s="49">
        <f>SUM(I47*F56+J47+K47+L47+M47+N47)</f>
        <v>0</v>
      </c>
    </row>
    <row r="48" spans="1:15" ht="15" customHeight="1">
      <c r="A48" s="35"/>
      <c r="B48" s="87"/>
      <c r="C48" s="79"/>
      <c r="D48" s="46"/>
      <c r="E48" s="87"/>
      <c r="F48" s="87"/>
      <c r="G48" s="87"/>
      <c r="H48" s="79"/>
      <c r="I48" s="46"/>
      <c r="J48" s="46"/>
      <c r="K48" s="46"/>
      <c r="L48" s="46"/>
      <c r="M48" s="46"/>
      <c r="N48" s="46"/>
      <c r="O48" s="49">
        <f>SUM(I48*F56+J48+K48+L48+M48+N48)</f>
        <v>0</v>
      </c>
    </row>
    <row r="49" spans="1:15" ht="15" customHeight="1">
      <c r="A49" s="39"/>
      <c r="B49" s="92"/>
      <c r="C49" s="93"/>
      <c r="D49" s="50"/>
      <c r="E49" s="89"/>
      <c r="F49" s="90"/>
      <c r="G49" s="90"/>
      <c r="H49" s="91"/>
      <c r="I49" s="52"/>
      <c r="J49" s="52"/>
      <c r="K49" s="52"/>
      <c r="L49" s="52"/>
      <c r="M49" s="52"/>
      <c r="N49" s="50"/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4" ht="12.75"/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>
        <v>0.568</v>
      </c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f>récap!O57</f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f>récap!O58</f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f>récap!O59</f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f>récap!O60</f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f>récap!O61</f>
        <v>0.595</v>
      </c>
    </row>
    <row r="62" spans="2:15" ht="13.5" thickBot="1">
      <c r="B62" s="4"/>
      <c r="C62" s="4"/>
      <c r="G62" s="17"/>
      <c r="M62" s="66"/>
      <c r="N62" s="9"/>
      <c r="O62" s="67"/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f>récap!O65</f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f>récap!O66</f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f>récap!O67</f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4" name="nomprenom"/>
    <protectedRange sqref="A21:N49 A19:D20 I19:N20" name="liste"/>
    <protectedRange sqref="F56" name="PVehicule"/>
    <protectedRange sqref="E19:H19" name="liste_1"/>
    <protectedRange sqref="E20:H20" name="liste_2"/>
  </protectedRanges>
  <mergeCells count="71">
    <mergeCell ref="E32:H32"/>
    <mergeCell ref="E26:H26"/>
    <mergeCell ref="E27:H27"/>
    <mergeCell ref="E28:H28"/>
    <mergeCell ref="E33:H33"/>
    <mergeCell ref="E18:H18"/>
    <mergeCell ref="E19:H19"/>
    <mergeCell ref="E20:H20"/>
    <mergeCell ref="E21:H21"/>
    <mergeCell ref="E22:H22"/>
    <mergeCell ref="B35:C35"/>
    <mergeCell ref="E35:H35"/>
    <mergeCell ref="B22:C22"/>
    <mergeCell ref="B23:C23"/>
    <mergeCell ref="B24:C24"/>
    <mergeCell ref="E34:H34"/>
    <mergeCell ref="E29:H29"/>
    <mergeCell ref="E30:H30"/>
    <mergeCell ref="E31:H31"/>
    <mergeCell ref="B25:C25"/>
    <mergeCell ref="B46:C46"/>
    <mergeCell ref="B47:C47"/>
    <mergeCell ref="B44:C44"/>
    <mergeCell ref="B45:C45"/>
    <mergeCell ref="E36:H36"/>
    <mergeCell ref="E37:H37"/>
    <mergeCell ref="B42:C42"/>
    <mergeCell ref="B43:C43"/>
    <mergeCell ref="E39:H39"/>
    <mergeCell ref="E40:H40"/>
    <mergeCell ref="E23:H23"/>
    <mergeCell ref="E24:H24"/>
    <mergeCell ref="E25:H25"/>
    <mergeCell ref="B40:C40"/>
    <mergeCell ref="B41:C41"/>
    <mergeCell ref="B36:C36"/>
    <mergeCell ref="B37:C37"/>
    <mergeCell ref="B38:C38"/>
    <mergeCell ref="B39:C39"/>
    <mergeCell ref="E38:H38"/>
    <mergeCell ref="E41:H41"/>
    <mergeCell ref="E42:H42"/>
    <mergeCell ref="E43:H43"/>
    <mergeCell ref="E44:H44"/>
    <mergeCell ref="E45:H45"/>
    <mergeCell ref="E46:H46"/>
    <mergeCell ref="E47:H47"/>
    <mergeCell ref="B57:D57"/>
    <mergeCell ref="B61:D61"/>
    <mergeCell ref="E48:H48"/>
    <mergeCell ref="E49:H49"/>
    <mergeCell ref="B49:C49"/>
    <mergeCell ref="B48:C48"/>
    <mergeCell ref="C10:D10"/>
    <mergeCell ref="B19:C19"/>
    <mergeCell ref="B20:C20"/>
    <mergeCell ref="B21:C21"/>
    <mergeCell ref="C14:D14"/>
    <mergeCell ref="C11:D11"/>
    <mergeCell ref="C12:D12"/>
    <mergeCell ref="C13:D13"/>
    <mergeCell ref="B18:C18"/>
    <mergeCell ref="B26:C26"/>
    <mergeCell ref="B27:C27"/>
    <mergeCell ref="B28:C28"/>
    <mergeCell ref="B29:C29"/>
    <mergeCell ref="B34:C34"/>
    <mergeCell ref="B30:C30"/>
    <mergeCell ref="B31:C31"/>
    <mergeCell ref="B32:C32"/>
    <mergeCell ref="B33:C33"/>
  </mergeCells>
  <dataValidations count="1">
    <dataValidation type="list" allowBlank="1" showInputMessage="1" showErrorMessage="1" sqref="F56">
      <formula1>$O$57:$O$61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zoomScale="85" zoomScaleNormal="85" zoomScalePageLayoutView="0" workbookViewId="0" topLeftCell="A1">
      <selection activeCell="C11" sqref="C11:D14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 t="s">
        <v>4</v>
      </c>
      <c r="C10" s="80" t="s">
        <v>53</v>
      </c>
      <c r="D10" s="80"/>
      <c r="E10" s="5">
        <f>récap!E10</f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83" t="str">
        <f>récap!C11</f>
        <v>VASSEUR</v>
      </c>
      <c r="D11" s="84"/>
      <c r="E11" s="43"/>
      <c r="F11" s="42"/>
    </row>
    <row r="12" spans="2:6" ht="12.75">
      <c r="B12" s="3" t="s">
        <v>1</v>
      </c>
      <c r="C12" s="83" t="str">
        <f>récap!C12</f>
        <v>Pricilla</v>
      </c>
      <c r="D12" s="84"/>
      <c r="E12" s="31"/>
      <c r="F12" s="31"/>
    </row>
    <row r="13" spans="2:6" ht="12.75">
      <c r="B13" s="3" t="s">
        <v>2</v>
      </c>
      <c r="C13" s="83">
        <f>récap!C13</f>
        <v>0</v>
      </c>
      <c r="D13" s="84"/>
      <c r="E13" s="31"/>
      <c r="F13" s="31"/>
    </row>
    <row r="14" spans="2:6" ht="12.75">
      <c r="B14" s="3" t="s">
        <v>3</v>
      </c>
      <c r="C14" s="83" t="str">
        <f>récap!C14</f>
        <v>4 CV</v>
      </c>
      <c r="D14" s="84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Top="1">
      <c r="A19" s="34"/>
      <c r="B19" s="81"/>
      <c r="C19" s="82"/>
      <c r="D19" s="45"/>
      <c r="E19" s="81"/>
      <c r="F19" s="101"/>
      <c r="G19" s="101"/>
      <c r="H19" s="82"/>
      <c r="I19" s="45"/>
      <c r="J19" s="45"/>
      <c r="K19" s="45"/>
      <c r="L19" s="45"/>
      <c r="M19" s="45"/>
      <c r="N19" s="45"/>
      <c r="O19" s="45">
        <f>SUM(I19*F56+J19+K19+L19+M19+N19)</f>
        <v>0</v>
      </c>
    </row>
    <row r="20" spans="1:15" ht="15" customHeight="1">
      <c r="A20" s="35"/>
      <c r="B20" s="78"/>
      <c r="C20" s="79"/>
      <c r="D20" s="46"/>
      <c r="E20" s="78"/>
      <c r="F20" s="87"/>
      <c r="G20" s="87"/>
      <c r="H20" s="79"/>
      <c r="I20" s="46"/>
      <c r="J20" s="46"/>
      <c r="K20" s="46"/>
      <c r="L20" s="46"/>
      <c r="M20" s="46"/>
      <c r="N20" s="46"/>
      <c r="O20" s="49">
        <f>SUM(I20*F56+J20+K20+L20+M20+N20)</f>
        <v>0</v>
      </c>
    </row>
    <row r="21" spans="1:15" ht="15" customHeight="1">
      <c r="A21" s="35"/>
      <c r="B21" s="78"/>
      <c r="C21" s="79"/>
      <c r="D21" s="46"/>
      <c r="E21" s="78"/>
      <c r="F21" s="87"/>
      <c r="G21" s="87"/>
      <c r="H21" s="79"/>
      <c r="I21" s="46"/>
      <c r="J21" s="46"/>
      <c r="K21" s="46"/>
      <c r="L21" s="46"/>
      <c r="M21" s="46"/>
      <c r="N21" s="46"/>
      <c r="O21" s="49">
        <f>SUM(I21*F56+J21+K21+L21+M21+N21)</f>
        <v>0</v>
      </c>
    </row>
    <row r="22" spans="1:15" ht="15" customHeight="1">
      <c r="A22" s="35"/>
      <c r="B22" s="78"/>
      <c r="C22" s="79"/>
      <c r="D22" s="46"/>
      <c r="E22" s="78"/>
      <c r="F22" s="87"/>
      <c r="G22" s="87"/>
      <c r="H22" s="79"/>
      <c r="I22" s="46"/>
      <c r="J22" s="46"/>
      <c r="K22" s="46"/>
      <c r="L22" s="46"/>
      <c r="M22" s="46"/>
      <c r="N22" s="46"/>
      <c r="O22" s="49">
        <f>SUM(I22*F56+J22+K22+L22+M22+N22)</f>
        <v>0</v>
      </c>
    </row>
    <row r="23" spans="1:15" ht="15" customHeight="1">
      <c r="A23" s="35"/>
      <c r="B23" s="78"/>
      <c r="C23" s="79"/>
      <c r="D23" s="46"/>
      <c r="E23" s="78"/>
      <c r="F23" s="87"/>
      <c r="G23" s="87"/>
      <c r="H23" s="79"/>
      <c r="I23" s="46"/>
      <c r="J23" s="46"/>
      <c r="K23" s="46"/>
      <c r="L23" s="46"/>
      <c r="M23" s="46"/>
      <c r="N23" s="46"/>
      <c r="O23" s="49">
        <f>SUM(I23*F56+J23+K23+L23+M23+N23)</f>
        <v>0</v>
      </c>
    </row>
    <row r="24" spans="1:15" ht="15" customHeight="1">
      <c r="A24" s="35"/>
      <c r="B24" s="78"/>
      <c r="C24" s="79"/>
      <c r="D24" s="46"/>
      <c r="E24" s="78"/>
      <c r="F24" s="87"/>
      <c r="G24" s="87"/>
      <c r="H24" s="79"/>
      <c r="I24" s="46"/>
      <c r="J24" s="46"/>
      <c r="K24" s="46"/>
      <c r="L24" s="46"/>
      <c r="M24" s="46"/>
      <c r="N24" s="46"/>
      <c r="O24" s="49">
        <f>SUM(I24*F56+J24+K24+L24+M24+N24)</f>
        <v>0</v>
      </c>
    </row>
    <row r="25" spans="1:15" ht="15" customHeight="1">
      <c r="A25" s="35"/>
      <c r="B25" s="78"/>
      <c r="C25" s="79"/>
      <c r="D25" s="46"/>
      <c r="E25" s="78"/>
      <c r="F25" s="87"/>
      <c r="G25" s="87"/>
      <c r="H25" s="79"/>
      <c r="I25" s="46"/>
      <c r="J25" s="46"/>
      <c r="K25" s="46"/>
      <c r="L25" s="46"/>
      <c r="M25" s="46"/>
      <c r="N25" s="46"/>
      <c r="O25" s="49">
        <f>SUM(I25*F56+J25+K25+L25+M25+N25)</f>
        <v>0</v>
      </c>
    </row>
    <row r="26" spans="1:15" ht="15" customHeight="1">
      <c r="A26" s="35"/>
      <c r="B26" s="78"/>
      <c r="C26" s="79"/>
      <c r="D26" s="46"/>
      <c r="E26" s="78"/>
      <c r="F26" s="87"/>
      <c r="G26" s="87"/>
      <c r="H26" s="79"/>
      <c r="I26" s="46"/>
      <c r="J26" s="46"/>
      <c r="K26" s="46"/>
      <c r="L26" s="46"/>
      <c r="M26" s="46"/>
      <c r="N26" s="46"/>
      <c r="O26" s="49">
        <f>SUM(I26*F56+J26+K26+L26+M26+N26)</f>
        <v>0</v>
      </c>
    </row>
    <row r="27" spans="1:15" ht="15" customHeight="1">
      <c r="A27" s="35"/>
      <c r="B27" s="78"/>
      <c r="C27" s="79"/>
      <c r="D27" s="46"/>
      <c r="E27" s="78"/>
      <c r="F27" s="87"/>
      <c r="G27" s="87"/>
      <c r="H27" s="79"/>
      <c r="I27" s="46"/>
      <c r="J27" s="46"/>
      <c r="K27" s="46"/>
      <c r="L27" s="46"/>
      <c r="M27" s="46"/>
      <c r="N27" s="46"/>
      <c r="O27" s="49">
        <f>SUM(I27*F56+J27+K27+L27+M27+N27)</f>
        <v>0</v>
      </c>
    </row>
    <row r="28" spans="1:15" ht="15" customHeight="1">
      <c r="A28" s="35"/>
      <c r="B28" s="78"/>
      <c r="C28" s="79"/>
      <c r="D28" s="46"/>
      <c r="E28" s="78"/>
      <c r="F28" s="87"/>
      <c r="G28" s="87"/>
      <c r="H28" s="79"/>
      <c r="I28" s="46"/>
      <c r="J28" s="46"/>
      <c r="K28" s="46"/>
      <c r="L28" s="46"/>
      <c r="M28" s="46"/>
      <c r="N28" s="46"/>
      <c r="O28" s="49">
        <f>SUM(I28*F56+J28+K28+L28+M28+N28)</f>
        <v>0</v>
      </c>
    </row>
    <row r="29" spans="1:15" ht="15" customHeight="1">
      <c r="A29" s="35"/>
      <c r="B29" s="78"/>
      <c r="C29" s="79"/>
      <c r="D29" s="46"/>
      <c r="E29" s="78"/>
      <c r="F29" s="87"/>
      <c r="G29" s="87"/>
      <c r="H29" s="79"/>
      <c r="I29" s="46"/>
      <c r="J29" s="46"/>
      <c r="K29" s="46"/>
      <c r="L29" s="46"/>
      <c r="M29" s="46"/>
      <c r="N29" s="46"/>
      <c r="O29" s="49">
        <f>SUM(I29*F56+J29+K29+L29+M29+N29)</f>
        <v>0</v>
      </c>
    </row>
    <row r="30" spans="1:15" ht="15" customHeight="1">
      <c r="A30" s="35"/>
      <c r="B30" s="78"/>
      <c r="C30" s="79"/>
      <c r="D30" s="46"/>
      <c r="E30" s="78"/>
      <c r="F30" s="87"/>
      <c r="G30" s="87"/>
      <c r="H30" s="79"/>
      <c r="I30" s="46"/>
      <c r="J30" s="46"/>
      <c r="K30" s="46"/>
      <c r="L30" s="46"/>
      <c r="M30" s="46"/>
      <c r="N30" s="46"/>
      <c r="O30" s="49">
        <f>SUM(I30*F56+J30+K30+L30+M30+N30)</f>
        <v>0</v>
      </c>
    </row>
    <row r="31" spans="1:15" ht="15" customHeight="1">
      <c r="A31" s="36"/>
      <c r="B31" s="78"/>
      <c r="C31" s="79"/>
      <c r="D31" s="47"/>
      <c r="E31" s="78"/>
      <c r="F31" s="87"/>
      <c r="G31" s="87"/>
      <c r="H31" s="79"/>
      <c r="I31" s="47"/>
      <c r="J31" s="47"/>
      <c r="K31" s="47"/>
      <c r="L31" s="47"/>
      <c r="M31" s="47"/>
      <c r="N31" s="47"/>
      <c r="O31" s="49">
        <f>SUM(I31*F56+J31+K31+L31+M31+N31)</f>
        <v>0</v>
      </c>
    </row>
    <row r="32" spans="1:15" ht="15" customHeight="1">
      <c r="A32" s="35"/>
      <c r="B32" s="78"/>
      <c r="C32" s="79"/>
      <c r="D32" s="46"/>
      <c r="E32" s="78"/>
      <c r="F32" s="87"/>
      <c r="G32" s="87"/>
      <c r="H32" s="79"/>
      <c r="I32" s="46"/>
      <c r="J32" s="46"/>
      <c r="K32" s="46"/>
      <c r="L32" s="46"/>
      <c r="M32" s="46"/>
      <c r="N32" s="46"/>
      <c r="O32" s="49">
        <f>SUM(I32*F56+J32+K32+L32+M32+N32)</f>
        <v>0</v>
      </c>
    </row>
    <row r="33" spans="1:15" ht="15" customHeight="1">
      <c r="A33" s="36"/>
      <c r="B33" s="78"/>
      <c r="C33" s="79"/>
      <c r="D33" s="47"/>
      <c r="E33" s="78"/>
      <c r="F33" s="87"/>
      <c r="G33" s="87"/>
      <c r="H33" s="79"/>
      <c r="I33" s="47"/>
      <c r="J33" s="47"/>
      <c r="K33" s="47"/>
      <c r="L33" s="47"/>
      <c r="M33" s="47"/>
      <c r="N33" s="47"/>
      <c r="O33" s="49">
        <f>SUM(I33*F56+J33+K33+L33+M33+N33)</f>
        <v>0</v>
      </c>
    </row>
    <row r="34" spans="1:15" ht="15" customHeight="1">
      <c r="A34" s="35"/>
      <c r="B34" s="78"/>
      <c r="C34" s="79"/>
      <c r="D34" s="46"/>
      <c r="E34" s="78"/>
      <c r="F34" s="87"/>
      <c r="G34" s="87"/>
      <c r="H34" s="79"/>
      <c r="I34" s="46"/>
      <c r="J34" s="46"/>
      <c r="K34" s="46"/>
      <c r="L34" s="46"/>
      <c r="M34" s="46"/>
      <c r="N34" s="46"/>
      <c r="O34" s="49">
        <f>SUM(I34*F56+J34+K34+L34+M34+N34)</f>
        <v>0</v>
      </c>
    </row>
    <row r="35" spans="1:15" ht="15" customHeight="1">
      <c r="A35" s="36"/>
      <c r="B35" s="98"/>
      <c r="C35" s="99"/>
      <c r="D35" s="47"/>
      <c r="E35" s="96"/>
      <c r="F35" s="96"/>
      <c r="G35" s="96"/>
      <c r="H35" s="97"/>
      <c r="I35" s="47"/>
      <c r="J35" s="47"/>
      <c r="K35" s="47"/>
      <c r="L35" s="47"/>
      <c r="M35" s="47"/>
      <c r="N35" s="47"/>
      <c r="O35" s="49">
        <f>SUM(I35*F56+J35+K35+L35+M35+N35)</f>
        <v>0</v>
      </c>
    </row>
    <row r="36" spans="1:15" ht="15" customHeight="1">
      <c r="A36" s="35"/>
      <c r="B36" s="87"/>
      <c r="C36" s="79"/>
      <c r="D36" s="46"/>
      <c r="E36" s="87"/>
      <c r="F36" s="87"/>
      <c r="G36" s="87"/>
      <c r="H36" s="79"/>
      <c r="I36" s="46"/>
      <c r="J36" s="46"/>
      <c r="K36" s="46"/>
      <c r="L36" s="46"/>
      <c r="M36" s="46"/>
      <c r="N36" s="46"/>
      <c r="O36" s="49">
        <f>SUM(I36*F56+J36+K36+L36+M36+N36)</f>
        <v>0</v>
      </c>
    </row>
    <row r="37" spans="1:15" ht="15" customHeight="1">
      <c r="A37" s="36"/>
      <c r="B37" s="98"/>
      <c r="C37" s="99"/>
      <c r="D37" s="47"/>
      <c r="E37" s="94"/>
      <c r="F37" s="94"/>
      <c r="G37" s="94"/>
      <c r="H37" s="95"/>
      <c r="I37" s="47"/>
      <c r="J37" s="47"/>
      <c r="K37" s="47"/>
      <c r="L37" s="47"/>
      <c r="M37" s="47"/>
      <c r="N37" s="47"/>
      <c r="O37" s="49">
        <f>SUM(I37*F56+J37+K37+L37+M37+N37)</f>
        <v>0</v>
      </c>
    </row>
    <row r="38" spans="1:15" ht="15" customHeight="1">
      <c r="A38" s="35"/>
      <c r="B38" s="87"/>
      <c r="C38" s="79"/>
      <c r="D38" s="46"/>
      <c r="E38" s="87"/>
      <c r="F38" s="87"/>
      <c r="G38" s="87"/>
      <c r="H38" s="79"/>
      <c r="I38" s="46"/>
      <c r="J38" s="46"/>
      <c r="K38" s="46"/>
      <c r="L38" s="46"/>
      <c r="M38" s="46"/>
      <c r="N38" s="46"/>
      <c r="O38" s="49">
        <f>SUM(I38*F56+J38+K38+L38+M38+N38)</f>
        <v>0</v>
      </c>
    </row>
    <row r="39" spans="1:15" ht="15" customHeight="1">
      <c r="A39" s="35"/>
      <c r="B39" s="87"/>
      <c r="C39" s="79"/>
      <c r="D39" s="46"/>
      <c r="E39" s="87"/>
      <c r="F39" s="87"/>
      <c r="G39" s="87"/>
      <c r="H39" s="79"/>
      <c r="I39" s="46"/>
      <c r="J39" s="46"/>
      <c r="K39" s="46"/>
      <c r="L39" s="46"/>
      <c r="M39" s="46"/>
      <c r="N39" s="46"/>
      <c r="O39" s="49">
        <f>SUM(I39*F56+J39+K39+L39+M39+N39)</f>
        <v>0</v>
      </c>
    </row>
    <row r="40" spans="1:15" ht="15" customHeight="1">
      <c r="A40" s="37"/>
      <c r="B40" s="96"/>
      <c r="C40" s="97"/>
      <c r="D40" s="48"/>
      <c r="E40" s="96"/>
      <c r="F40" s="96"/>
      <c r="G40" s="96"/>
      <c r="H40" s="97"/>
      <c r="I40" s="48"/>
      <c r="J40" s="48"/>
      <c r="K40" s="48"/>
      <c r="L40" s="48"/>
      <c r="M40" s="48"/>
      <c r="N40" s="48"/>
      <c r="O40" s="49">
        <f>SUM(I40*F56+J40+K40+L40+M40+N40)</f>
        <v>0</v>
      </c>
    </row>
    <row r="41" spans="1:15" ht="15" customHeight="1">
      <c r="A41" s="35"/>
      <c r="B41" s="87"/>
      <c r="C41" s="79"/>
      <c r="D41" s="46"/>
      <c r="E41" s="87"/>
      <c r="F41" s="87"/>
      <c r="G41" s="87"/>
      <c r="H41" s="79"/>
      <c r="I41" s="46"/>
      <c r="J41" s="46"/>
      <c r="K41" s="46"/>
      <c r="L41" s="46"/>
      <c r="M41" s="46"/>
      <c r="N41" s="46"/>
      <c r="O41" s="49">
        <f>SUM(I41*F56+J41+K41+L41+M41+N41)</f>
        <v>0</v>
      </c>
    </row>
    <row r="42" spans="1:15" ht="15" customHeight="1">
      <c r="A42" s="38"/>
      <c r="B42" s="94"/>
      <c r="C42" s="95"/>
      <c r="D42" s="49"/>
      <c r="E42" s="94"/>
      <c r="F42" s="94"/>
      <c r="G42" s="94"/>
      <c r="H42" s="95"/>
      <c r="I42" s="49"/>
      <c r="J42" s="49"/>
      <c r="K42" s="49"/>
      <c r="L42" s="49"/>
      <c r="M42" s="49"/>
      <c r="N42" s="49"/>
      <c r="O42" s="49">
        <f>SUM(I42*F56+J42+K42+L42+M42+N42)</f>
        <v>0</v>
      </c>
    </row>
    <row r="43" spans="1:15" ht="15" customHeight="1">
      <c r="A43" s="37"/>
      <c r="B43" s="96"/>
      <c r="C43" s="97"/>
      <c r="D43" s="48"/>
      <c r="E43" s="96"/>
      <c r="F43" s="96"/>
      <c r="G43" s="96"/>
      <c r="H43" s="97"/>
      <c r="I43" s="48"/>
      <c r="J43" s="48"/>
      <c r="K43" s="48"/>
      <c r="L43" s="48"/>
      <c r="M43" s="48"/>
      <c r="N43" s="48"/>
      <c r="O43" s="49">
        <f>SUM(I43*F56+J43+K43+L43+M43+N43)</f>
        <v>0</v>
      </c>
    </row>
    <row r="44" spans="1:15" ht="15" customHeight="1">
      <c r="A44" s="35"/>
      <c r="B44" s="87"/>
      <c r="C44" s="79"/>
      <c r="D44" s="46"/>
      <c r="E44" s="87"/>
      <c r="F44" s="87"/>
      <c r="G44" s="87"/>
      <c r="H44" s="79"/>
      <c r="I44" s="46"/>
      <c r="J44" s="46"/>
      <c r="K44" s="46"/>
      <c r="L44" s="46"/>
      <c r="M44" s="46"/>
      <c r="N44" s="46"/>
      <c r="O44" s="49">
        <f>SUM(I44*F56+J44+K44+L44+M44+N44)</f>
        <v>0</v>
      </c>
    </row>
    <row r="45" spans="1:15" ht="15" customHeight="1">
      <c r="A45" s="38"/>
      <c r="B45" s="94"/>
      <c r="C45" s="95"/>
      <c r="D45" s="49"/>
      <c r="E45" s="94"/>
      <c r="F45" s="94"/>
      <c r="G45" s="94"/>
      <c r="H45" s="95"/>
      <c r="I45" s="49"/>
      <c r="J45" s="49"/>
      <c r="K45" s="49"/>
      <c r="L45" s="49"/>
      <c r="M45" s="49"/>
      <c r="N45" s="49"/>
      <c r="O45" s="49">
        <f>SUM(I45*F56+J45+K45+L45+M45+N45)</f>
        <v>0</v>
      </c>
    </row>
    <row r="46" spans="1:15" ht="15" customHeight="1">
      <c r="A46" s="36"/>
      <c r="B46" s="98"/>
      <c r="C46" s="99"/>
      <c r="D46" s="47"/>
      <c r="E46" s="98"/>
      <c r="F46" s="98"/>
      <c r="G46" s="98"/>
      <c r="H46" s="99"/>
      <c r="I46" s="47"/>
      <c r="J46" s="47"/>
      <c r="K46" s="47"/>
      <c r="L46" s="47"/>
      <c r="M46" s="47"/>
      <c r="N46" s="47"/>
      <c r="O46" s="49">
        <f>SUM(I46*F56+J46+K46+L46+M46+N46)</f>
        <v>0</v>
      </c>
    </row>
    <row r="47" spans="1:15" ht="15" customHeight="1">
      <c r="A47" s="35"/>
      <c r="B47" s="87"/>
      <c r="C47" s="79"/>
      <c r="D47" s="46"/>
      <c r="E47" s="87"/>
      <c r="F47" s="87"/>
      <c r="G47" s="87"/>
      <c r="H47" s="79"/>
      <c r="I47" s="46"/>
      <c r="J47" s="46"/>
      <c r="K47" s="46"/>
      <c r="L47" s="46"/>
      <c r="M47" s="46"/>
      <c r="N47" s="46"/>
      <c r="O47" s="49">
        <f>SUM(I47*F56+J47+K47+L47+M47+N47)</f>
        <v>0</v>
      </c>
    </row>
    <row r="48" spans="1:15" ht="15" customHeight="1">
      <c r="A48" s="35"/>
      <c r="B48" s="87"/>
      <c r="C48" s="79"/>
      <c r="D48" s="46"/>
      <c r="E48" s="87"/>
      <c r="F48" s="87"/>
      <c r="G48" s="87"/>
      <c r="H48" s="79"/>
      <c r="I48" s="46"/>
      <c r="J48" s="46"/>
      <c r="K48" s="46"/>
      <c r="L48" s="46"/>
      <c r="M48" s="46"/>
      <c r="N48" s="46"/>
      <c r="O48" s="49">
        <f>SUM(I48*F56+J48+K48+L48+M48+N48)</f>
        <v>0</v>
      </c>
    </row>
    <row r="49" spans="1:15" ht="15" customHeight="1">
      <c r="A49" s="39"/>
      <c r="B49" s="92"/>
      <c r="C49" s="93"/>
      <c r="D49" s="50"/>
      <c r="E49" s="89"/>
      <c r="F49" s="90"/>
      <c r="G49" s="90"/>
      <c r="H49" s="91"/>
      <c r="I49" s="52"/>
      <c r="J49" s="52"/>
      <c r="K49" s="52"/>
      <c r="L49" s="52"/>
      <c r="M49" s="52"/>
      <c r="N49" s="50"/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4" ht="12.75"/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>
        <v>0.568</v>
      </c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f>récap!O57</f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f>récap!O58</f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f>récap!O59</f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f>récap!O60</f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f>récap!O61</f>
        <v>0.595</v>
      </c>
    </row>
    <row r="62" spans="2:15" ht="13.5" thickBot="1">
      <c r="B62" s="4"/>
      <c r="C62" s="4"/>
      <c r="G62" s="17"/>
      <c r="M62" s="66"/>
      <c r="N62" s="9"/>
      <c r="O62" s="67"/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f>récap!O65</f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f>récap!O66</f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f>récap!O67</f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0" name="nomprenom"/>
    <protectedRange sqref="A21:N49 A19:D20 I19:N20" name="liste"/>
    <protectedRange sqref="F56" name="PVehicule"/>
    <protectedRange sqref="E19:H19" name="liste_1"/>
    <protectedRange sqref="E20:H20" name="liste_2"/>
    <protectedRange sqref="C11:D14" name="nomprenom_2_1"/>
  </protectedRanges>
  <mergeCells count="71">
    <mergeCell ref="C10:D10"/>
    <mergeCell ref="C11:D11"/>
    <mergeCell ref="C12:D12"/>
    <mergeCell ref="C13:D13"/>
    <mergeCell ref="C14:D14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  <mergeCell ref="B40:C40"/>
    <mergeCell ref="E40:H40"/>
    <mergeCell ref="B41:C41"/>
    <mergeCell ref="E41:H41"/>
    <mergeCell ref="B42:C42"/>
    <mergeCell ref="E42:H42"/>
    <mergeCell ref="B43:C43"/>
    <mergeCell ref="E43:H43"/>
    <mergeCell ref="B44:C44"/>
    <mergeCell ref="E44:H44"/>
    <mergeCell ref="B45:C45"/>
    <mergeCell ref="E45:H45"/>
    <mergeCell ref="B49:C49"/>
    <mergeCell ref="E49:H49"/>
    <mergeCell ref="B57:D57"/>
    <mergeCell ref="B61:D61"/>
    <mergeCell ref="B46:C46"/>
    <mergeCell ref="E46:H46"/>
    <mergeCell ref="B47:C47"/>
    <mergeCell ref="E47:H47"/>
    <mergeCell ref="B48:C48"/>
    <mergeCell ref="E48:H48"/>
  </mergeCells>
  <dataValidations count="1">
    <dataValidation type="list" allowBlank="1" showInputMessage="1" showErrorMessage="1" sqref="F56">
      <formula1>$O$57:$O$61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zoomScale="85" zoomScaleNormal="85" zoomScalePageLayoutView="0" workbookViewId="0" topLeftCell="A1">
      <selection activeCell="C11" sqref="C11:D14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 t="s">
        <v>4</v>
      </c>
      <c r="C10" s="80" t="s">
        <v>54</v>
      </c>
      <c r="D10" s="80"/>
      <c r="E10" s="5">
        <f>récap!E10</f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83" t="str">
        <f>récap!C11</f>
        <v>VASSEUR</v>
      </c>
      <c r="D11" s="84"/>
      <c r="E11" s="43"/>
      <c r="F11" s="42"/>
    </row>
    <row r="12" spans="2:6" ht="12.75">
      <c r="B12" s="3" t="s">
        <v>1</v>
      </c>
      <c r="C12" s="83" t="str">
        <f>récap!C12</f>
        <v>Pricilla</v>
      </c>
      <c r="D12" s="84"/>
      <c r="E12" s="31"/>
      <c r="F12" s="31"/>
    </row>
    <row r="13" spans="2:6" ht="12.75">
      <c r="B13" s="3" t="s">
        <v>2</v>
      </c>
      <c r="C13" s="83">
        <f>récap!C13</f>
        <v>0</v>
      </c>
      <c r="D13" s="84"/>
      <c r="E13" s="31"/>
      <c r="F13" s="31"/>
    </row>
    <row r="14" spans="2:6" ht="12.75">
      <c r="B14" s="3" t="s">
        <v>3</v>
      </c>
      <c r="C14" s="83" t="str">
        <f>récap!C14</f>
        <v>4 CV</v>
      </c>
      <c r="D14" s="84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Top="1">
      <c r="A19" s="34"/>
      <c r="B19" s="81"/>
      <c r="C19" s="82"/>
      <c r="D19" s="45"/>
      <c r="E19" s="81"/>
      <c r="F19" s="101"/>
      <c r="G19" s="101"/>
      <c r="H19" s="82"/>
      <c r="I19" s="45"/>
      <c r="J19" s="45"/>
      <c r="K19" s="45"/>
      <c r="L19" s="45"/>
      <c r="M19" s="45"/>
      <c r="N19" s="45"/>
      <c r="O19" s="45">
        <f>SUM(I19*F56+J19+K19+L19+M19+N19)</f>
        <v>0</v>
      </c>
    </row>
    <row r="20" spans="1:15" ht="15" customHeight="1">
      <c r="A20" s="35"/>
      <c r="B20" s="78"/>
      <c r="C20" s="79"/>
      <c r="D20" s="46"/>
      <c r="E20" s="78"/>
      <c r="F20" s="87"/>
      <c r="G20" s="87"/>
      <c r="H20" s="79"/>
      <c r="I20" s="46"/>
      <c r="J20" s="46"/>
      <c r="K20" s="46"/>
      <c r="L20" s="46"/>
      <c r="M20" s="46"/>
      <c r="N20" s="46"/>
      <c r="O20" s="49">
        <f>SUM(I20*F56+J20+K20+L20+M20+N20)</f>
        <v>0</v>
      </c>
    </row>
    <row r="21" spans="1:15" ht="15" customHeight="1">
      <c r="A21" s="35"/>
      <c r="B21" s="78"/>
      <c r="C21" s="79"/>
      <c r="D21" s="46"/>
      <c r="E21" s="78"/>
      <c r="F21" s="87"/>
      <c r="G21" s="87"/>
      <c r="H21" s="79"/>
      <c r="I21" s="46"/>
      <c r="J21" s="46"/>
      <c r="K21" s="46"/>
      <c r="L21" s="46"/>
      <c r="M21" s="46"/>
      <c r="N21" s="46"/>
      <c r="O21" s="49">
        <f>SUM(I21*F56+J21+K21+L21+M21+N21)</f>
        <v>0</v>
      </c>
    </row>
    <row r="22" spans="1:15" ht="15" customHeight="1">
      <c r="A22" s="35"/>
      <c r="B22" s="78"/>
      <c r="C22" s="79"/>
      <c r="D22" s="46"/>
      <c r="E22" s="78"/>
      <c r="F22" s="87"/>
      <c r="G22" s="87"/>
      <c r="H22" s="79"/>
      <c r="I22" s="46"/>
      <c r="J22" s="46"/>
      <c r="K22" s="46"/>
      <c r="L22" s="46"/>
      <c r="M22" s="46"/>
      <c r="N22" s="46"/>
      <c r="O22" s="49">
        <f>SUM(I22*F56+J22+K22+L22+M22+N22)</f>
        <v>0</v>
      </c>
    </row>
    <row r="23" spans="1:15" ht="15" customHeight="1">
      <c r="A23" s="35"/>
      <c r="B23" s="78"/>
      <c r="C23" s="79"/>
      <c r="D23" s="46"/>
      <c r="E23" s="78"/>
      <c r="F23" s="87"/>
      <c r="G23" s="87"/>
      <c r="H23" s="79"/>
      <c r="I23" s="46"/>
      <c r="J23" s="46"/>
      <c r="K23" s="46"/>
      <c r="L23" s="46"/>
      <c r="M23" s="46"/>
      <c r="N23" s="46"/>
      <c r="O23" s="49">
        <f>SUM(I23*F56+J23+K23+L23+M23+N23)</f>
        <v>0</v>
      </c>
    </row>
    <row r="24" spans="1:15" ht="15" customHeight="1">
      <c r="A24" s="35"/>
      <c r="B24" s="78"/>
      <c r="C24" s="79"/>
      <c r="D24" s="46"/>
      <c r="E24" s="78"/>
      <c r="F24" s="87"/>
      <c r="G24" s="87"/>
      <c r="H24" s="79"/>
      <c r="I24" s="46"/>
      <c r="J24" s="46"/>
      <c r="K24" s="46"/>
      <c r="L24" s="46"/>
      <c r="M24" s="46"/>
      <c r="N24" s="46"/>
      <c r="O24" s="49">
        <f>SUM(I24*F56+J24+K24+L24+M24+N24)</f>
        <v>0</v>
      </c>
    </row>
    <row r="25" spans="1:15" ht="15" customHeight="1">
      <c r="A25" s="35"/>
      <c r="B25" s="78"/>
      <c r="C25" s="79"/>
      <c r="D25" s="46"/>
      <c r="E25" s="78"/>
      <c r="F25" s="87"/>
      <c r="G25" s="87"/>
      <c r="H25" s="79"/>
      <c r="I25" s="46"/>
      <c r="J25" s="46"/>
      <c r="K25" s="46"/>
      <c r="L25" s="46"/>
      <c r="M25" s="46"/>
      <c r="N25" s="46"/>
      <c r="O25" s="49">
        <f>SUM(I25*F56+J25+K25+L25+M25+N25)</f>
        <v>0</v>
      </c>
    </row>
    <row r="26" spans="1:15" ht="15" customHeight="1">
      <c r="A26" s="35"/>
      <c r="B26" s="78"/>
      <c r="C26" s="79"/>
      <c r="D26" s="46"/>
      <c r="E26" s="78"/>
      <c r="F26" s="87"/>
      <c r="G26" s="87"/>
      <c r="H26" s="79"/>
      <c r="I26" s="46"/>
      <c r="J26" s="46"/>
      <c r="K26" s="46"/>
      <c r="L26" s="46"/>
      <c r="M26" s="46"/>
      <c r="N26" s="46"/>
      <c r="O26" s="49">
        <f>SUM(I26*F56+J26+K26+L26+M26+N26)</f>
        <v>0</v>
      </c>
    </row>
    <row r="27" spans="1:15" ht="15" customHeight="1">
      <c r="A27" s="35"/>
      <c r="B27" s="78"/>
      <c r="C27" s="79"/>
      <c r="D27" s="46"/>
      <c r="E27" s="78"/>
      <c r="F27" s="87"/>
      <c r="G27" s="87"/>
      <c r="H27" s="79"/>
      <c r="I27" s="46"/>
      <c r="J27" s="46"/>
      <c r="K27" s="46"/>
      <c r="L27" s="46"/>
      <c r="M27" s="46"/>
      <c r="N27" s="46"/>
      <c r="O27" s="49">
        <f>SUM(I27*F56+J27+K27+L27+M27+N27)</f>
        <v>0</v>
      </c>
    </row>
    <row r="28" spans="1:15" ht="15" customHeight="1">
      <c r="A28" s="35"/>
      <c r="B28" s="78"/>
      <c r="C28" s="79"/>
      <c r="D28" s="46"/>
      <c r="E28" s="78"/>
      <c r="F28" s="87"/>
      <c r="G28" s="87"/>
      <c r="H28" s="79"/>
      <c r="I28" s="46"/>
      <c r="J28" s="46"/>
      <c r="K28" s="46"/>
      <c r="L28" s="46"/>
      <c r="M28" s="46"/>
      <c r="N28" s="46"/>
      <c r="O28" s="49">
        <f>SUM(I28*F56+J28+K28+L28+M28+N28)</f>
        <v>0</v>
      </c>
    </row>
    <row r="29" spans="1:15" ht="15" customHeight="1">
      <c r="A29" s="35"/>
      <c r="B29" s="78"/>
      <c r="C29" s="79"/>
      <c r="D29" s="46"/>
      <c r="E29" s="78"/>
      <c r="F29" s="87"/>
      <c r="G29" s="87"/>
      <c r="H29" s="79"/>
      <c r="I29" s="46"/>
      <c r="J29" s="46"/>
      <c r="K29" s="46"/>
      <c r="L29" s="46"/>
      <c r="M29" s="46"/>
      <c r="N29" s="46"/>
      <c r="O29" s="49">
        <f>SUM(I29*F56+J29+K29+L29+M29+N29)</f>
        <v>0</v>
      </c>
    </row>
    <row r="30" spans="1:15" ht="15" customHeight="1">
      <c r="A30" s="35"/>
      <c r="B30" s="78"/>
      <c r="C30" s="79"/>
      <c r="D30" s="46"/>
      <c r="E30" s="78"/>
      <c r="F30" s="87"/>
      <c r="G30" s="87"/>
      <c r="H30" s="79"/>
      <c r="I30" s="46"/>
      <c r="J30" s="46"/>
      <c r="K30" s="46"/>
      <c r="L30" s="46"/>
      <c r="M30" s="46"/>
      <c r="N30" s="46"/>
      <c r="O30" s="49">
        <f>SUM(I30*F56+J30+K30+L30+M30+N30)</f>
        <v>0</v>
      </c>
    </row>
    <row r="31" spans="1:15" ht="15" customHeight="1">
      <c r="A31" s="36"/>
      <c r="B31" s="78"/>
      <c r="C31" s="79"/>
      <c r="D31" s="47"/>
      <c r="E31" s="78"/>
      <c r="F31" s="87"/>
      <c r="G31" s="87"/>
      <c r="H31" s="79"/>
      <c r="I31" s="47"/>
      <c r="J31" s="47"/>
      <c r="K31" s="47"/>
      <c r="L31" s="47"/>
      <c r="M31" s="47"/>
      <c r="N31" s="47"/>
      <c r="O31" s="49">
        <f>SUM(I31*F56+J31+K31+L31+M31+N31)</f>
        <v>0</v>
      </c>
    </row>
    <row r="32" spans="1:15" ht="15" customHeight="1">
      <c r="A32" s="35"/>
      <c r="B32" s="78"/>
      <c r="C32" s="79"/>
      <c r="D32" s="46"/>
      <c r="E32" s="78"/>
      <c r="F32" s="87"/>
      <c r="G32" s="87"/>
      <c r="H32" s="79"/>
      <c r="I32" s="46"/>
      <c r="J32" s="46"/>
      <c r="K32" s="46"/>
      <c r="L32" s="46"/>
      <c r="M32" s="46"/>
      <c r="N32" s="46"/>
      <c r="O32" s="49">
        <f>SUM(I32*F56+J32+K32+L32+M32+N32)</f>
        <v>0</v>
      </c>
    </row>
    <row r="33" spans="1:15" ht="15" customHeight="1">
      <c r="A33" s="36"/>
      <c r="B33" s="78"/>
      <c r="C33" s="79"/>
      <c r="D33" s="47"/>
      <c r="E33" s="78"/>
      <c r="F33" s="87"/>
      <c r="G33" s="87"/>
      <c r="H33" s="79"/>
      <c r="I33" s="47"/>
      <c r="J33" s="47"/>
      <c r="K33" s="47"/>
      <c r="L33" s="47"/>
      <c r="M33" s="47"/>
      <c r="N33" s="47"/>
      <c r="O33" s="49">
        <f>SUM(I33*F56+J33+K33+L33+M33+N33)</f>
        <v>0</v>
      </c>
    </row>
    <row r="34" spans="1:15" ht="15" customHeight="1">
      <c r="A34" s="35"/>
      <c r="B34" s="78"/>
      <c r="C34" s="79"/>
      <c r="D34" s="46"/>
      <c r="E34" s="78"/>
      <c r="F34" s="87"/>
      <c r="G34" s="87"/>
      <c r="H34" s="79"/>
      <c r="I34" s="46"/>
      <c r="J34" s="46"/>
      <c r="K34" s="46"/>
      <c r="L34" s="46"/>
      <c r="M34" s="46"/>
      <c r="N34" s="46"/>
      <c r="O34" s="49">
        <f>SUM(I34*F56+J34+K34+L34+M34+N34)</f>
        <v>0</v>
      </c>
    </row>
    <row r="35" spans="1:15" ht="15" customHeight="1">
      <c r="A35" s="36"/>
      <c r="B35" s="98"/>
      <c r="C35" s="99"/>
      <c r="D35" s="47"/>
      <c r="E35" s="96"/>
      <c r="F35" s="96"/>
      <c r="G35" s="96"/>
      <c r="H35" s="97"/>
      <c r="I35" s="47"/>
      <c r="J35" s="47"/>
      <c r="K35" s="47"/>
      <c r="L35" s="47"/>
      <c r="M35" s="47"/>
      <c r="N35" s="47"/>
      <c r="O35" s="49">
        <f>SUM(I35*F56+J35+K35+L35+M35+N35)</f>
        <v>0</v>
      </c>
    </row>
    <row r="36" spans="1:15" ht="15" customHeight="1">
      <c r="A36" s="35"/>
      <c r="B36" s="87"/>
      <c r="C36" s="79"/>
      <c r="D36" s="46"/>
      <c r="E36" s="87"/>
      <c r="F36" s="87"/>
      <c r="G36" s="87"/>
      <c r="H36" s="79"/>
      <c r="I36" s="46"/>
      <c r="J36" s="46"/>
      <c r="K36" s="46"/>
      <c r="L36" s="46"/>
      <c r="M36" s="46"/>
      <c r="N36" s="46"/>
      <c r="O36" s="49">
        <f>SUM(I36*F56+J36+K36+L36+M36+N36)</f>
        <v>0</v>
      </c>
    </row>
    <row r="37" spans="1:15" ht="15" customHeight="1">
      <c r="A37" s="36"/>
      <c r="B37" s="98"/>
      <c r="C37" s="99"/>
      <c r="D37" s="47"/>
      <c r="E37" s="94"/>
      <c r="F37" s="94"/>
      <c r="G37" s="94"/>
      <c r="H37" s="95"/>
      <c r="I37" s="47"/>
      <c r="J37" s="47"/>
      <c r="K37" s="47"/>
      <c r="L37" s="47"/>
      <c r="M37" s="47"/>
      <c r="N37" s="47"/>
      <c r="O37" s="49">
        <f>SUM(I37*F56+J37+K37+L37+M37+N37)</f>
        <v>0</v>
      </c>
    </row>
    <row r="38" spans="1:15" ht="15" customHeight="1">
      <c r="A38" s="35"/>
      <c r="B38" s="87"/>
      <c r="C38" s="79"/>
      <c r="D38" s="46"/>
      <c r="E38" s="87"/>
      <c r="F38" s="87"/>
      <c r="G38" s="87"/>
      <c r="H38" s="79"/>
      <c r="I38" s="46"/>
      <c r="J38" s="46"/>
      <c r="K38" s="46"/>
      <c r="L38" s="46"/>
      <c r="M38" s="46"/>
      <c r="N38" s="46"/>
      <c r="O38" s="49">
        <f>SUM(I38*F56+J38+K38+L38+M38+N38)</f>
        <v>0</v>
      </c>
    </row>
    <row r="39" spans="1:15" ht="15" customHeight="1">
      <c r="A39" s="35"/>
      <c r="B39" s="87"/>
      <c r="C39" s="79"/>
      <c r="D39" s="46"/>
      <c r="E39" s="87"/>
      <c r="F39" s="87"/>
      <c r="G39" s="87"/>
      <c r="H39" s="79"/>
      <c r="I39" s="46"/>
      <c r="J39" s="46"/>
      <c r="K39" s="46"/>
      <c r="L39" s="46"/>
      <c r="M39" s="46"/>
      <c r="N39" s="46"/>
      <c r="O39" s="49">
        <f>SUM(I39*F56+J39+K39+L39+M39+N39)</f>
        <v>0</v>
      </c>
    </row>
    <row r="40" spans="1:15" ht="15" customHeight="1">
      <c r="A40" s="37"/>
      <c r="B40" s="96"/>
      <c r="C40" s="97"/>
      <c r="D40" s="48"/>
      <c r="E40" s="96"/>
      <c r="F40" s="96"/>
      <c r="G40" s="96"/>
      <c r="H40" s="97"/>
      <c r="I40" s="48"/>
      <c r="J40" s="48"/>
      <c r="K40" s="48"/>
      <c r="L40" s="48"/>
      <c r="M40" s="48"/>
      <c r="N40" s="48"/>
      <c r="O40" s="49">
        <f>SUM(I40*F56+J40+K40+L40+M40+N40)</f>
        <v>0</v>
      </c>
    </row>
    <row r="41" spans="1:15" ht="15" customHeight="1">
      <c r="A41" s="35"/>
      <c r="B41" s="87"/>
      <c r="C41" s="79"/>
      <c r="D41" s="46"/>
      <c r="E41" s="87"/>
      <c r="F41" s="87"/>
      <c r="G41" s="87"/>
      <c r="H41" s="79"/>
      <c r="I41" s="46"/>
      <c r="J41" s="46"/>
      <c r="K41" s="46"/>
      <c r="L41" s="46"/>
      <c r="M41" s="46"/>
      <c r="N41" s="46"/>
      <c r="O41" s="49">
        <f>SUM(I41*F56+J41+K41+L41+M41+N41)</f>
        <v>0</v>
      </c>
    </row>
    <row r="42" spans="1:15" ht="15" customHeight="1">
      <c r="A42" s="38"/>
      <c r="B42" s="94"/>
      <c r="C42" s="95"/>
      <c r="D42" s="49"/>
      <c r="E42" s="94"/>
      <c r="F42" s="94"/>
      <c r="G42" s="94"/>
      <c r="H42" s="95"/>
      <c r="I42" s="49"/>
      <c r="J42" s="49"/>
      <c r="K42" s="49"/>
      <c r="L42" s="49"/>
      <c r="M42" s="49"/>
      <c r="N42" s="49"/>
      <c r="O42" s="49">
        <f>SUM(I42*F56+J42+K42+L42+M42+N42)</f>
        <v>0</v>
      </c>
    </row>
    <row r="43" spans="1:15" ht="15" customHeight="1">
      <c r="A43" s="37"/>
      <c r="B43" s="96"/>
      <c r="C43" s="97"/>
      <c r="D43" s="48"/>
      <c r="E43" s="96"/>
      <c r="F43" s="96"/>
      <c r="G43" s="96"/>
      <c r="H43" s="97"/>
      <c r="I43" s="48"/>
      <c r="J43" s="48"/>
      <c r="K43" s="48"/>
      <c r="L43" s="48"/>
      <c r="M43" s="48"/>
      <c r="N43" s="48"/>
      <c r="O43" s="49">
        <f>SUM(I43*F56+J43+K43+L43+M43+N43)</f>
        <v>0</v>
      </c>
    </row>
    <row r="44" spans="1:15" ht="15" customHeight="1">
      <c r="A44" s="35"/>
      <c r="B44" s="87"/>
      <c r="C44" s="79"/>
      <c r="D44" s="46"/>
      <c r="E44" s="87"/>
      <c r="F44" s="87"/>
      <c r="G44" s="87"/>
      <c r="H44" s="79"/>
      <c r="I44" s="46"/>
      <c r="J44" s="46"/>
      <c r="K44" s="46"/>
      <c r="L44" s="46"/>
      <c r="M44" s="46"/>
      <c r="N44" s="46"/>
      <c r="O44" s="49">
        <f>SUM(I44*F56+J44+K44+L44+M44+N44)</f>
        <v>0</v>
      </c>
    </row>
    <row r="45" spans="1:15" ht="15" customHeight="1">
      <c r="A45" s="38"/>
      <c r="B45" s="94"/>
      <c r="C45" s="95"/>
      <c r="D45" s="49"/>
      <c r="E45" s="94"/>
      <c r="F45" s="94"/>
      <c r="G45" s="94"/>
      <c r="H45" s="95"/>
      <c r="I45" s="49"/>
      <c r="J45" s="49"/>
      <c r="K45" s="49"/>
      <c r="L45" s="49"/>
      <c r="M45" s="49"/>
      <c r="N45" s="49"/>
      <c r="O45" s="49">
        <f>SUM(I45*F56+J45+K45+L45+M45+N45)</f>
        <v>0</v>
      </c>
    </row>
    <row r="46" spans="1:15" ht="15" customHeight="1">
      <c r="A46" s="36"/>
      <c r="B46" s="98"/>
      <c r="C46" s="99"/>
      <c r="D46" s="47"/>
      <c r="E46" s="98"/>
      <c r="F46" s="98"/>
      <c r="G46" s="98"/>
      <c r="H46" s="99"/>
      <c r="I46" s="47"/>
      <c r="J46" s="47"/>
      <c r="K46" s="47"/>
      <c r="L46" s="47"/>
      <c r="M46" s="47"/>
      <c r="N46" s="47"/>
      <c r="O46" s="49">
        <f>SUM(I46*F56+J46+K46+L46+M46+N46)</f>
        <v>0</v>
      </c>
    </row>
    <row r="47" spans="1:15" ht="15" customHeight="1">
      <c r="A47" s="35"/>
      <c r="B47" s="87"/>
      <c r="C47" s="79"/>
      <c r="D47" s="46"/>
      <c r="E47" s="87"/>
      <c r="F47" s="87"/>
      <c r="G47" s="87"/>
      <c r="H47" s="79"/>
      <c r="I47" s="46"/>
      <c r="J47" s="46"/>
      <c r="K47" s="46"/>
      <c r="L47" s="46"/>
      <c r="M47" s="46"/>
      <c r="N47" s="46"/>
      <c r="O47" s="49">
        <f>SUM(I47*F56+J47+K47+L47+M47+N47)</f>
        <v>0</v>
      </c>
    </row>
    <row r="48" spans="1:15" ht="15" customHeight="1">
      <c r="A48" s="35"/>
      <c r="B48" s="87"/>
      <c r="C48" s="79"/>
      <c r="D48" s="46"/>
      <c r="E48" s="87"/>
      <c r="F48" s="87"/>
      <c r="G48" s="87"/>
      <c r="H48" s="79"/>
      <c r="I48" s="46"/>
      <c r="J48" s="46"/>
      <c r="K48" s="46"/>
      <c r="L48" s="46"/>
      <c r="M48" s="46"/>
      <c r="N48" s="46"/>
      <c r="O48" s="49">
        <f>SUM(I48*F56+J48+K48+L48+M48+N48)</f>
        <v>0</v>
      </c>
    </row>
    <row r="49" spans="1:15" ht="15" customHeight="1">
      <c r="A49" s="39"/>
      <c r="B49" s="92"/>
      <c r="C49" s="93"/>
      <c r="D49" s="50"/>
      <c r="E49" s="89"/>
      <c r="F49" s="90"/>
      <c r="G49" s="90"/>
      <c r="H49" s="91"/>
      <c r="I49" s="52"/>
      <c r="J49" s="52"/>
      <c r="K49" s="52"/>
      <c r="L49" s="52"/>
      <c r="M49" s="52"/>
      <c r="N49" s="50"/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4" ht="12.75"/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>
        <v>0.568</v>
      </c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f>récap!O57</f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f>récap!O58</f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f>récap!O59</f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f>récap!O60</f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f>récap!O61</f>
        <v>0.595</v>
      </c>
    </row>
    <row r="62" spans="2:15" ht="13.5" thickBot="1">
      <c r="B62" s="4"/>
      <c r="C62" s="4"/>
      <c r="G62" s="17"/>
      <c r="M62" s="66"/>
      <c r="N62" s="9"/>
      <c r="O62" s="67"/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f>récap!O65</f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f>récap!O66</f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f>récap!O67</f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0" name="nomprenom"/>
    <protectedRange sqref="A21:N49 A19:D20 I19:N20" name="liste"/>
    <protectedRange sqref="F56" name="PVehicule"/>
    <protectedRange sqref="E19:H19" name="liste_1"/>
    <protectedRange sqref="E20:H20" name="liste_2"/>
    <protectedRange sqref="C11:D14" name="nomprenom_2_2"/>
  </protectedRanges>
  <mergeCells count="71">
    <mergeCell ref="C10:D10"/>
    <mergeCell ref="C11:D11"/>
    <mergeCell ref="C12:D12"/>
    <mergeCell ref="C13:D13"/>
    <mergeCell ref="C14:D14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  <mergeCell ref="B40:C40"/>
    <mergeCell ref="E40:H40"/>
    <mergeCell ref="B41:C41"/>
    <mergeCell ref="E41:H41"/>
    <mergeCell ref="B42:C42"/>
    <mergeCell ref="E42:H42"/>
    <mergeCell ref="B43:C43"/>
    <mergeCell ref="E43:H43"/>
    <mergeCell ref="B44:C44"/>
    <mergeCell ref="E44:H44"/>
    <mergeCell ref="B45:C45"/>
    <mergeCell ref="E45:H45"/>
    <mergeCell ref="B49:C49"/>
    <mergeCell ref="E49:H49"/>
    <mergeCell ref="B57:D57"/>
    <mergeCell ref="B61:D61"/>
    <mergeCell ref="B46:C46"/>
    <mergeCell ref="E46:H46"/>
    <mergeCell ref="B47:C47"/>
    <mergeCell ref="E47:H47"/>
    <mergeCell ref="B48:C48"/>
    <mergeCell ref="E48:H48"/>
  </mergeCells>
  <dataValidations count="1">
    <dataValidation type="list" allowBlank="1" showInputMessage="1" showErrorMessage="1" sqref="F56">
      <formula1>$O$57:$O$61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zoomScale="85" zoomScaleNormal="85" zoomScalePageLayoutView="0" workbookViewId="0" topLeftCell="A1">
      <selection activeCell="C11" sqref="C11:D14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 t="s">
        <v>4</v>
      </c>
      <c r="C10" s="80" t="s">
        <v>55</v>
      </c>
      <c r="D10" s="80"/>
      <c r="E10" s="5">
        <f>récap!E10</f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83" t="str">
        <f>récap!C11</f>
        <v>VASSEUR</v>
      </c>
      <c r="D11" s="84"/>
      <c r="E11" s="43"/>
      <c r="F11" s="42"/>
    </row>
    <row r="12" spans="2:6" ht="12.75">
      <c r="B12" s="3" t="s">
        <v>1</v>
      </c>
      <c r="C12" s="83" t="str">
        <f>récap!C12</f>
        <v>Pricilla</v>
      </c>
      <c r="D12" s="84"/>
      <c r="E12" s="31"/>
      <c r="F12" s="31"/>
    </row>
    <row r="13" spans="2:6" ht="12.75">
      <c r="B13" s="3" t="s">
        <v>2</v>
      </c>
      <c r="C13" s="83">
        <f>récap!C13</f>
        <v>0</v>
      </c>
      <c r="D13" s="84"/>
      <c r="E13" s="31"/>
      <c r="F13" s="31"/>
    </row>
    <row r="14" spans="2:6" ht="12.75">
      <c r="B14" s="3" t="s">
        <v>3</v>
      </c>
      <c r="C14" s="83" t="str">
        <f>récap!C14</f>
        <v>4 CV</v>
      </c>
      <c r="D14" s="84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Top="1">
      <c r="A19" s="34"/>
      <c r="B19" s="81"/>
      <c r="C19" s="82"/>
      <c r="D19" s="45"/>
      <c r="E19" s="81"/>
      <c r="F19" s="101"/>
      <c r="G19" s="101"/>
      <c r="H19" s="82"/>
      <c r="I19" s="45"/>
      <c r="J19" s="45"/>
      <c r="K19" s="45"/>
      <c r="L19" s="45"/>
      <c r="M19" s="45"/>
      <c r="N19" s="45"/>
      <c r="O19" s="45">
        <f>SUM(I19*F56+J19+K19+L19+M19+N19)</f>
        <v>0</v>
      </c>
    </row>
    <row r="20" spans="1:15" ht="15" customHeight="1">
      <c r="A20" s="35"/>
      <c r="B20" s="78"/>
      <c r="C20" s="79"/>
      <c r="D20" s="46"/>
      <c r="E20" s="78"/>
      <c r="F20" s="87"/>
      <c r="G20" s="87"/>
      <c r="H20" s="79"/>
      <c r="I20" s="46"/>
      <c r="J20" s="46"/>
      <c r="K20" s="46"/>
      <c r="L20" s="46"/>
      <c r="M20" s="46"/>
      <c r="N20" s="46"/>
      <c r="O20" s="49">
        <f>SUM(I20*F56+J20+K20+L20+M20+N20)</f>
        <v>0</v>
      </c>
    </row>
    <row r="21" spans="1:15" ht="15" customHeight="1">
      <c r="A21" s="35"/>
      <c r="B21" s="78"/>
      <c r="C21" s="79"/>
      <c r="D21" s="46"/>
      <c r="E21" s="78"/>
      <c r="F21" s="87"/>
      <c r="G21" s="87"/>
      <c r="H21" s="79"/>
      <c r="I21" s="46"/>
      <c r="J21" s="46"/>
      <c r="K21" s="46"/>
      <c r="L21" s="46"/>
      <c r="M21" s="46"/>
      <c r="N21" s="46"/>
      <c r="O21" s="49">
        <f>SUM(I21*F56+J21+K21+L21+M21+N21)</f>
        <v>0</v>
      </c>
    </row>
    <row r="22" spans="1:15" ht="15" customHeight="1">
      <c r="A22" s="35"/>
      <c r="B22" s="78"/>
      <c r="C22" s="79"/>
      <c r="D22" s="46"/>
      <c r="E22" s="78"/>
      <c r="F22" s="87"/>
      <c r="G22" s="87"/>
      <c r="H22" s="79"/>
      <c r="I22" s="46"/>
      <c r="J22" s="46"/>
      <c r="K22" s="46"/>
      <c r="L22" s="46"/>
      <c r="M22" s="46"/>
      <c r="N22" s="46"/>
      <c r="O22" s="49">
        <f>SUM(I22*F56+J22+K22+L22+M22+N22)</f>
        <v>0</v>
      </c>
    </row>
    <row r="23" spans="1:15" ht="15" customHeight="1">
      <c r="A23" s="35"/>
      <c r="B23" s="78"/>
      <c r="C23" s="79"/>
      <c r="D23" s="46"/>
      <c r="E23" s="78"/>
      <c r="F23" s="87"/>
      <c r="G23" s="87"/>
      <c r="H23" s="79"/>
      <c r="I23" s="46"/>
      <c r="J23" s="46"/>
      <c r="K23" s="46"/>
      <c r="L23" s="46"/>
      <c r="M23" s="46"/>
      <c r="N23" s="46"/>
      <c r="O23" s="49">
        <f>SUM(I23*F56+J23+K23+L23+M23+N23)</f>
        <v>0</v>
      </c>
    </row>
    <row r="24" spans="1:15" ht="15" customHeight="1">
      <c r="A24" s="35"/>
      <c r="B24" s="78"/>
      <c r="C24" s="79"/>
      <c r="D24" s="46"/>
      <c r="E24" s="78"/>
      <c r="F24" s="87"/>
      <c r="G24" s="87"/>
      <c r="H24" s="79"/>
      <c r="I24" s="46"/>
      <c r="J24" s="46"/>
      <c r="K24" s="46"/>
      <c r="L24" s="46"/>
      <c r="M24" s="46"/>
      <c r="N24" s="46"/>
      <c r="O24" s="49">
        <f>SUM(I24*F56+J24+K24+L24+M24+N24)</f>
        <v>0</v>
      </c>
    </row>
    <row r="25" spans="1:15" ht="15" customHeight="1">
      <c r="A25" s="35"/>
      <c r="B25" s="78"/>
      <c r="C25" s="79"/>
      <c r="D25" s="46"/>
      <c r="E25" s="78"/>
      <c r="F25" s="87"/>
      <c r="G25" s="87"/>
      <c r="H25" s="79"/>
      <c r="I25" s="46"/>
      <c r="J25" s="46"/>
      <c r="K25" s="46"/>
      <c r="L25" s="46"/>
      <c r="M25" s="46"/>
      <c r="N25" s="46"/>
      <c r="O25" s="49">
        <f>SUM(I25*F56+J25+K25+L25+M25+N25)</f>
        <v>0</v>
      </c>
    </row>
    <row r="26" spans="1:15" ht="15" customHeight="1">
      <c r="A26" s="35"/>
      <c r="B26" s="78"/>
      <c r="C26" s="79"/>
      <c r="D26" s="46"/>
      <c r="E26" s="78"/>
      <c r="F26" s="87"/>
      <c r="G26" s="87"/>
      <c r="H26" s="79"/>
      <c r="I26" s="46"/>
      <c r="J26" s="46"/>
      <c r="K26" s="46"/>
      <c r="L26" s="46"/>
      <c r="M26" s="46"/>
      <c r="N26" s="46"/>
      <c r="O26" s="49">
        <f>SUM(I26*F56+J26+K26+L26+M26+N26)</f>
        <v>0</v>
      </c>
    </row>
    <row r="27" spans="1:15" ht="15" customHeight="1">
      <c r="A27" s="35"/>
      <c r="B27" s="78"/>
      <c r="C27" s="79"/>
      <c r="D27" s="46"/>
      <c r="E27" s="78"/>
      <c r="F27" s="87"/>
      <c r="G27" s="87"/>
      <c r="H27" s="79"/>
      <c r="I27" s="46"/>
      <c r="J27" s="46"/>
      <c r="K27" s="46"/>
      <c r="L27" s="46"/>
      <c r="M27" s="46"/>
      <c r="N27" s="46"/>
      <c r="O27" s="49">
        <f>SUM(I27*F56+J27+K27+L27+M27+N27)</f>
        <v>0</v>
      </c>
    </row>
    <row r="28" spans="1:15" ht="15" customHeight="1">
      <c r="A28" s="35"/>
      <c r="B28" s="78"/>
      <c r="C28" s="79"/>
      <c r="D28" s="46"/>
      <c r="E28" s="78"/>
      <c r="F28" s="87"/>
      <c r="G28" s="87"/>
      <c r="H28" s="79"/>
      <c r="I28" s="46"/>
      <c r="J28" s="46"/>
      <c r="K28" s="46"/>
      <c r="L28" s="46"/>
      <c r="M28" s="46"/>
      <c r="N28" s="46"/>
      <c r="O28" s="49">
        <f>SUM(I28*F56+J28+K28+L28+M28+N28)</f>
        <v>0</v>
      </c>
    </row>
    <row r="29" spans="1:15" ht="15" customHeight="1">
      <c r="A29" s="35"/>
      <c r="B29" s="78"/>
      <c r="C29" s="79"/>
      <c r="D29" s="46"/>
      <c r="E29" s="78"/>
      <c r="F29" s="87"/>
      <c r="G29" s="87"/>
      <c r="H29" s="79"/>
      <c r="I29" s="46"/>
      <c r="J29" s="46"/>
      <c r="K29" s="46"/>
      <c r="L29" s="46"/>
      <c r="M29" s="46"/>
      <c r="N29" s="46"/>
      <c r="O29" s="49">
        <f>SUM(I29*F56+J29+K29+L29+M29+N29)</f>
        <v>0</v>
      </c>
    </row>
    <row r="30" spans="1:15" ht="15" customHeight="1">
      <c r="A30" s="35"/>
      <c r="B30" s="78"/>
      <c r="C30" s="79"/>
      <c r="D30" s="46"/>
      <c r="E30" s="78"/>
      <c r="F30" s="87"/>
      <c r="G30" s="87"/>
      <c r="H30" s="79"/>
      <c r="I30" s="46"/>
      <c r="J30" s="46"/>
      <c r="K30" s="46"/>
      <c r="L30" s="46"/>
      <c r="M30" s="46"/>
      <c r="N30" s="46"/>
      <c r="O30" s="49">
        <f>SUM(I30*F56+J30+K30+L30+M30+N30)</f>
        <v>0</v>
      </c>
    </row>
    <row r="31" spans="1:15" ht="15" customHeight="1">
      <c r="A31" s="36"/>
      <c r="B31" s="78"/>
      <c r="C31" s="79"/>
      <c r="D31" s="47"/>
      <c r="E31" s="78"/>
      <c r="F31" s="87"/>
      <c r="G31" s="87"/>
      <c r="H31" s="79"/>
      <c r="I31" s="47"/>
      <c r="J31" s="47"/>
      <c r="K31" s="47"/>
      <c r="L31" s="47"/>
      <c r="M31" s="47"/>
      <c r="N31" s="47"/>
      <c r="O31" s="49">
        <f>SUM(I31*F56+J31+K31+L31+M31+N31)</f>
        <v>0</v>
      </c>
    </row>
    <row r="32" spans="1:15" ht="15" customHeight="1">
      <c r="A32" s="35"/>
      <c r="B32" s="78"/>
      <c r="C32" s="79"/>
      <c r="D32" s="46"/>
      <c r="E32" s="78"/>
      <c r="F32" s="87"/>
      <c r="G32" s="87"/>
      <c r="H32" s="79"/>
      <c r="I32" s="46"/>
      <c r="J32" s="46"/>
      <c r="K32" s="46"/>
      <c r="L32" s="46"/>
      <c r="M32" s="46"/>
      <c r="N32" s="46"/>
      <c r="O32" s="49">
        <f>SUM(I32*F56+J32+K32+L32+M32+N32)</f>
        <v>0</v>
      </c>
    </row>
    <row r="33" spans="1:15" ht="15" customHeight="1">
      <c r="A33" s="36"/>
      <c r="B33" s="78"/>
      <c r="C33" s="79"/>
      <c r="D33" s="47"/>
      <c r="E33" s="78"/>
      <c r="F33" s="87"/>
      <c r="G33" s="87"/>
      <c r="H33" s="79"/>
      <c r="I33" s="47"/>
      <c r="J33" s="47"/>
      <c r="K33" s="47"/>
      <c r="L33" s="47"/>
      <c r="M33" s="47"/>
      <c r="N33" s="47"/>
      <c r="O33" s="49">
        <f>SUM(I33*F56+J33+K33+L33+M33+N33)</f>
        <v>0</v>
      </c>
    </row>
    <row r="34" spans="1:15" ht="15" customHeight="1">
      <c r="A34" s="35"/>
      <c r="B34" s="78"/>
      <c r="C34" s="79"/>
      <c r="D34" s="46"/>
      <c r="E34" s="78"/>
      <c r="F34" s="87"/>
      <c r="G34" s="87"/>
      <c r="H34" s="79"/>
      <c r="I34" s="46"/>
      <c r="J34" s="46"/>
      <c r="K34" s="46"/>
      <c r="L34" s="46"/>
      <c r="M34" s="46"/>
      <c r="N34" s="46"/>
      <c r="O34" s="49">
        <f>SUM(I34*F56+J34+K34+L34+M34+N34)</f>
        <v>0</v>
      </c>
    </row>
    <row r="35" spans="1:15" ht="15" customHeight="1">
      <c r="A35" s="36"/>
      <c r="B35" s="98"/>
      <c r="C35" s="99"/>
      <c r="D35" s="47"/>
      <c r="E35" s="96"/>
      <c r="F35" s="96"/>
      <c r="G35" s="96"/>
      <c r="H35" s="97"/>
      <c r="I35" s="47"/>
      <c r="J35" s="47"/>
      <c r="K35" s="47"/>
      <c r="L35" s="47"/>
      <c r="M35" s="47"/>
      <c r="N35" s="47"/>
      <c r="O35" s="49">
        <f>SUM(I35*F56+J35+K35+L35+M35+N35)</f>
        <v>0</v>
      </c>
    </row>
    <row r="36" spans="1:15" ht="15" customHeight="1">
      <c r="A36" s="35"/>
      <c r="B36" s="87"/>
      <c r="C36" s="79"/>
      <c r="D36" s="46"/>
      <c r="E36" s="87"/>
      <c r="F36" s="87"/>
      <c r="G36" s="87"/>
      <c r="H36" s="79"/>
      <c r="I36" s="46"/>
      <c r="J36" s="46"/>
      <c r="K36" s="46"/>
      <c r="L36" s="46"/>
      <c r="M36" s="46"/>
      <c r="N36" s="46"/>
      <c r="O36" s="49">
        <f>SUM(I36*F56+J36+K36+L36+M36+N36)</f>
        <v>0</v>
      </c>
    </row>
    <row r="37" spans="1:15" ht="15" customHeight="1">
      <c r="A37" s="36"/>
      <c r="B37" s="98"/>
      <c r="C37" s="99"/>
      <c r="D37" s="47"/>
      <c r="E37" s="94"/>
      <c r="F37" s="94"/>
      <c r="G37" s="94"/>
      <c r="H37" s="95"/>
      <c r="I37" s="47"/>
      <c r="J37" s="47"/>
      <c r="K37" s="47"/>
      <c r="L37" s="47"/>
      <c r="M37" s="47"/>
      <c r="N37" s="47"/>
      <c r="O37" s="49">
        <f>SUM(I37*F56+J37+K37+L37+M37+N37)</f>
        <v>0</v>
      </c>
    </row>
    <row r="38" spans="1:15" ht="15" customHeight="1">
      <c r="A38" s="35"/>
      <c r="B38" s="87"/>
      <c r="C38" s="79"/>
      <c r="D38" s="46"/>
      <c r="E38" s="87"/>
      <c r="F38" s="87"/>
      <c r="G38" s="87"/>
      <c r="H38" s="79"/>
      <c r="I38" s="46"/>
      <c r="J38" s="46"/>
      <c r="K38" s="46"/>
      <c r="L38" s="46"/>
      <c r="M38" s="46"/>
      <c r="N38" s="46"/>
      <c r="O38" s="49">
        <f>SUM(I38*F56+J38+K38+L38+M38+N38)</f>
        <v>0</v>
      </c>
    </row>
    <row r="39" spans="1:15" ht="15" customHeight="1">
      <c r="A39" s="35"/>
      <c r="B39" s="87"/>
      <c r="C39" s="79"/>
      <c r="D39" s="46"/>
      <c r="E39" s="87"/>
      <c r="F39" s="87"/>
      <c r="G39" s="87"/>
      <c r="H39" s="79"/>
      <c r="I39" s="46"/>
      <c r="J39" s="46"/>
      <c r="K39" s="46"/>
      <c r="L39" s="46"/>
      <c r="M39" s="46"/>
      <c r="N39" s="46"/>
      <c r="O39" s="49">
        <f>SUM(I39*F56+J39+K39+L39+M39+N39)</f>
        <v>0</v>
      </c>
    </row>
    <row r="40" spans="1:15" ht="15" customHeight="1">
      <c r="A40" s="37"/>
      <c r="B40" s="96"/>
      <c r="C40" s="97"/>
      <c r="D40" s="48"/>
      <c r="E40" s="96"/>
      <c r="F40" s="96"/>
      <c r="G40" s="96"/>
      <c r="H40" s="97"/>
      <c r="I40" s="48"/>
      <c r="J40" s="48"/>
      <c r="K40" s="48"/>
      <c r="L40" s="48"/>
      <c r="M40" s="48"/>
      <c r="N40" s="48"/>
      <c r="O40" s="49">
        <f>SUM(I40*F56+J40+K40+L40+M40+N40)</f>
        <v>0</v>
      </c>
    </row>
    <row r="41" spans="1:15" ht="15" customHeight="1">
      <c r="A41" s="35"/>
      <c r="B41" s="87"/>
      <c r="C41" s="79"/>
      <c r="D41" s="46"/>
      <c r="E41" s="87"/>
      <c r="F41" s="87"/>
      <c r="G41" s="87"/>
      <c r="H41" s="79"/>
      <c r="I41" s="46"/>
      <c r="J41" s="46"/>
      <c r="K41" s="46"/>
      <c r="L41" s="46"/>
      <c r="M41" s="46"/>
      <c r="N41" s="46"/>
      <c r="O41" s="49">
        <f>SUM(I41*F56+J41+K41+L41+M41+N41)</f>
        <v>0</v>
      </c>
    </row>
    <row r="42" spans="1:15" ht="15" customHeight="1">
      <c r="A42" s="38"/>
      <c r="B42" s="94"/>
      <c r="C42" s="95"/>
      <c r="D42" s="49"/>
      <c r="E42" s="94"/>
      <c r="F42" s="94"/>
      <c r="G42" s="94"/>
      <c r="H42" s="95"/>
      <c r="I42" s="49"/>
      <c r="J42" s="49"/>
      <c r="K42" s="49"/>
      <c r="L42" s="49"/>
      <c r="M42" s="49"/>
      <c r="N42" s="49"/>
      <c r="O42" s="49">
        <f>SUM(I42*F56+J42+K42+L42+M42+N42)</f>
        <v>0</v>
      </c>
    </row>
    <row r="43" spans="1:15" ht="15" customHeight="1">
      <c r="A43" s="37"/>
      <c r="B43" s="96"/>
      <c r="C43" s="97"/>
      <c r="D43" s="48"/>
      <c r="E43" s="96"/>
      <c r="F43" s="96"/>
      <c r="G43" s="96"/>
      <c r="H43" s="97"/>
      <c r="I43" s="48"/>
      <c r="J43" s="48"/>
      <c r="K43" s="48"/>
      <c r="L43" s="48"/>
      <c r="M43" s="48"/>
      <c r="N43" s="48"/>
      <c r="O43" s="49">
        <f>SUM(I43*F56+J43+K43+L43+M43+N43)</f>
        <v>0</v>
      </c>
    </row>
    <row r="44" spans="1:15" ht="15" customHeight="1">
      <c r="A44" s="35"/>
      <c r="B44" s="87"/>
      <c r="C44" s="79"/>
      <c r="D44" s="46"/>
      <c r="E44" s="87"/>
      <c r="F44" s="87"/>
      <c r="G44" s="87"/>
      <c r="H44" s="79"/>
      <c r="I44" s="46"/>
      <c r="J44" s="46"/>
      <c r="K44" s="46"/>
      <c r="L44" s="46"/>
      <c r="M44" s="46"/>
      <c r="N44" s="46"/>
      <c r="O44" s="49">
        <f>SUM(I44*F56+J44+K44+L44+M44+N44)</f>
        <v>0</v>
      </c>
    </row>
    <row r="45" spans="1:15" ht="15" customHeight="1">
      <c r="A45" s="38"/>
      <c r="B45" s="94"/>
      <c r="C45" s="95"/>
      <c r="D45" s="49"/>
      <c r="E45" s="94"/>
      <c r="F45" s="94"/>
      <c r="G45" s="94"/>
      <c r="H45" s="95"/>
      <c r="I45" s="49"/>
      <c r="J45" s="49"/>
      <c r="K45" s="49"/>
      <c r="L45" s="49"/>
      <c r="M45" s="49"/>
      <c r="N45" s="49"/>
      <c r="O45" s="49">
        <f>SUM(I45*F56+J45+K45+L45+M45+N45)</f>
        <v>0</v>
      </c>
    </row>
    <row r="46" spans="1:15" ht="15" customHeight="1">
      <c r="A46" s="36"/>
      <c r="B46" s="98"/>
      <c r="C46" s="99"/>
      <c r="D46" s="47"/>
      <c r="E46" s="98"/>
      <c r="F46" s="98"/>
      <c r="G46" s="98"/>
      <c r="H46" s="99"/>
      <c r="I46" s="47"/>
      <c r="J46" s="47"/>
      <c r="K46" s="47"/>
      <c r="L46" s="47"/>
      <c r="M46" s="47"/>
      <c r="N46" s="47"/>
      <c r="O46" s="49">
        <f>SUM(I46*F56+J46+K46+L46+M46+N46)</f>
        <v>0</v>
      </c>
    </row>
    <row r="47" spans="1:15" ht="15" customHeight="1">
      <c r="A47" s="35"/>
      <c r="B47" s="87"/>
      <c r="C47" s="79"/>
      <c r="D47" s="46"/>
      <c r="E47" s="87"/>
      <c r="F47" s="87"/>
      <c r="G47" s="87"/>
      <c r="H47" s="79"/>
      <c r="I47" s="46"/>
      <c r="J47" s="46"/>
      <c r="K47" s="46"/>
      <c r="L47" s="46"/>
      <c r="M47" s="46"/>
      <c r="N47" s="46"/>
      <c r="O47" s="49">
        <f>SUM(I47*F56+J47+K47+L47+M47+N47)</f>
        <v>0</v>
      </c>
    </row>
    <row r="48" spans="1:15" ht="15" customHeight="1">
      <c r="A48" s="35"/>
      <c r="B48" s="87"/>
      <c r="C48" s="79"/>
      <c r="D48" s="46"/>
      <c r="E48" s="87"/>
      <c r="F48" s="87"/>
      <c r="G48" s="87"/>
      <c r="H48" s="79"/>
      <c r="I48" s="46"/>
      <c r="J48" s="46"/>
      <c r="K48" s="46"/>
      <c r="L48" s="46"/>
      <c r="M48" s="46"/>
      <c r="N48" s="46"/>
      <c r="O48" s="49">
        <f>SUM(I48*F56+J48+K48+L48+M48+N48)</f>
        <v>0</v>
      </c>
    </row>
    <row r="49" spans="1:15" ht="15" customHeight="1">
      <c r="A49" s="39"/>
      <c r="B49" s="92"/>
      <c r="C49" s="93"/>
      <c r="D49" s="50"/>
      <c r="E49" s="89"/>
      <c r="F49" s="90"/>
      <c r="G49" s="90"/>
      <c r="H49" s="91"/>
      <c r="I49" s="52"/>
      <c r="J49" s="52"/>
      <c r="K49" s="52"/>
      <c r="L49" s="52"/>
      <c r="M49" s="52"/>
      <c r="N49" s="50"/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4" ht="12.75"/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>
        <v>0.568</v>
      </c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f>récap!O57</f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f>récap!O58</f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f>récap!O59</f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f>récap!O60</f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f>récap!O61</f>
        <v>0.595</v>
      </c>
    </row>
    <row r="62" spans="2:15" ht="13.5" thickBot="1">
      <c r="B62" s="4"/>
      <c r="C62" s="4"/>
      <c r="G62" s="17"/>
      <c r="M62" s="66"/>
      <c r="N62" s="9"/>
      <c r="O62" s="67"/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f>récap!O65</f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f>récap!O66</f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f>récap!O67</f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0" name="nomprenom"/>
    <protectedRange sqref="A21:N49 A19:D20 I19:N20" name="liste"/>
    <protectedRange sqref="F56" name="PVehicule"/>
    <protectedRange sqref="E19:H19" name="liste_1"/>
    <protectedRange sqref="E20:H20" name="liste_2"/>
    <protectedRange sqref="C11:D14" name="nomprenom_2"/>
  </protectedRanges>
  <mergeCells count="71">
    <mergeCell ref="C10:D10"/>
    <mergeCell ref="C11:D11"/>
    <mergeCell ref="C12:D12"/>
    <mergeCell ref="C13:D13"/>
    <mergeCell ref="C14:D14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  <mergeCell ref="B40:C40"/>
    <mergeCell ref="E40:H40"/>
    <mergeCell ref="B41:C41"/>
    <mergeCell ref="E41:H41"/>
    <mergeCell ref="B42:C42"/>
    <mergeCell ref="E42:H42"/>
    <mergeCell ref="B43:C43"/>
    <mergeCell ref="E43:H43"/>
    <mergeCell ref="B44:C44"/>
    <mergeCell ref="E44:H44"/>
    <mergeCell ref="B45:C45"/>
    <mergeCell ref="E45:H45"/>
    <mergeCell ref="B49:C49"/>
    <mergeCell ref="E49:H49"/>
    <mergeCell ref="B57:D57"/>
    <mergeCell ref="B61:D61"/>
    <mergeCell ref="B46:C46"/>
    <mergeCell ref="E46:H46"/>
    <mergeCell ref="B47:C47"/>
    <mergeCell ref="E47:H47"/>
    <mergeCell ref="B48:C48"/>
    <mergeCell ref="E48:H48"/>
  </mergeCells>
  <dataValidations count="1">
    <dataValidation type="list" allowBlank="1" showInputMessage="1" showErrorMessage="1" sqref="F56">
      <formula1>$O$57:$O$61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tabSelected="1" zoomScale="85" zoomScaleNormal="85" zoomScalePageLayoutView="0" workbookViewId="0" topLeftCell="A1">
      <selection activeCell="V70" sqref="V70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/>
      <c r="C10" s="80" t="s">
        <v>49</v>
      </c>
      <c r="D10" s="80"/>
      <c r="E10" s="5"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102" t="s">
        <v>56</v>
      </c>
      <c r="D11" s="84"/>
      <c r="E11" s="43"/>
      <c r="F11" s="42"/>
    </row>
    <row r="12" spans="2:6" ht="12.75">
      <c r="B12" s="3" t="s">
        <v>1</v>
      </c>
      <c r="C12" s="102" t="s">
        <v>57</v>
      </c>
      <c r="D12" s="80"/>
      <c r="E12" s="31"/>
      <c r="F12" s="31"/>
    </row>
    <row r="13" spans="2:6" ht="12.75">
      <c r="B13" s="3" t="s">
        <v>2</v>
      </c>
      <c r="C13" s="80"/>
      <c r="D13" s="80"/>
      <c r="E13" s="31"/>
      <c r="F13" s="31"/>
    </row>
    <row r="14" spans="2:6" ht="12.75">
      <c r="B14" s="3" t="s">
        <v>3</v>
      </c>
      <c r="C14" s="80" t="s">
        <v>12</v>
      </c>
      <c r="D14" s="80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Bot="1" thickTop="1">
      <c r="A19" s="34"/>
      <c r="B19" s="81"/>
      <c r="C19" s="82"/>
      <c r="D19" s="45"/>
      <c r="E19" s="81"/>
      <c r="F19" s="101"/>
      <c r="G19" s="101"/>
      <c r="H19" s="82"/>
      <c r="I19" s="45">
        <f>janv!I19+fév!I19+mars!I19+avril!I19+mai!I19+juin!I19+juillet!I19+août!I19+sept!I19+oct!I19+nov!I19+déc!I19</f>
        <v>0</v>
      </c>
      <c r="J19" s="45">
        <f>janv!J19+fév!J19+mars!J19+avril!J19+mai!J19+juin!J19+juillet!J19+août!J19+sept!J19+oct!J19+nov!J19+déc!J19</f>
        <v>0</v>
      </c>
      <c r="K19" s="45">
        <f>janv!K19+fév!K19+mars!K19+avril!K19+mai!K19+juin!K19+juillet!K19+août!K19+sept!K19+oct!K19+nov!K19+déc!K19</f>
        <v>0</v>
      </c>
      <c r="L19" s="45">
        <f>janv!L19+fév!L19+mars!L19+avril!L19+mai!L19+juin!L19+juillet!L19+août!L19+sept!L19+oct!L19+nov!L19+déc!L19</f>
        <v>0</v>
      </c>
      <c r="M19" s="45">
        <f>janv!M19+fév!M19+mars!M19+avril!M19+mai!M19+juin!M19+juillet!M19+août!M19+sept!M19+oct!M19+nov!M19+déc!M19</f>
        <v>0</v>
      </c>
      <c r="N19" s="45">
        <f>janv!N19+fév!N19+mars!N19+avril!N19+mai!N19+juin!N19+juillet!N19+août!N19+sept!N19+oct!N19+nov!N19+déc!N19</f>
        <v>0</v>
      </c>
      <c r="O19" s="45">
        <f>SUM(I19*F56+J19+K19+L19+M19+N19)</f>
        <v>0</v>
      </c>
    </row>
    <row r="20" spans="1:15" ht="15" customHeight="1" thickBot="1" thickTop="1">
      <c r="A20" s="35"/>
      <c r="B20" s="78"/>
      <c r="C20" s="79"/>
      <c r="D20" s="46"/>
      <c r="E20" s="78"/>
      <c r="F20" s="87"/>
      <c r="G20" s="87"/>
      <c r="H20" s="79"/>
      <c r="I20" s="45">
        <f>janv!I20+fév!I20+mars!I20+avril!I20+mai!I20+juin!I20+juillet!I20+août!I20+sept!I20+oct!I20+nov!I20+déc!I20</f>
        <v>0</v>
      </c>
      <c r="J20" s="45">
        <f>janv!J20+fév!J20+mars!J20+avril!J20+mai!J20+juin!J20+juillet!J20+août!J20+sept!J20+oct!J20+nov!J20+déc!J20</f>
        <v>0</v>
      </c>
      <c r="K20" s="45">
        <f>janv!K20+fév!K20+mars!K20+avril!K20+mai!K20+juin!K20+juillet!K20+août!K20+sept!K20+oct!K20+nov!K20+déc!K20</f>
        <v>0</v>
      </c>
      <c r="L20" s="45">
        <f>janv!L20+fév!L20+mars!L20+avril!L20+mai!L20+juin!L20+juillet!L20+août!L20+sept!L20+oct!L20+nov!L20+déc!L20</f>
        <v>0</v>
      </c>
      <c r="M20" s="45">
        <f>janv!M20+fév!M20+mars!M20+avril!M20+mai!M20+juin!M20+juillet!M20+août!M20+sept!M20+oct!M20+nov!M20+déc!M20</f>
        <v>0</v>
      </c>
      <c r="N20" s="45">
        <f>janv!N20+fév!N20+mars!N20+avril!N20+mai!N20+juin!N20+juillet!N20+août!N20+sept!N20+oct!N20+nov!N20+déc!N20</f>
        <v>0</v>
      </c>
      <c r="O20" s="49">
        <f>SUM(I20*F56+J20+K20+L20+M20+N20)</f>
        <v>0</v>
      </c>
    </row>
    <row r="21" spans="1:15" ht="15" customHeight="1" thickBot="1" thickTop="1">
      <c r="A21" s="35"/>
      <c r="B21" s="78"/>
      <c r="C21" s="79"/>
      <c r="D21" s="46"/>
      <c r="E21" s="78"/>
      <c r="F21" s="87"/>
      <c r="G21" s="87"/>
      <c r="H21" s="79"/>
      <c r="I21" s="45">
        <f>janv!I21+fév!I21+mars!I21+avril!I21+mai!I21+juin!I21+juillet!I21+août!I21+sept!I21+oct!I21+nov!I21+déc!I21</f>
        <v>0</v>
      </c>
      <c r="J21" s="45">
        <f>janv!J21+fév!J21+mars!J21+avril!J21+mai!J21+juin!J21+juillet!J21+août!J21+sept!J21+oct!J21+nov!J21+déc!J21</f>
        <v>0</v>
      </c>
      <c r="K21" s="45">
        <f>janv!K21+fév!K21+mars!K21+avril!K21+mai!K21+juin!K21+juillet!K21+août!K21+sept!K21+oct!K21+nov!K21+déc!K21</f>
        <v>0</v>
      </c>
      <c r="L21" s="45">
        <f>janv!L21+fév!L21+mars!L21+avril!L21+mai!L21+juin!L21+juillet!L21+août!L21+sept!L21+oct!L21+nov!L21+déc!L21</f>
        <v>0</v>
      </c>
      <c r="M21" s="45">
        <f>janv!M21+fév!M21+mars!M21+avril!M21+mai!M21+juin!M21+juillet!M21+août!M21+sept!M21+oct!M21+nov!M21+déc!M21</f>
        <v>0</v>
      </c>
      <c r="N21" s="45">
        <f>janv!N21+fév!N21+mars!N21+avril!N21+mai!N21+juin!N21+juillet!N21+août!N21+sept!N21+oct!N21+nov!N21+déc!N21</f>
        <v>0</v>
      </c>
      <c r="O21" s="49">
        <f>SUM(I21*F56+J21+K21+L21+M21+N21)</f>
        <v>0</v>
      </c>
    </row>
    <row r="22" spans="1:15" ht="15" customHeight="1" thickBot="1" thickTop="1">
      <c r="A22" s="35"/>
      <c r="B22" s="78"/>
      <c r="C22" s="79"/>
      <c r="D22" s="46"/>
      <c r="E22" s="78"/>
      <c r="F22" s="87"/>
      <c r="G22" s="87"/>
      <c r="H22" s="79"/>
      <c r="I22" s="45">
        <f>janv!I22+fév!I22+mars!I22+avril!I22+mai!I22+juin!I22+juillet!I22+août!I22+sept!I22+oct!I22+nov!I22+déc!I22</f>
        <v>0</v>
      </c>
      <c r="J22" s="45">
        <f>janv!J22+fév!J22+mars!J22+avril!J22+mai!J22+juin!J22+juillet!J22+août!J22+sept!J22+oct!J22+nov!J22+déc!J22</f>
        <v>0</v>
      </c>
      <c r="K22" s="45">
        <f>janv!K22+fév!K22+mars!K22+avril!K22+mai!K22+juin!K22+juillet!K22+août!K22+sept!K22+oct!K22+nov!K22+déc!K22</f>
        <v>0</v>
      </c>
      <c r="L22" s="45">
        <f>janv!L22+fév!L22+mars!L22+avril!L22+mai!L22+juin!L22+juillet!L22+août!L22+sept!L22+oct!L22+nov!L22+déc!L22</f>
        <v>0</v>
      </c>
      <c r="M22" s="45">
        <f>janv!M22+fév!M22+mars!M22+avril!M22+mai!M22+juin!M22+juillet!M22+août!M22+sept!M22+oct!M22+nov!M22+déc!M22</f>
        <v>0</v>
      </c>
      <c r="N22" s="45">
        <f>janv!N22+fév!N22+mars!N22+avril!N22+mai!N22+juin!N22+juillet!N22+août!N22+sept!N22+oct!N22+nov!N22+déc!N22</f>
        <v>0</v>
      </c>
      <c r="O22" s="49">
        <f>SUM(I22*F56+J22+K22+L22+M22+N22)</f>
        <v>0</v>
      </c>
    </row>
    <row r="23" spans="1:15" ht="15" customHeight="1" thickBot="1" thickTop="1">
      <c r="A23" s="35"/>
      <c r="B23" s="78"/>
      <c r="C23" s="79"/>
      <c r="D23" s="46"/>
      <c r="E23" s="78"/>
      <c r="F23" s="87"/>
      <c r="G23" s="87"/>
      <c r="H23" s="79"/>
      <c r="I23" s="45">
        <f>janv!I23+fév!I23+mars!I23+avril!I23+mai!I23+juin!I23+juillet!I23+août!I23+sept!I23+oct!I23+nov!I23+déc!I23</f>
        <v>0</v>
      </c>
      <c r="J23" s="45">
        <f>janv!J23+fév!J23+mars!J23+avril!J23+mai!J23+juin!J23+juillet!J23+août!J23+sept!J23+oct!J23+nov!J23+déc!J23</f>
        <v>0</v>
      </c>
      <c r="K23" s="45">
        <f>janv!K23+fév!K23+mars!K23+avril!K23+mai!K23+juin!K23+juillet!K23+août!K23+sept!K23+oct!K23+nov!K23+déc!K23</f>
        <v>0</v>
      </c>
      <c r="L23" s="45">
        <f>janv!L23+fév!L23+mars!L23+avril!L23+mai!L23+juin!L23+juillet!L23+août!L23+sept!L23+oct!L23+nov!L23+déc!L23</f>
        <v>0</v>
      </c>
      <c r="M23" s="45">
        <f>janv!M23+fév!M23+mars!M23+avril!M23+mai!M23+juin!M23+juillet!M23+août!M23+sept!M23+oct!M23+nov!M23+déc!M23</f>
        <v>0</v>
      </c>
      <c r="N23" s="45">
        <f>janv!N23+fév!N23+mars!N23+avril!N23+mai!N23+juin!N23+juillet!N23+août!N23+sept!N23+oct!N23+nov!N23+déc!N23</f>
        <v>0</v>
      </c>
      <c r="O23" s="49">
        <f>SUM(I23*F56+J23+K23+L23+M23+N23)</f>
        <v>0</v>
      </c>
    </row>
    <row r="24" spans="1:15" ht="15" customHeight="1" thickBot="1" thickTop="1">
      <c r="A24" s="35"/>
      <c r="B24" s="78"/>
      <c r="C24" s="79"/>
      <c r="D24" s="46"/>
      <c r="E24" s="78"/>
      <c r="F24" s="87"/>
      <c r="G24" s="87"/>
      <c r="H24" s="79"/>
      <c r="I24" s="45">
        <f>janv!I24+fév!I24+mars!I24+avril!I24+mai!I24+juin!I24+juillet!I24+août!I24+sept!I24+oct!I24+nov!I24+déc!I24</f>
        <v>0</v>
      </c>
      <c r="J24" s="45">
        <f>janv!J24+fév!J24+mars!J24+avril!J24+mai!J24+juin!J24+juillet!J24+août!J24+sept!J24+oct!J24+nov!J24+déc!J24</f>
        <v>0</v>
      </c>
      <c r="K24" s="45">
        <f>janv!K24+fév!K24+mars!K24+avril!K24+mai!K24+juin!K24+juillet!K24+août!K24+sept!K24+oct!K24+nov!K24+déc!K24</f>
        <v>0</v>
      </c>
      <c r="L24" s="45">
        <f>janv!L24+fév!L24+mars!L24+avril!L24+mai!L24+juin!L24+juillet!L24+août!L24+sept!L24+oct!L24+nov!L24+déc!L24</f>
        <v>0</v>
      </c>
      <c r="M24" s="45">
        <f>janv!M24+fév!M24+mars!M24+avril!M24+mai!M24+juin!M24+juillet!M24+août!M24+sept!M24+oct!M24+nov!M24+déc!M24</f>
        <v>0</v>
      </c>
      <c r="N24" s="45">
        <f>janv!N24+fév!N24+mars!N24+avril!N24+mai!N24+juin!N24+juillet!N24+août!N24+sept!N24+oct!N24+nov!N24+déc!N24</f>
        <v>0</v>
      </c>
      <c r="O24" s="49">
        <f>SUM(I24*F56+J24+K24+L24+M24+N24)</f>
        <v>0</v>
      </c>
    </row>
    <row r="25" spans="1:15" ht="15" customHeight="1" thickBot="1" thickTop="1">
      <c r="A25" s="35"/>
      <c r="B25" s="78"/>
      <c r="C25" s="79"/>
      <c r="D25" s="46"/>
      <c r="E25" s="78"/>
      <c r="F25" s="87"/>
      <c r="G25" s="87"/>
      <c r="H25" s="79"/>
      <c r="I25" s="45">
        <f>janv!I25+fév!I25+mars!I25+avril!I25+mai!I25+juin!I25+juillet!I25+août!I25+sept!I25+oct!I25+nov!I25+déc!I25</f>
        <v>0</v>
      </c>
      <c r="J25" s="45">
        <f>janv!J25+fév!J25+mars!J25+avril!J25+mai!J25+juin!J25+juillet!J25+août!J25+sept!J25+oct!J25+nov!J25+déc!J25</f>
        <v>0</v>
      </c>
      <c r="K25" s="45">
        <f>janv!K25+fév!K25+mars!K25+avril!K25+mai!K25+juin!K25+juillet!K25+août!K25+sept!K25+oct!K25+nov!K25+déc!K25</f>
        <v>0</v>
      </c>
      <c r="L25" s="45">
        <f>janv!L25+fév!L25+mars!L25+avril!L25+mai!L25+juin!L25+juillet!L25+août!L25+sept!L25+oct!L25+nov!L25+déc!L25</f>
        <v>0</v>
      </c>
      <c r="M25" s="45">
        <f>janv!M25+fév!M25+mars!M25+avril!M25+mai!M25+juin!M25+juillet!M25+août!M25+sept!M25+oct!M25+nov!M25+déc!M25</f>
        <v>0</v>
      </c>
      <c r="N25" s="45">
        <f>janv!N25+fév!N25+mars!N25+avril!N25+mai!N25+juin!N25+juillet!N25+août!N25+sept!N25+oct!N25+nov!N25+déc!N25</f>
        <v>0</v>
      </c>
      <c r="O25" s="49">
        <f>SUM(I25*F56+J25+K25+L25+M25+N25)</f>
        <v>0</v>
      </c>
    </row>
    <row r="26" spans="1:15" ht="15" customHeight="1" thickBot="1" thickTop="1">
      <c r="A26" s="35"/>
      <c r="B26" s="78"/>
      <c r="C26" s="79"/>
      <c r="D26" s="46"/>
      <c r="E26" s="78"/>
      <c r="F26" s="87"/>
      <c r="G26" s="87"/>
      <c r="H26" s="79"/>
      <c r="I26" s="45">
        <f>janv!I26+fév!I26+mars!I26+avril!I26+mai!I26+juin!I26+juillet!I26+août!I26+sept!I26+oct!I26+nov!I26+déc!I26</f>
        <v>0</v>
      </c>
      <c r="J26" s="45">
        <f>janv!J26+fév!J26+mars!J26+avril!J26+mai!J26+juin!J26+juillet!J26+août!J26+sept!J26+oct!J26+nov!J26+déc!J26</f>
        <v>0</v>
      </c>
      <c r="K26" s="45">
        <f>janv!K26+fév!K26+mars!K26+avril!K26+mai!K26+juin!K26+juillet!K26+août!K26+sept!K26+oct!K26+nov!K26+déc!K26</f>
        <v>0</v>
      </c>
      <c r="L26" s="45">
        <f>janv!L26+fév!L26+mars!L26+avril!L26+mai!L26+juin!L26+juillet!L26+août!L26+sept!L26+oct!L26+nov!L26+déc!L26</f>
        <v>0</v>
      </c>
      <c r="M26" s="45">
        <f>janv!M26+fév!M26+mars!M26+avril!M26+mai!M26+juin!M26+juillet!M26+août!M26+sept!M26+oct!M26+nov!M26+déc!M26</f>
        <v>0</v>
      </c>
      <c r="N26" s="45">
        <f>janv!N26+fév!N26+mars!N26+avril!N26+mai!N26+juin!N26+juillet!N26+août!N26+sept!N26+oct!N26+nov!N26+déc!N26</f>
        <v>0</v>
      </c>
      <c r="O26" s="49">
        <f>SUM(I26*F56+J26+K26+L26+M26+N26)</f>
        <v>0</v>
      </c>
    </row>
    <row r="27" spans="1:15" ht="15" customHeight="1" thickBot="1" thickTop="1">
      <c r="A27" s="35"/>
      <c r="B27" s="78"/>
      <c r="C27" s="79"/>
      <c r="D27" s="46"/>
      <c r="E27" s="78"/>
      <c r="F27" s="87"/>
      <c r="G27" s="87"/>
      <c r="H27" s="79"/>
      <c r="I27" s="45">
        <f>janv!I27+fév!I27+mars!I27+avril!I27+mai!I27+juin!I27+juillet!I27+août!I27+sept!I27+oct!I27+nov!I27+déc!I27</f>
        <v>0</v>
      </c>
      <c r="J27" s="45">
        <f>janv!J27+fév!J27+mars!J27+avril!J27+mai!J27+juin!J27+juillet!J27+août!J27+sept!J27+oct!J27+nov!J27+déc!J27</f>
        <v>0</v>
      </c>
      <c r="K27" s="45">
        <f>janv!K27+fév!K27+mars!K27+avril!K27+mai!K27+juin!K27+juillet!K27+août!K27+sept!K27+oct!K27+nov!K27+déc!K27</f>
        <v>0</v>
      </c>
      <c r="L27" s="45">
        <f>janv!L27+fév!L27+mars!L27+avril!L27+mai!L27+juin!L27+juillet!L27+août!L27+sept!L27+oct!L27+nov!L27+déc!L27</f>
        <v>0</v>
      </c>
      <c r="M27" s="45">
        <f>janv!M27+fév!M27+mars!M27+avril!M27+mai!M27+juin!M27+juillet!M27+août!M27+sept!M27+oct!M27+nov!M27+déc!M27</f>
        <v>0</v>
      </c>
      <c r="N27" s="45">
        <f>janv!N27+fév!N27+mars!N27+avril!N27+mai!N27+juin!N27+juillet!N27+août!N27+sept!N27+oct!N27+nov!N27+déc!N27</f>
        <v>0</v>
      </c>
      <c r="O27" s="49">
        <f>SUM(I27*F56+J27+K27+L27+M27+N27)</f>
        <v>0</v>
      </c>
    </row>
    <row r="28" spans="1:15" ht="15" customHeight="1" thickBot="1" thickTop="1">
      <c r="A28" s="35"/>
      <c r="B28" s="78"/>
      <c r="C28" s="79"/>
      <c r="D28" s="46"/>
      <c r="E28" s="78"/>
      <c r="F28" s="87"/>
      <c r="G28" s="87"/>
      <c r="H28" s="79"/>
      <c r="I28" s="45">
        <f>janv!I28+fév!I28+mars!I28+avril!I28+mai!I28+juin!I28+juillet!I28+août!I28+sept!I28+oct!I28+nov!I28+déc!I28</f>
        <v>0</v>
      </c>
      <c r="J28" s="45">
        <f>janv!J28+fév!J28+mars!J28+avril!J28+mai!J28+juin!J28+juillet!J28+août!J28+sept!J28+oct!J28+nov!J28+déc!J28</f>
        <v>0</v>
      </c>
      <c r="K28" s="45">
        <f>janv!K28+fév!K28+mars!K28+avril!K28+mai!K28+juin!K28+juillet!K28+août!K28+sept!K28+oct!K28+nov!K28+déc!K28</f>
        <v>0</v>
      </c>
      <c r="L28" s="45">
        <f>janv!L28+fév!L28+mars!L28+avril!L28+mai!L28+juin!L28+juillet!L28+août!L28+sept!L28+oct!L28+nov!L28+déc!L28</f>
        <v>0</v>
      </c>
      <c r="M28" s="45">
        <f>janv!M28+fév!M28+mars!M28+avril!M28+mai!M28+juin!M28+juillet!M28+août!M28+sept!M28+oct!M28+nov!M28+déc!M28</f>
        <v>0</v>
      </c>
      <c r="N28" s="45">
        <f>janv!N28+fév!N28+mars!N28+avril!N28+mai!N28+juin!N28+juillet!N28+août!N28+sept!N28+oct!N28+nov!N28+déc!N28</f>
        <v>0</v>
      </c>
      <c r="O28" s="49">
        <f>SUM(I28*F56+J28+K28+L28+M28+N28)</f>
        <v>0</v>
      </c>
    </row>
    <row r="29" spans="1:15" ht="15" customHeight="1" thickBot="1" thickTop="1">
      <c r="A29" s="35"/>
      <c r="B29" s="78"/>
      <c r="C29" s="79"/>
      <c r="D29" s="46"/>
      <c r="E29" s="78"/>
      <c r="F29" s="87"/>
      <c r="G29" s="87"/>
      <c r="H29" s="79"/>
      <c r="I29" s="45">
        <f>janv!I29+fév!I29+mars!I29+avril!I29+mai!I29+juin!I29+juillet!I29+août!I29+sept!I29+oct!I29+nov!I29+déc!I29</f>
        <v>0</v>
      </c>
      <c r="J29" s="45">
        <f>janv!J29+fév!J29+mars!J29+avril!J29+mai!J29+juin!J29+juillet!J29+août!J29+sept!J29+oct!J29+nov!J29+déc!J29</f>
        <v>0</v>
      </c>
      <c r="K29" s="45">
        <f>janv!K29+fév!K29+mars!K29+avril!K29+mai!K29+juin!K29+juillet!K29+août!K29+sept!K29+oct!K29+nov!K29+déc!K29</f>
        <v>0</v>
      </c>
      <c r="L29" s="45">
        <f>janv!L29+fév!L29+mars!L29+avril!L29+mai!L29+juin!L29+juillet!L29+août!L29+sept!L29+oct!L29+nov!L29+déc!L29</f>
        <v>0</v>
      </c>
      <c r="M29" s="45">
        <f>janv!M29+fév!M29+mars!M29+avril!M29+mai!M29+juin!M29+juillet!M29+août!M29+sept!M29+oct!M29+nov!M29+déc!M29</f>
        <v>0</v>
      </c>
      <c r="N29" s="45">
        <f>janv!N29+fév!N29+mars!N29+avril!N29+mai!N29+juin!N29+juillet!N29+août!N29+sept!N29+oct!N29+nov!N29+déc!N29</f>
        <v>0</v>
      </c>
      <c r="O29" s="49">
        <f>SUM(I29*F56+J29+K29+L29+M29+N29)</f>
        <v>0</v>
      </c>
    </row>
    <row r="30" spans="1:15" ht="15" customHeight="1" thickBot="1" thickTop="1">
      <c r="A30" s="35"/>
      <c r="B30" s="78"/>
      <c r="C30" s="79"/>
      <c r="D30" s="46"/>
      <c r="E30" s="78"/>
      <c r="F30" s="87"/>
      <c r="G30" s="87"/>
      <c r="H30" s="79"/>
      <c r="I30" s="45">
        <f>janv!I30+fév!I30+mars!I30+avril!I30+mai!I30+juin!I30+juillet!I30+août!I30+sept!I30+oct!I30+nov!I30+déc!I30</f>
        <v>0</v>
      </c>
      <c r="J30" s="45">
        <f>janv!J30+fév!J30+mars!J30+avril!J30+mai!J30+juin!J30+juillet!J30+août!J30+sept!J30+oct!J30+nov!J30+déc!J30</f>
        <v>0</v>
      </c>
      <c r="K30" s="45">
        <f>janv!K30+fév!K30+mars!K30+avril!K30+mai!K30+juin!K30+juillet!K30+août!K30+sept!K30+oct!K30+nov!K30+déc!K30</f>
        <v>0</v>
      </c>
      <c r="L30" s="45">
        <f>janv!L30+fév!L30+mars!L30+avril!L30+mai!L30+juin!L30+juillet!L30+août!L30+sept!L30+oct!L30+nov!L30+déc!L30</f>
        <v>0</v>
      </c>
      <c r="M30" s="45">
        <f>janv!M30+fév!M30+mars!M30+avril!M30+mai!M30+juin!M30+juillet!M30+août!M30+sept!M30+oct!M30+nov!M30+déc!M30</f>
        <v>0</v>
      </c>
      <c r="N30" s="45">
        <f>janv!N30+fév!N30+mars!N30+avril!N30+mai!N30+juin!N30+juillet!N30+août!N30+sept!N30+oct!N30+nov!N30+déc!N30</f>
        <v>0</v>
      </c>
      <c r="O30" s="49">
        <f>SUM(I30*F56+J30+K30+L30+M30+N30)</f>
        <v>0</v>
      </c>
    </row>
    <row r="31" spans="1:15" ht="15" customHeight="1" thickBot="1" thickTop="1">
      <c r="A31" s="36"/>
      <c r="B31" s="78"/>
      <c r="C31" s="79"/>
      <c r="D31" s="47"/>
      <c r="E31" s="78"/>
      <c r="F31" s="87"/>
      <c r="G31" s="87"/>
      <c r="H31" s="79"/>
      <c r="I31" s="45">
        <f>janv!I31+fév!I31+mars!I31+avril!I31+mai!I31+juin!I31+juillet!I31+août!I31+sept!I31+oct!I31+nov!I31+déc!I31</f>
        <v>0</v>
      </c>
      <c r="J31" s="45">
        <f>janv!J31+fév!J31+mars!J31+avril!J31+mai!J31+juin!J31+juillet!J31+août!J31+sept!J31+oct!J31+nov!J31+déc!J31</f>
        <v>0</v>
      </c>
      <c r="K31" s="45">
        <f>janv!K31+fév!K31+mars!K31+avril!K31+mai!K31+juin!K31+juillet!K31+août!K31+sept!K31+oct!K31+nov!K31+déc!K31</f>
        <v>0</v>
      </c>
      <c r="L31" s="45">
        <f>janv!L31+fév!L31+mars!L31+avril!L31+mai!L31+juin!L31+juillet!L31+août!L31+sept!L31+oct!L31+nov!L31+déc!L31</f>
        <v>0</v>
      </c>
      <c r="M31" s="45">
        <f>janv!M31+fév!M31+mars!M31+avril!M31+mai!M31+juin!M31+juillet!M31+août!M31+sept!M31+oct!M31+nov!M31+déc!M31</f>
        <v>0</v>
      </c>
      <c r="N31" s="45">
        <f>janv!N31+fév!N31+mars!N31+avril!N31+mai!N31+juin!N31+juillet!N31+août!N31+sept!N31+oct!N31+nov!N31+déc!N31</f>
        <v>0</v>
      </c>
      <c r="O31" s="49">
        <f>SUM(I31*F56+J31+K31+L31+M31+N31)</f>
        <v>0</v>
      </c>
    </row>
    <row r="32" spans="1:15" ht="15" customHeight="1" thickBot="1" thickTop="1">
      <c r="A32" s="35"/>
      <c r="B32" s="78"/>
      <c r="C32" s="79"/>
      <c r="D32" s="46"/>
      <c r="E32" s="78"/>
      <c r="F32" s="87"/>
      <c r="G32" s="87"/>
      <c r="H32" s="79"/>
      <c r="I32" s="45">
        <f>janv!I32+fév!I32+mars!I32+avril!I32+mai!I32+juin!I32+juillet!I32+août!I32+sept!I32+oct!I32+nov!I32+déc!I32</f>
        <v>0</v>
      </c>
      <c r="J32" s="45">
        <f>janv!J32+fév!J32+mars!J32+avril!J32+mai!J32+juin!J32+juillet!J32+août!J32+sept!J32+oct!J32+nov!J32+déc!J32</f>
        <v>0</v>
      </c>
      <c r="K32" s="45">
        <f>janv!K32+fév!K32+mars!K32+avril!K32+mai!K32+juin!K32+juillet!K32+août!K32+sept!K32+oct!K32+nov!K32+déc!K32</f>
        <v>0</v>
      </c>
      <c r="L32" s="45">
        <f>janv!L32+fév!L32+mars!L32+avril!L32+mai!L32+juin!L32+juillet!L32+août!L32+sept!L32+oct!L32+nov!L32+déc!L32</f>
        <v>0</v>
      </c>
      <c r="M32" s="45">
        <f>janv!M32+fév!M32+mars!M32+avril!M32+mai!M32+juin!M32+juillet!M32+août!M32+sept!M32+oct!M32+nov!M32+déc!M32</f>
        <v>0</v>
      </c>
      <c r="N32" s="45">
        <f>janv!N32+fév!N32+mars!N32+avril!N32+mai!N32+juin!N32+juillet!N32+août!N32+sept!N32+oct!N32+nov!N32+déc!N32</f>
        <v>0</v>
      </c>
      <c r="O32" s="49">
        <f>SUM(I32*F56+J32+K32+L32+M32+N32)</f>
        <v>0</v>
      </c>
    </row>
    <row r="33" spans="1:15" ht="15" customHeight="1" thickBot="1" thickTop="1">
      <c r="A33" s="36"/>
      <c r="B33" s="78"/>
      <c r="C33" s="79"/>
      <c r="D33" s="47"/>
      <c r="E33" s="78"/>
      <c r="F33" s="87"/>
      <c r="G33" s="87"/>
      <c r="H33" s="79"/>
      <c r="I33" s="45">
        <f>janv!I33+fév!I33+mars!I33+avril!I33+mai!I33+juin!I33+juillet!I33+août!I33+sept!I33+oct!I33+nov!I33+déc!I33</f>
        <v>0</v>
      </c>
      <c r="J33" s="45">
        <f>janv!J33+fév!J33+mars!J33+avril!J33+mai!J33+juin!J33+juillet!J33+août!J33+sept!J33+oct!J33+nov!J33+déc!J33</f>
        <v>0</v>
      </c>
      <c r="K33" s="45">
        <f>janv!K33+fév!K33+mars!K33+avril!K33+mai!K33+juin!K33+juillet!K33+août!K33+sept!K33+oct!K33+nov!K33+déc!K33</f>
        <v>0</v>
      </c>
      <c r="L33" s="45">
        <f>janv!L33+fév!L33+mars!L33+avril!L33+mai!L33+juin!L33+juillet!L33+août!L33+sept!L33+oct!L33+nov!L33+déc!L33</f>
        <v>0</v>
      </c>
      <c r="M33" s="45">
        <f>janv!M33+fév!M33+mars!M33+avril!M33+mai!M33+juin!M33+juillet!M33+août!M33+sept!M33+oct!M33+nov!M33+déc!M33</f>
        <v>0</v>
      </c>
      <c r="N33" s="45">
        <f>janv!N33+fév!N33+mars!N33+avril!N33+mai!N33+juin!N33+juillet!N33+août!N33+sept!N33+oct!N33+nov!N33+déc!N33</f>
        <v>0</v>
      </c>
      <c r="O33" s="49">
        <f>SUM(I33*F56+J33+K33+L33+M33+N33)</f>
        <v>0</v>
      </c>
    </row>
    <row r="34" spans="1:15" ht="15" customHeight="1" thickBot="1" thickTop="1">
      <c r="A34" s="35"/>
      <c r="B34" s="78"/>
      <c r="C34" s="79"/>
      <c r="D34" s="46"/>
      <c r="E34" s="78"/>
      <c r="F34" s="87"/>
      <c r="G34" s="87"/>
      <c r="H34" s="79"/>
      <c r="I34" s="45">
        <f>janv!I34+fév!I34+mars!I34+avril!I34+mai!I34+juin!I34+juillet!I34+août!I34+sept!I34+oct!I34+nov!I34+déc!I34</f>
        <v>0</v>
      </c>
      <c r="J34" s="45">
        <f>janv!J34+fév!J34+mars!J34+avril!J34+mai!J34+juin!J34+juillet!J34+août!J34+sept!J34+oct!J34+nov!J34+déc!J34</f>
        <v>0</v>
      </c>
      <c r="K34" s="45">
        <f>janv!K34+fév!K34+mars!K34+avril!K34+mai!K34+juin!K34+juillet!K34+août!K34+sept!K34+oct!K34+nov!K34+déc!K34</f>
        <v>0</v>
      </c>
      <c r="L34" s="45">
        <f>janv!L34+fév!L34+mars!L34+avril!L34+mai!L34+juin!L34+juillet!L34+août!L34+sept!L34+oct!L34+nov!L34+déc!L34</f>
        <v>0</v>
      </c>
      <c r="M34" s="45">
        <f>janv!M34+fév!M34+mars!M34+avril!M34+mai!M34+juin!M34+juillet!M34+août!M34+sept!M34+oct!M34+nov!M34+déc!M34</f>
        <v>0</v>
      </c>
      <c r="N34" s="45">
        <f>janv!N34+fév!N34+mars!N34+avril!N34+mai!N34+juin!N34+juillet!N34+août!N34+sept!N34+oct!N34+nov!N34+déc!N34</f>
        <v>0</v>
      </c>
      <c r="O34" s="49">
        <f>SUM(I34*F56+J34+K34+L34+M34+N34)</f>
        <v>0</v>
      </c>
    </row>
    <row r="35" spans="1:15" ht="15" customHeight="1" thickBot="1" thickTop="1">
      <c r="A35" s="36"/>
      <c r="B35" s="98"/>
      <c r="C35" s="99"/>
      <c r="D35" s="47"/>
      <c r="E35" s="96"/>
      <c r="F35" s="96"/>
      <c r="G35" s="96"/>
      <c r="H35" s="97"/>
      <c r="I35" s="45">
        <f>janv!I35+fév!I35+mars!I35+avril!I35+mai!I35+juin!I35+juillet!I35+août!I35+sept!I35+oct!I35+nov!I35+déc!I35</f>
        <v>0</v>
      </c>
      <c r="J35" s="45">
        <f>janv!J35+fév!J35+mars!J35+avril!J35+mai!J35+juin!J35+juillet!J35+août!J35+sept!J35+oct!J35+nov!J35+déc!J35</f>
        <v>0</v>
      </c>
      <c r="K35" s="45">
        <f>janv!K35+fév!K35+mars!K35+avril!K35+mai!K35+juin!K35+juillet!K35+août!K35+sept!K35+oct!K35+nov!K35+déc!K35</f>
        <v>0</v>
      </c>
      <c r="L35" s="45">
        <f>janv!L35+fév!L35+mars!L35+avril!L35+mai!L35+juin!L35+juillet!L35+août!L35+sept!L35+oct!L35+nov!L35+déc!L35</f>
        <v>0</v>
      </c>
      <c r="M35" s="45">
        <f>janv!M35+fév!M35+mars!M35+avril!M35+mai!M35+juin!M35+juillet!M35+août!M35+sept!M35+oct!M35+nov!M35+déc!M35</f>
        <v>0</v>
      </c>
      <c r="N35" s="45">
        <f>janv!N35+fév!N35+mars!N35+avril!N35+mai!N35+juin!N35+juillet!N35+août!N35+sept!N35+oct!N35+nov!N35+déc!N35</f>
        <v>0</v>
      </c>
      <c r="O35" s="49">
        <f>SUM(I35*F56+J35+K35+L35+M35+N35)</f>
        <v>0</v>
      </c>
    </row>
    <row r="36" spans="1:15" ht="15" customHeight="1" thickBot="1" thickTop="1">
      <c r="A36" s="35"/>
      <c r="B36" s="87"/>
      <c r="C36" s="79"/>
      <c r="D36" s="46"/>
      <c r="E36" s="87"/>
      <c r="F36" s="87"/>
      <c r="G36" s="87"/>
      <c r="H36" s="79"/>
      <c r="I36" s="45">
        <f>janv!I36+fév!I36+mars!I36+avril!I36+mai!I36+juin!I36+juillet!I36+août!I36+sept!I36+oct!I36+nov!I36+déc!I36</f>
        <v>0</v>
      </c>
      <c r="J36" s="45">
        <f>janv!J36+fév!J36+mars!J36+avril!J36+mai!J36+juin!J36+juillet!J36+août!J36+sept!J36+oct!J36+nov!J36+déc!J36</f>
        <v>0</v>
      </c>
      <c r="K36" s="45">
        <f>janv!K36+fév!K36+mars!K36+avril!K36+mai!K36+juin!K36+juillet!K36+août!K36+sept!K36+oct!K36+nov!K36+déc!K36</f>
        <v>0</v>
      </c>
      <c r="L36" s="45">
        <f>janv!L36+fév!L36+mars!L36+avril!L36+mai!L36+juin!L36+juillet!L36+août!L36+sept!L36+oct!L36+nov!L36+déc!L36</f>
        <v>0</v>
      </c>
      <c r="M36" s="45">
        <f>janv!M36+fév!M36+mars!M36+avril!M36+mai!M36+juin!M36+juillet!M36+août!M36+sept!M36+oct!M36+nov!M36+déc!M36</f>
        <v>0</v>
      </c>
      <c r="N36" s="45">
        <f>janv!N36+fév!N36+mars!N36+avril!N36+mai!N36+juin!N36+juillet!N36+août!N36+sept!N36+oct!N36+nov!N36+déc!N36</f>
        <v>0</v>
      </c>
      <c r="O36" s="49">
        <f>SUM(I36*F56+J36+K36+L36+M36+N36)</f>
        <v>0</v>
      </c>
    </row>
    <row r="37" spans="1:15" ht="15" customHeight="1" thickBot="1" thickTop="1">
      <c r="A37" s="36"/>
      <c r="B37" s="98"/>
      <c r="C37" s="99"/>
      <c r="D37" s="47"/>
      <c r="E37" s="94"/>
      <c r="F37" s="94"/>
      <c r="G37" s="94"/>
      <c r="H37" s="95"/>
      <c r="I37" s="45">
        <f>janv!I37+fév!I37+mars!I37+avril!I37+mai!I37+juin!I37+juillet!I37+août!I37+sept!I37+oct!I37+nov!I37+déc!I37</f>
        <v>0</v>
      </c>
      <c r="J37" s="45">
        <f>janv!J37+fév!J37+mars!J37+avril!J37+mai!J37+juin!J37+juillet!J37+août!J37+sept!J37+oct!J37+nov!J37+déc!J37</f>
        <v>0</v>
      </c>
      <c r="K37" s="45">
        <f>janv!K37+fév!K37+mars!K37+avril!K37+mai!K37+juin!K37+juillet!K37+août!K37+sept!K37+oct!K37+nov!K37+déc!K37</f>
        <v>0</v>
      </c>
      <c r="L37" s="45">
        <f>janv!L37+fév!L37+mars!L37+avril!L37+mai!L37+juin!L37+juillet!L37+août!L37+sept!L37+oct!L37+nov!L37+déc!L37</f>
        <v>0</v>
      </c>
      <c r="M37" s="45">
        <f>janv!M37+fév!M37+mars!M37+avril!M37+mai!M37+juin!M37+juillet!M37+août!M37+sept!M37+oct!M37+nov!M37+déc!M37</f>
        <v>0</v>
      </c>
      <c r="N37" s="45">
        <f>janv!N37+fév!N37+mars!N37+avril!N37+mai!N37+juin!N37+juillet!N37+août!N37+sept!N37+oct!N37+nov!N37+déc!N37</f>
        <v>0</v>
      </c>
      <c r="O37" s="49">
        <f>SUM(I37*F56+J37+K37+L37+M37+N37)</f>
        <v>0</v>
      </c>
    </row>
    <row r="38" spans="1:15" ht="15" customHeight="1" thickBot="1" thickTop="1">
      <c r="A38" s="35"/>
      <c r="B38" s="87"/>
      <c r="C38" s="79"/>
      <c r="D38" s="46"/>
      <c r="E38" s="87"/>
      <c r="F38" s="87"/>
      <c r="G38" s="87"/>
      <c r="H38" s="79"/>
      <c r="I38" s="45">
        <f>janv!I38+fév!I38+mars!I38+avril!I38+mai!I38+juin!I38+juillet!I38+août!I38+sept!I38+oct!I38+nov!I38+déc!I38</f>
        <v>0</v>
      </c>
      <c r="J38" s="45">
        <f>janv!J38+fév!J38+mars!J38+avril!J38+mai!J38+juin!J38+juillet!J38+août!J38+sept!J38+oct!J38+nov!J38+déc!J38</f>
        <v>0</v>
      </c>
      <c r="K38" s="45">
        <f>janv!K38+fév!K38+mars!K38+avril!K38+mai!K38+juin!K38+juillet!K38+août!K38+sept!K38+oct!K38+nov!K38+déc!K38</f>
        <v>0</v>
      </c>
      <c r="L38" s="45">
        <f>janv!L38+fév!L38+mars!L38+avril!L38+mai!L38+juin!L38+juillet!L38+août!L38+sept!L38+oct!L38+nov!L38+déc!L38</f>
        <v>0</v>
      </c>
      <c r="M38" s="45">
        <f>janv!M38+fév!M38+mars!M38+avril!M38+mai!M38+juin!M38+juillet!M38+août!M38+sept!M38+oct!M38+nov!M38+déc!M38</f>
        <v>0</v>
      </c>
      <c r="N38" s="45">
        <f>janv!N38+fév!N38+mars!N38+avril!N38+mai!N38+juin!N38+juillet!N38+août!N38+sept!N38+oct!N38+nov!N38+déc!N38</f>
        <v>0</v>
      </c>
      <c r="O38" s="49">
        <f>SUM(I38*F56+J38+K38+L38+M38+N38)</f>
        <v>0</v>
      </c>
    </row>
    <row r="39" spans="1:15" ht="15" customHeight="1" thickBot="1" thickTop="1">
      <c r="A39" s="35"/>
      <c r="B39" s="87"/>
      <c r="C39" s="79"/>
      <c r="D39" s="46"/>
      <c r="E39" s="87"/>
      <c r="F39" s="87"/>
      <c r="G39" s="87"/>
      <c r="H39" s="79"/>
      <c r="I39" s="45">
        <f>janv!I39+fév!I39+mars!I39+avril!I39+mai!I39+juin!I39+juillet!I39+août!I39+sept!I39+oct!I39+nov!I39+déc!I39</f>
        <v>0</v>
      </c>
      <c r="J39" s="45">
        <f>janv!J39+fév!J39+mars!J39+avril!J39+mai!J39+juin!J39+juillet!J39+août!J39+sept!J39+oct!J39+nov!J39+déc!J39</f>
        <v>0</v>
      </c>
      <c r="K39" s="45">
        <f>janv!K39+fév!K39+mars!K39+avril!K39+mai!K39+juin!K39+juillet!K39+août!K39+sept!K39+oct!K39+nov!K39+déc!K39</f>
        <v>0</v>
      </c>
      <c r="L39" s="45">
        <f>janv!L39+fév!L39+mars!L39+avril!L39+mai!L39+juin!L39+juillet!L39+août!L39+sept!L39+oct!L39+nov!L39+déc!L39</f>
        <v>0</v>
      </c>
      <c r="M39" s="45">
        <f>janv!M39+fév!M39+mars!M39+avril!M39+mai!M39+juin!M39+juillet!M39+août!M39+sept!M39+oct!M39+nov!M39+déc!M39</f>
        <v>0</v>
      </c>
      <c r="N39" s="45">
        <f>janv!N39+fév!N39+mars!N39+avril!N39+mai!N39+juin!N39+juillet!N39+août!N39+sept!N39+oct!N39+nov!N39+déc!N39</f>
        <v>0</v>
      </c>
      <c r="O39" s="49">
        <f>SUM(I39*F56+J39+K39+L39+M39+N39)</f>
        <v>0</v>
      </c>
    </row>
    <row r="40" spans="1:15" ht="15" customHeight="1" thickBot="1" thickTop="1">
      <c r="A40" s="37"/>
      <c r="B40" s="96"/>
      <c r="C40" s="97"/>
      <c r="D40" s="48"/>
      <c r="E40" s="96"/>
      <c r="F40" s="96"/>
      <c r="G40" s="96"/>
      <c r="H40" s="97"/>
      <c r="I40" s="45">
        <f>janv!I40+fév!I40+mars!I40+avril!I40+mai!I40+juin!I40+juillet!I40+août!I40+sept!I40+oct!I40+nov!I40+déc!I40</f>
        <v>0</v>
      </c>
      <c r="J40" s="45">
        <f>janv!J40+fév!J40+mars!J40+avril!J40+mai!J40+juin!J40+juillet!J40+août!J40+sept!J40+oct!J40+nov!J40+déc!J40</f>
        <v>0</v>
      </c>
      <c r="K40" s="45">
        <f>janv!K40+fév!K40+mars!K40+avril!K40+mai!K40+juin!K40+juillet!K40+août!K40+sept!K40+oct!K40+nov!K40+déc!K40</f>
        <v>0</v>
      </c>
      <c r="L40" s="45">
        <f>janv!L40+fév!L40+mars!L40+avril!L40+mai!L40+juin!L40+juillet!L40+août!L40+sept!L40+oct!L40+nov!L40+déc!L40</f>
        <v>0</v>
      </c>
      <c r="M40" s="45">
        <f>janv!M40+fév!M40+mars!M40+avril!M40+mai!M40+juin!M40+juillet!M40+août!M40+sept!M40+oct!M40+nov!M40+déc!M40</f>
        <v>0</v>
      </c>
      <c r="N40" s="45">
        <f>janv!N40+fév!N40+mars!N40+avril!N40+mai!N40+juin!N40+juillet!N40+août!N40+sept!N40+oct!N40+nov!N40+déc!N40</f>
        <v>0</v>
      </c>
      <c r="O40" s="49">
        <f>SUM(I40*F56+J40+K40+L40+M40+N40)</f>
        <v>0</v>
      </c>
    </row>
    <row r="41" spans="1:15" ht="15" customHeight="1" thickBot="1" thickTop="1">
      <c r="A41" s="35"/>
      <c r="B41" s="87"/>
      <c r="C41" s="79"/>
      <c r="D41" s="46"/>
      <c r="E41" s="87"/>
      <c r="F41" s="87"/>
      <c r="G41" s="87"/>
      <c r="H41" s="79"/>
      <c r="I41" s="45">
        <f>janv!I41+fév!I41+mars!I41+avril!I41+mai!I41+juin!I41+juillet!I41+août!I41+sept!I41+oct!I41+nov!I41+déc!I41</f>
        <v>0</v>
      </c>
      <c r="J41" s="45">
        <f>janv!J41+fév!J41+mars!J41+avril!J41+mai!J41+juin!J41+juillet!J41+août!J41+sept!J41+oct!J41+nov!J41+déc!J41</f>
        <v>0</v>
      </c>
      <c r="K41" s="45">
        <f>janv!K41+fév!K41+mars!K41+avril!K41+mai!K41+juin!K41+juillet!K41+août!K41+sept!K41+oct!K41+nov!K41+déc!K41</f>
        <v>0</v>
      </c>
      <c r="L41" s="45">
        <f>janv!L41+fév!L41+mars!L41+avril!L41+mai!L41+juin!L41+juillet!L41+août!L41+sept!L41+oct!L41+nov!L41+déc!L41</f>
        <v>0</v>
      </c>
      <c r="M41" s="45">
        <f>janv!M41+fév!M41+mars!M41+avril!M41+mai!M41+juin!M41+juillet!M41+août!M41+sept!M41+oct!M41+nov!M41+déc!M41</f>
        <v>0</v>
      </c>
      <c r="N41" s="45">
        <f>janv!N41+fév!N41+mars!N41+avril!N41+mai!N41+juin!N41+juillet!N41+août!N41+sept!N41+oct!N41+nov!N41+déc!N41</f>
        <v>0</v>
      </c>
      <c r="O41" s="49">
        <f>SUM(I41*F56+J41+K41+L41+M41+N41)</f>
        <v>0</v>
      </c>
    </row>
    <row r="42" spans="1:15" ht="15" customHeight="1" thickBot="1" thickTop="1">
      <c r="A42" s="38"/>
      <c r="B42" s="94"/>
      <c r="C42" s="95"/>
      <c r="D42" s="49"/>
      <c r="E42" s="94"/>
      <c r="F42" s="94"/>
      <c r="G42" s="94"/>
      <c r="H42" s="95"/>
      <c r="I42" s="45">
        <f>janv!I42+fév!I42+mars!I42+avril!I42+mai!I42+juin!I42+juillet!I42+août!I42+sept!I42+oct!I42+nov!I42+déc!I42</f>
        <v>0</v>
      </c>
      <c r="J42" s="45">
        <f>janv!J42+fév!J42+mars!J42+avril!J42+mai!J42+juin!J42+juillet!J42+août!J42+sept!J42+oct!J42+nov!J42+déc!J42</f>
        <v>0</v>
      </c>
      <c r="K42" s="45">
        <f>janv!K42+fév!K42+mars!K42+avril!K42+mai!K42+juin!K42+juillet!K42+août!K42+sept!K42+oct!K42+nov!K42+déc!K42</f>
        <v>0</v>
      </c>
      <c r="L42" s="45">
        <f>janv!L42+fév!L42+mars!L42+avril!L42+mai!L42+juin!L42+juillet!L42+août!L42+sept!L42+oct!L42+nov!L42+déc!L42</f>
        <v>0</v>
      </c>
      <c r="M42" s="45">
        <f>janv!M42+fév!M42+mars!M42+avril!M42+mai!M42+juin!M42+juillet!M42+août!M42+sept!M42+oct!M42+nov!M42+déc!M42</f>
        <v>0</v>
      </c>
      <c r="N42" s="45">
        <f>janv!N42+fév!N42+mars!N42+avril!N42+mai!N42+juin!N42+juillet!N42+août!N42+sept!N42+oct!N42+nov!N42+déc!N42</f>
        <v>0</v>
      </c>
      <c r="O42" s="49">
        <f>SUM(I42*F56+J42+K42+L42+M42+N42)</f>
        <v>0</v>
      </c>
    </row>
    <row r="43" spans="1:15" ht="15" customHeight="1" thickBot="1" thickTop="1">
      <c r="A43" s="37"/>
      <c r="B43" s="96"/>
      <c r="C43" s="97"/>
      <c r="D43" s="48"/>
      <c r="E43" s="96"/>
      <c r="F43" s="96"/>
      <c r="G43" s="96"/>
      <c r="H43" s="97"/>
      <c r="I43" s="45">
        <f>janv!I43+fév!I43+mars!I43+avril!I43+mai!I43+juin!I43+juillet!I43+août!I43+sept!I43+oct!I43+nov!I43+déc!I43</f>
        <v>0</v>
      </c>
      <c r="J43" s="45">
        <f>janv!J43+fév!J43+mars!J43+avril!J43+mai!J43+juin!J43+juillet!J43+août!J43+sept!J43+oct!J43+nov!J43+déc!J43</f>
        <v>0</v>
      </c>
      <c r="K43" s="45">
        <f>janv!K43+fév!K43+mars!K43+avril!K43+mai!K43+juin!K43+juillet!K43+août!K43+sept!K43+oct!K43+nov!K43+déc!K43</f>
        <v>0</v>
      </c>
      <c r="L43" s="45">
        <f>janv!L43+fév!L43+mars!L43+avril!L43+mai!L43+juin!L43+juillet!L43+août!L43+sept!L43+oct!L43+nov!L43+déc!L43</f>
        <v>0</v>
      </c>
      <c r="M43" s="45">
        <f>janv!M43+fév!M43+mars!M43+avril!M43+mai!M43+juin!M43+juillet!M43+août!M43+sept!M43+oct!M43+nov!M43+déc!M43</f>
        <v>0</v>
      </c>
      <c r="N43" s="45">
        <f>janv!N43+fév!N43+mars!N43+avril!N43+mai!N43+juin!N43+juillet!N43+août!N43+sept!N43+oct!N43+nov!N43+déc!N43</f>
        <v>0</v>
      </c>
      <c r="O43" s="49">
        <f>SUM(I43*F56+J43+K43+L43+M43+N43)</f>
        <v>0</v>
      </c>
    </row>
    <row r="44" spans="1:15" ht="15" customHeight="1" thickBot="1" thickTop="1">
      <c r="A44" s="35"/>
      <c r="B44" s="87"/>
      <c r="C44" s="79"/>
      <c r="D44" s="46"/>
      <c r="E44" s="87"/>
      <c r="F44" s="87"/>
      <c r="G44" s="87"/>
      <c r="H44" s="79"/>
      <c r="I44" s="45">
        <f>janv!I44+fév!I44+mars!I44+avril!I44+mai!I44+juin!I44+juillet!I44+août!I44+sept!I44+oct!I44+nov!I44+déc!I44</f>
        <v>0</v>
      </c>
      <c r="J44" s="45">
        <f>janv!J44+fév!J44+mars!J44+avril!J44+mai!J44+juin!J44+juillet!J44+août!J44+sept!J44+oct!J44+nov!J44+déc!J44</f>
        <v>0</v>
      </c>
      <c r="K44" s="45">
        <f>janv!K44+fév!K44+mars!K44+avril!K44+mai!K44+juin!K44+juillet!K44+août!K44+sept!K44+oct!K44+nov!K44+déc!K44</f>
        <v>0</v>
      </c>
      <c r="L44" s="45">
        <f>janv!L44+fév!L44+mars!L44+avril!L44+mai!L44+juin!L44+juillet!L44+août!L44+sept!L44+oct!L44+nov!L44+déc!L44</f>
        <v>0</v>
      </c>
      <c r="M44" s="45">
        <f>janv!M44+fév!M44+mars!M44+avril!M44+mai!M44+juin!M44+juillet!M44+août!M44+sept!M44+oct!M44+nov!M44+déc!M44</f>
        <v>0</v>
      </c>
      <c r="N44" s="45">
        <f>janv!N44+fév!N44+mars!N44+avril!N44+mai!N44+juin!N44+juillet!N44+août!N44+sept!N44+oct!N44+nov!N44+déc!N44</f>
        <v>0</v>
      </c>
      <c r="O44" s="49">
        <f>SUM(I44*F56+J44+K44+L44+M44+N44)</f>
        <v>0</v>
      </c>
    </row>
    <row r="45" spans="1:15" ht="15" customHeight="1" thickBot="1" thickTop="1">
      <c r="A45" s="38"/>
      <c r="B45" s="94"/>
      <c r="C45" s="95"/>
      <c r="D45" s="49"/>
      <c r="E45" s="94"/>
      <c r="F45" s="94"/>
      <c r="G45" s="94"/>
      <c r="H45" s="95"/>
      <c r="I45" s="45">
        <f>janv!I45+fév!I45+mars!I45+avril!I45+mai!I45+juin!I45+juillet!I45+août!I45+sept!I45+oct!I45+nov!I45+déc!I45</f>
        <v>0</v>
      </c>
      <c r="J45" s="45">
        <f>janv!J45+fév!J45+mars!J45+avril!J45+mai!J45+juin!J45+juillet!J45+août!J45+sept!J45+oct!J45+nov!J45+déc!J45</f>
        <v>0</v>
      </c>
      <c r="K45" s="45">
        <f>janv!K45+fév!K45+mars!K45+avril!K45+mai!K45+juin!K45+juillet!K45+août!K45+sept!K45+oct!K45+nov!K45+déc!K45</f>
        <v>0</v>
      </c>
      <c r="L45" s="45">
        <f>janv!L45+fév!L45+mars!L45+avril!L45+mai!L45+juin!L45+juillet!L45+août!L45+sept!L45+oct!L45+nov!L45+déc!L45</f>
        <v>0</v>
      </c>
      <c r="M45" s="45">
        <f>janv!M45+fév!M45+mars!M45+avril!M45+mai!M45+juin!M45+juillet!M45+août!M45+sept!M45+oct!M45+nov!M45+déc!M45</f>
        <v>0</v>
      </c>
      <c r="N45" s="45">
        <f>janv!N45+fév!N45+mars!N45+avril!N45+mai!N45+juin!N45+juillet!N45+août!N45+sept!N45+oct!N45+nov!N45+déc!N45</f>
        <v>0</v>
      </c>
      <c r="O45" s="49">
        <f>SUM(I45*F56+J45+K45+L45+M45+N45)</f>
        <v>0</v>
      </c>
    </row>
    <row r="46" spans="1:15" ht="15" customHeight="1" thickBot="1" thickTop="1">
      <c r="A46" s="36"/>
      <c r="B46" s="98"/>
      <c r="C46" s="99"/>
      <c r="D46" s="47"/>
      <c r="E46" s="98"/>
      <c r="F46" s="98"/>
      <c r="G46" s="98"/>
      <c r="H46" s="99"/>
      <c r="I46" s="45">
        <f>janv!I46+fév!I46+mars!I46+avril!I46+mai!I46+juin!I46+juillet!I46+août!I46+sept!I46+oct!I46+nov!I46+déc!I46</f>
        <v>0</v>
      </c>
      <c r="J46" s="45">
        <f>janv!J46+fév!J46+mars!J46+avril!J46+mai!J46+juin!J46+juillet!J46+août!J46+sept!J46+oct!J46+nov!J46+déc!J46</f>
        <v>0</v>
      </c>
      <c r="K46" s="45">
        <f>janv!K46+fév!K46+mars!K46+avril!K46+mai!K46+juin!K46+juillet!K46+août!K46+sept!K46+oct!K46+nov!K46+déc!K46</f>
        <v>0</v>
      </c>
      <c r="L46" s="45">
        <f>janv!L46+fév!L46+mars!L46+avril!L46+mai!L46+juin!L46+juillet!L46+août!L46+sept!L46+oct!L46+nov!L46+déc!L46</f>
        <v>0</v>
      </c>
      <c r="M46" s="45">
        <f>janv!M46+fév!M46+mars!M46+avril!M46+mai!M46+juin!M46+juillet!M46+août!M46+sept!M46+oct!M46+nov!M46+déc!M46</f>
        <v>0</v>
      </c>
      <c r="N46" s="45">
        <f>janv!N46+fév!N46+mars!N46+avril!N46+mai!N46+juin!N46+juillet!N46+août!N46+sept!N46+oct!N46+nov!N46+déc!N46</f>
        <v>0</v>
      </c>
      <c r="O46" s="49">
        <f>SUM(I46*F56+J46+K46+L46+M46+N46)</f>
        <v>0</v>
      </c>
    </row>
    <row r="47" spans="1:15" ht="15" customHeight="1" thickBot="1" thickTop="1">
      <c r="A47" s="35"/>
      <c r="B47" s="87"/>
      <c r="C47" s="79"/>
      <c r="D47" s="46"/>
      <c r="E47" s="87"/>
      <c r="F47" s="87"/>
      <c r="G47" s="87"/>
      <c r="H47" s="79"/>
      <c r="I47" s="45">
        <f>janv!I47+fév!I47+mars!I47+avril!I47+mai!I47+juin!I47+juillet!I47+août!I47+sept!I47+oct!I47+nov!I47+déc!I47</f>
        <v>0</v>
      </c>
      <c r="J47" s="45">
        <f>janv!J47+fév!J47+mars!J47+avril!J47+mai!J47+juin!J47+juillet!J47+août!J47+sept!J47+oct!J47+nov!J47+déc!J47</f>
        <v>0</v>
      </c>
      <c r="K47" s="45">
        <f>janv!K47+fév!K47+mars!K47+avril!K47+mai!K47+juin!K47+juillet!K47+août!K47+sept!K47+oct!K47+nov!K47+déc!K47</f>
        <v>0</v>
      </c>
      <c r="L47" s="45">
        <f>janv!L47+fév!L47+mars!L47+avril!L47+mai!L47+juin!L47+juillet!L47+août!L47+sept!L47+oct!L47+nov!L47+déc!L47</f>
        <v>0</v>
      </c>
      <c r="M47" s="45">
        <f>janv!M47+fév!M47+mars!M47+avril!M47+mai!M47+juin!M47+juillet!M47+août!M47+sept!M47+oct!M47+nov!M47+déc!M47</f>
        <v>0</v>
      </c>
      <c r="N47" s="45">
        <f>janv!N47+fév!N47+mars!N47+avril!N47+mai!N47+juin!N47+juillet!N47+août!N47+sept!N47+oct!N47+nov!N47+déc!N47</f>
        <v>0</v>
      </c>
      <c r="O47" s="49">
        <f>SUM(I47*F56+J47+K47+L47+M47+N47)</f>
        <v>0</v>
      </c>
    </row>
    <row r="48" spans="1:15" ht="15" customHeight="1" thickBot="1" thickTop="1">
      <c r="A48" s="35"/>
      <c r="B48" s="87"/>
      <c r="C48" s="79"/>
      <c r="D48" s="46"/>
      <c r="E48" s="87"/>
      <c r="F48" s="87"/>
      <c r="G48" s="87"/>
      <c r="H48" s="79"/>
      <c r="I48" s="45">
        <f>janv!I48+fév!I48+mars!I48+avril!I48+mai!I48+juin!I48+juillet!I48+août!I48+sept!I48+oct!I48+nov!I48+déc!I48</f>
        <v>0</v>
      </c>
      <c r="J48" s="45">
        <f>janv!J48+fév!J48+mars!J48+avril!J48+mai!J48+juin!J48+juillet!J48+août!J48+sept!J48+oct!J48+nov!J48+déc!J48</f>
        <v>0</v>
      </c>
      <c r="K48" s="45">
        <f>janv!K48+fév!K48+mars!K48+avril!K48+mai!K48+juin!K48+juillet!K48+août!K48+sept!K48+oct!K48+nov!K48+déc!K48</f>
        <v>0</v>
      </c>
      <c r="L48" s="45">
        <f>janv!L48+fév!L48+mars!L48+avril!L48+mai!L48+juin!L48+juillet!L48+août!L48+sept!L48+oct!L48+nov!L48+déc!L48</f>
        <v>0</v>
      </c>
      <c r="M48" s="45">
        <f>janv!M48+fév!M48+mars!M48+avril!M48+mai!M48+juin!M48+juillet!M48+août!M48+sept!M48+oct!M48+nov!M48+déc!M48</f>
        <v>0</v>
      </c>
      <c r="N48" s="45">
        <f>janv!N48+fév!N48+mars!N48+avril!N48+mai!N48+juin!N48+juillet!N48+août!N48+sept!N48+oct!N48+nov!N48+déc!N48</f>
        <v>0</v>
      </c>
      <c r="O48" s="49">
        <f>SUM(I48*F56+J48+K48+L48+M48+N48)</f>
        <v>0</v>
      </c>
    </row>
    <row r="49" spans="1:15" ht="15" customHeight="1" thickTop="1">
      <c r="A49" s="39"/>
      <c r="B49" s="92"/>
      <c r="C49" s="93"/>
      <c r="D49" s="50"/>
      <c r="E49" s="89"/>
      <c r="F49" s="90"/>
      <c r="G49" s="90"/>
      <c r="H49" s="91"/>
      <c r="I49" s="45">
        <f>janv!I49+fév!I49+mars!I49+avril!I49+mai!I49+juin!I49+juillet!I49+août!I49+sept!I49+oct!I49+nov!I49+déc!I49</f>
        <v>0</v>
      </c>
      <c r="J49" s="45">
        <f>janv!J49+fév!J49+mars!J49+avril!J49+mai!J49+juin!J49+juillet!J49+août!J49+sept!J49+oct!J49+nov!J49+déc!J49</f>
        <v>0</v>
      </c>
      <c r="K49" s="45">
        <f>janv!K49+fév!K49+mars!K49+avril!K49+mai!K49+juin!K49+juillet!K49+août!K49+sept!K49+oct!K49+nov!K49+déc!K49</f>
        <v>0</v>
      </c>
      <c r="L49" s="45">
        <f>janv!L49+fév!L49+mars!L49+avril!L49+mai!L49+juin!L49+juillet!L49+août!L49+sept!L49+oct!L49+nov!L49+déc!L49</f>
        <v>0</v>
      </c>
      <c r="M49" s="45">
        <f>janv!M49+fév!M49+mars!M49+avril!M49+mai!M49+juin!M49+juillet!M49+août!M49+sept!M49+oct!M49+nov!M49+déc!M49</f>
        <v>0</v>
      </c>
      <c r="N49" s="45">
        <f>janv!N49+fév!N49+mars!N49+avril!N49+mai!N49+juin!N49+juillet!N49+août!N49+sept!N49+oct!N49+nov!N49+déc!N49</f>
        <v>0</v>
      </c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/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v>0.595</v>
      </c>
    </row>
    <row r="62" spans="2:15" ht="13.5" thickBot="1">
      <c r="B62" s="4"/>
      <c r="C62" s="4"/>
      <c r="G62" s="17"/>
      <c r="M62" s="77" t="s">
        <v>58</v>
      </c>
      <c r="N62" s="9"/>
      <c r="O62" s="65">
        <v>0.337</v>
      </c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4" name="nomprenom"/>
    <protectedRange sqref="A19:D20 A21:H49 I19:N49" name="liste"/>
    <protectedRange sqref="F56" name="PVehicule"/>
    <protectedRange sqref="E19:H19" name="liste_1"/>
    <protectedRange sqref="E20:H20" name="liste_2"/>
  </protectedRanges>
  <mergeCells count="71">
    <mergeCell ref="C10:D10"/>
    <mergeCell ref="C11:D11"/>
    <mergeCell ref="C12:D12"/>
    <mergeCell ref="C13:D13"/>
    <mergeCell ref="C14:D14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  <mergeCell ref="B40:C40"/>
    <mergeCell ref="E40:H40"/>
    <mergeCell ref="B41:C41"/>
    <mergeCell ref="E41:H41"/>
    <mergeCell ref="B42:C42"/>
    <mergeCell ref="E42:H42"/>
    <mergeCell ref="B43:C43"/>
    <mergeCell ref="E43:H43"/>
    <mergeCell ref="B44:C44"/>
    <mergeCell ref="E44:H44"/>
    <mergeCell ref="B45:C45"/>
    <mergeCell ref="E45:H45"/>
    <mergeCell ref="B49:C49"/>
    <mergeCell ref="E49:H49"/>
    <mergeCell ref="B57:D57"/>
    <mergeCell ref="B61:D61"/>
    <mergeCell ref="B46:C46"/>
    <mergeCell ref="E46:H46"/>
    <mergeCell ref="B47:C47"/>
    <mergeCell ref="E47:H47"/>
    <mergeCell ref="B48:C48"/>
    <mergeCell ref="E48:H48"/>
  </mergeCells>
  <dataValidations count="1">
    <dataValidation type="list" allowBlank="1" showInputMessage="1" showErrorMessage="1" sqref="C14">
      <formula1>$M$57:$M$61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zoomScale="85" zoomScaleNormal="85" zoomScalePageLayoutView="0" workbookViewId="0" topLeftCell="A1">
      <selection activeCell="B50" sqref="B50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 t="s">
        <v>4</v>
      </c>
      <c r="C10" s="80" t="s">
        <v>45</v>
      </c>
      <c r="D10" s="80"/>
      <c r="E10" s="5">
        <f>récap!E10</f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83" t="str">
        <f>récap!C11</f>
        <v>VASSEUR</v>
      </c>
      <c r="D11" s="84"/>
      <c r="E11" s="43"/>
      <c r="F11" s="42"/>
    </row>
    <row r="12" spans="2:6" ht="12.75">
      <c r="B12" s="3" t="s">
        <v>1</v>
      </c>
      <c r="C12" s="83" t="str">
        <f>récap!C12</f>
        <v>Pricilla</v>
      </c>
      <c r="D12" s="84"/>
      <c r="E12" s="31"/>
      <c r="F12" s="31"/>
    </row>
    <row r="13" spans="2:6" ht="12.75">
      <c r="B13" s="3" t="s">
        <v>2</v>
      </c>
      <c r="C13" s="83">
        <f>récap!C13</f>
        <v>0</v>
      </c>
      <c r="D13" s="84"/>
      <c r="E13" s="31"/>
      <c r="F13" s="31"/>
    </row>
    <row r="14" spans="2:6" ht="12.75">
      <c r="B14" s="3" t="s">
        <v>3</v>
      </c>
      <c r="C14" s="83" t="str">
        <f>récap!C14</f>
        <v>4 CV</v>
      </c>
      <c r="D14" s="84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Top="1">
      <c r="A19" s="34"/>
      <c r="B19" s="81"/>
      <c r="C19" s="82"/>
      <c r="D19" s="45"/>
      <c r="E19" s="81"/>
      <c r="F19" s="101"/>
      <c r="G19" s="101"/>
      <c r="H19" s="82"/>
      <c r="I19" s="45"/>
      <c r="J19" s="45"/>
      <c r="K19" s="45"/>
      <c r="L19" s="45"/>
      <c r="M19" s="45"/>
      <c r="N19" s="45"/>
      <c r="O19" s="45">
        <f>SUM(I19*F56+J19+K19+L19+M19+N19)</f>
        <v>0</v>
      </c>
    </row>
    <row r="20" spans="1:15" ht="15" customHeight="1">
      <c r="A20" s="35"/>
      <c r="B20" s="78"/>
      <c r="C20" s="79"/>
      <c r="D20" s="46"/>
      <c r="E20" s="78"/>
      <c r="F20" s="87"/>
      <c r="G20" s="87"/>
      <c r="H20" s="79"/>
      <c r="I20" s="46"/>
      <c r="J20" s="46"/>
      <c r="K20" s="46"/>
      <c r="L20" s="46"/>
      <c r="M20" s="46"/>
      <c r="N20" s="46"/>
      <c r="O20" s="49">
        <f>SUM(I20*F56+J20+K20+L20+M20+N20)</f>
        <v>0</v>
      </c>
    </row>
    <row r="21" spans="1:15" ht="15" customHeight="1">
      <c r="A21" s="35"/>
      <c r="B21" s="78"/>
      <c r="C21" s="79"/>
      <c r="D21" s="46"/>
      <c r="E21" s="78"/>
      <c r="F21" s="87"/>
      <c r="G21" s="87"/>
      <c r="H21" s="79"/>
      <c r="I21" s="46"/>
      <c r="J21" s="46"/>
      <c r="K21" s="46"/>
      <c r="L21" s="46"/>
      <c r="M21" s="46"/>
      <c r="N21" s="46"/>
      <c r="O21" s="49">
        <f>SUM(I21*F56+J21+K21+L21+M21+N21)</f>
        <v>0</v>
      </c>
    </row>
    <row r="22" spans="1:15" ht="15" customHeight="1">
      <c r="A22" s="35"/>
      <c r="B22" s="78"/>
      <c r="C22" s="79"/>
      <c r="D22" s="46"/>
      <c r="E22" s="78"/>
      <c r="F22" s="87"/>
      <c r="G22" s="87"/>
      <c r="H22" s="79"/>
      <c r="I22" s="46"/>
      <c r="J22" s="46"/>
      <c r="K22" s="46"/>
      <c r="L22" s="46"/>
      <c r="M22" s="46"/>
      <c r="N22" s="46"/>
      <c r="O22" s="49">
        <f>SUM(I22*F56+J22+K22+L22+M22+N22)</f>
        <v>0</v>
      </c>
    </row>
    <row r="23" spans="1:15" ht="15" customHeight="1">
      <c r="A23" s="35"/>
      <c r="B23" s="78"/>
      <c r="C23" s="79"/>
      <c r="D23" s="46"/>
      <c r="E23" s="78"/>
      <c r="F23" s="87"/>
      <c r="G23" s="87"/>
      <c r="H23" s="79"/>
      <c r="I23" s="46"/>
      <c r="J23" s="46"/>
      <c r="K23" s="46"/>
      <c r="L23" s="46"/>
      <c r="M23" s="46"/>
      <c r="N23" s="46"/>
      <c r="O23" s="49">
        <f>SUM(I23*F56+J23+K23+L23+M23+N23)</f>
        <v>0</v>
      </c>
    </row>
    <row r="24" spans="1:15" ht="15" customHeight="1">
      <c r="A24" s="35"/>
      <c r="B24" s="78"/>
      <c r="C24" s="79"/>
      <c r="D24" s="46"/>
      <c r="E24" s="78"/>
      <c r="F24" s="87"/>
      <c r="G24" s="87"/>
      <c r="H24" s="79"/>
      <c r="I24" s="46"/>
      <c r="J24" s="46"/>
      <c r="K24" s="46"/>
      <c r="L24" s="46"/>
      <c r="M24" s="46"/>
      <c r="N24" s="46"/>
      <c r="O24" s="49">
        <f>SUM(I24*F56+J24+K24+L24+M24+N24)</f>
        <v>0</v>
      </c>
    </row>
    <row r="25" spans="1:15" ht="15" customHeight="1">
      <c r="A25" s="35"/>
      <c r="B25" s="78"/>
      <c r="C25" s="79"/>
      <c r="D25" s="46"/>
      <c r="E25" s="78"/>
      <c r="F25" s="87"/>
      <c r="G25" s="87"/>
      <c r="H25" s="79"/>
      <c r="I25" s="46"/>
      <c r="J25" s="46"/>
      <c r="K25" s="46"/>
      <c r="L25" s="46"/>
      <c r="M25" s="46"/>
      <c r="N25" s="46"/>
      <c r="O25" s="49">
        <f>SUM(I25*F56+J25+K25+L25+M25+N25)</f>
        <v>0</v>
      </c>
    </row>
    <row r="26" spans="1:15" ht="15" customHeight="1">
      <c r="A26" s="35"/>
      <c r="B26" s="78"/>
      <c r="C26" s="79"/>
      <c r="D26" s="46"/>
      <c r="E26" s="78"/>
      <c r="F26" s="87"/>
      <c r="G26" s="87"/>
      <c r="H26" s="79"/>
      <c r="I26" s="46"/>
      <c r="J26" s="46"/>
      <c r="K26" s="46"/>
      <c r="L26" s="46"/>
      <c r="M26" s="46"/>
      <c r="N26" s="46"/>
      <c r="O26" s="49">
        <f>SUM(I26*F56+J26+K26+L26+M26+N26)</f>
        <v>0</v>
      </c>
    </row>
    <row r="27" spans="1:15" ht="15" customHeight="1">
      <c r="A27" s="35"/>
      <c r="B27" s="78"/>
      <c r="C27" s="79"/>
      <c r="D27" s="46"/>
      <c r="E27" s="78"/>
      <c r="F27" s="87"/>
      <c r="G27" s="87"/>
      <c r="H27" s="79"/>
      <c r="I27" s="46"/>
      <c r="J27" s="46"/>
      <c r="K27" s="46"/>
      <c r="L27" s="46"/>
      <c r="M27" s="46"/>
      <c r="N27" s="46"/>
      <c r="O27" s="49">
        <f>SUM(I27*F56+J27+K27+L27+M27+N27)</f>
        <v>0</v>
      </c>
    </row>
    <row r="28" spans="1:15" ht="15" customHeight="1">
      <c r="A28" s="35"/>
      <c r="B28" s="78"/>
      <c r="C28" s="79"/>
      <c r="D28" s="46"/>
      <c r="E28" s="78"/>
      <c r="F28" s="87"/>
      <c r="G28" s="87"/>
      <c r="H28" s="79"/>
      <c r="I28" s="46"/>
      <c r="J28" s="46"/>
      <c r="K28" s="46"/>
      <c r="L28" s="46"/>
      <c r="M28" s="46"/>
      <c r="N28" s="46"/>
      <c r="O28" s="49">
        <f>SUM(I28*F56+J28+K28+L28+M28+N28)</f>
        <v>0</v>
      </c>
    </row>
    <row r="29" spans="1:15" ht="15" customHeight="1">
      <c r="A29" s="35"/>
      <c r="B29" s="78"/>
      <c r="C29" s="79"/>
      <c r="D29" s="46"/>
      <c r="E29" s="78"/>
      <c r="F29" s="87"/>
      <c r="G29" s="87"/>
      <c r="H29" s="79"/>
      <c r="I29" s="46"/>
      <c r="J29" s="46"/>
      <c r="K29" s="46"/>
      <c r="L29" s="46"/>
      <c r="M29" s="46"/>
      <c r="N29" s="46"/>
      <c r="O29" s="49">
        <f>SUM(I29*F56+J29+K29+L29+M29+N29)</f>
        <v>0</v>
      </c>
    </row>
    <row r="30" spans="1:15" ht="15" customHeight="1">
      <c r="A30" s="35"/>
      <c r="B30" s="78"/>
      <c r="C30" s="79"/>
      <c r="D30" s="46"/>
      <c r="E30" s="78"/>
      <c r="F30" s="87"/>
      <c r="G30" s="87"/>
      <c r="H30" s="79"/>
      <c r="I30" s="46"/>
      <c r="J30" s="46"/>
      <c r="K30" s="46"/>
      <c r="L30" s="46"/>
      <c r="M30" s="46"/>
      <c r="N30" s="46"/>
      <c r="O30" s="49">
        <f>SUM(I30*F56+J30+K30+L30+M30+N30)</f>
        <v>0</v>
      </c>
    </row>
    <row r="31" spans="1:15" ht="15" customHeight="1">
      <c r="A31" s="36"/>
      <c r="B31" s="78"/>
      <c r="C31" s="79"/>
      <c r="D31" s="47"/>
      <c r="E31" s="78"/>
      <c r="F31" s="87"/>
      <c r="G31" s="87"/>
      <c r="H31" s="79"/>
      <c r="I31" s="47"/>
      <c r="J31" s="47"/>
      <c r="K31" s="47"/>
      <c r="L31" s="47"/>
      <c r="M31" s="47"/>
      <c r="N31" s="47"/>
      <c r="O31" s="49">
        <f>SUM(I31*F56+J31+K31+L31+M31+N31)</f>
        <v>0</v>
      </c>
    </row>
    <row r="32" spans="1:15" ht="15" customHeight="1">
      <c r="A32" s="35"/>
      <c r="B32" s="78"/>
      <c r="C32" s="79"/>
      <c r="D32" s="46"/>
      <c r="E32" s="78"/>
      <c r="F32" s="87"/>
      <c r="G32" s="87"/>
      <c r="H32" s="79"/>
      <c r="I32" s="46"/>
      <c r="J32" s="46"/>
      <c r="K32" s="46"/>
      <c r="L32" s="46"/>
      <c r="M32" s="46"/>
      <c r="N32" s="46"/>
      <c r="O32" s="49">
        <f>SUM(I32*F56+J32+K32+L32+M32+N32)</f>
        <v>0</v>
      </c>
    </row>
    <row r="33" spans="1:15" ht="15" customHeight="1">
      <c r="A33" s="36"/>
      <c r="B33" s="78"/>
      <c r="C33" s="79"/>
      <c r="D33" s="47"/>
      <c r="E33" s="78"/>
      <c r="F33" s="87"/>
      <c r="G33" s="87"/>
      <c r="H33" s="79"/>
      <c r="I33" s="47"/>
      <c r="J33" s="47"/>
      <c r="K33" s="47"/>
      <c r="L33" s="47"/>
      <c r="M33" s="47"/>
      <c r="N33" s="47"/>
      <c r="O33" s="49">
        <f>SUM(I33*F56+J33+K33+L33+M33+N33)</f>
        <v>0</v>
      </c>
    </row>
    <row r="34" spans="1:15" ht="15" customHeight="1">
      <c r="A34" s="35"/>
      <c r="B34" s="78"/>
      <c r="C34" s="79"/>
      <c r="D34" s="46"/>
      <c r="E34" s="78"/>
      <c r="F34" s="87"/>
      <c r="G34" s="87"/>
      <c r="H34" s="79"/>
      <c r="I34" s="46"/>
      <c r="J34" s="46"/>
      <c r="K34" s="46"/>
      <c r="L34" s="46"/>
      <c r="M34" s="46"/>
      <c r="N34" s="46"/>
      <c r="O34" s="49">
        <f>SUM(I34*F56+J34+K34+L34+M34+N34)</f>
        <v>0</v>
      </c>
    </row>
    <row r="35" spans="1:15" ht="15" customHeight="1">
      <c r="A35" s="36"/>
      <c r="B35" s="98"/>
      <c r="C35" s="99"/>
      <c r="D35" s="47"/>
      <c r="E35" s="96"/>
      <c r="F35" s="96"/>
      <c r="G35" s="96"/>
      <c r="H35" s="97"/>
      <c r="I35" s="47"/>
      <c r="J35" s="47"/>
      <c r="K35" s="47"/>
      <c r="L35" s="47"/>
      <c r="M35" s="47"/>
      <c r="N35" s="47"/>
      <c r="O35" s="49">
        <f>SUM(I35*F56+J35+K35+L35+M35+N35)</f>
        <v>0</v>
      </c>
    </row>
    <row r="36" spans="1:15" ht="15" customHeight="1">
      <c r="A36" s="35"/>
      <c r="B36" s="87"/>
      <c r="C36" s="79"/>
      <c r="D36" s="46"/>
      <c r="E36" s="87"/>
      <c r="F36" s="87"/>
      <c r="G36" s="87"/>
      <c r="H36" s="79"/>
      <c r="I36" s="46"/>
      <c r="J36" s="46"/>
      <c r="K36" s="46"/>
      <c r="L36" s="46"/>
      <c r="M36" s="46"/>
      <c r="N36" s="46"/>
      <c r="O36" s="49">
        <f>SUM(I36*F56+J36+K36+L36+M36+N36)</f>
        <v>0</v>
      </c>
    </row>
    <row r="37" spans="1:15" ht="15" customHeight="1">
      <c r="A37" s="36"/>
      <c r="B37" s="98"/>
      <c r="C37" s="99"/>
      <c r="D37" s="47"/>
      <c r="E37" s="94"/>
      <c r="F37" s="94"/>
      <c r="G37" s="94"/>
      <c r="H37" s="95"/>
      <c r="I37" s="47"/>
      <c r="J37" s="47"/>
      <c r="K37" s="47"/>
      <c r="L37" s="47"/>
      <c r="M37" s="47"/>
      <c r="N37" s="47"/>
      <c r="O37" s="49">
        <f>SUM(I37*F56+J37+K37+L37+M37+N37)</f>
        <v>0</v>
      </c>
    </row>
    <row r="38" spans="1:15" ht="15" customHeight="1">
      <c r="A38" s="35"/>
      <c r="B38" s="87"/>
      <c r="C38" s="79"/>
      <c r="D38" s="46"/>
      <c r="E38" s="87"/>
      <c r="F38" s="87"/>
      <c r="G38" s="87"/>
      <c r="H38" s="79"/>
      <c r="I38" s="46"/>
      <c r="J38" s="46"/>
      <c r="K38" s="46"/>
      <c r="L38" s="46"/>
      <c r="M38" s="46"/>
      <c r="N38" s="46"/>
      <c r="O38" s="49">
        <f>SUM(I38*F56+J38+K38+L38+M38+N38)</f>
        <v>0</v>
      </c>
    </row>
    <row r="39" spans="1:15" ht="15" customHeight="1">
      <c r="A39" s="35"/>
      <c r="B39" s="87"/>
      <c r="C39" s="79"/>
      <c r="D39" s="46"/>
      <c r="E39" s="87"/>
      <c r="F39" s="87"/>
      <c r="G39" s="87"/>
      <c r="H39" s="79"/>
      <c r="I39" s="46"/>
      <c r="J39" s="46"/>
      <c r="K39" s="46"/>
      <c r="L39" s="46"/>
      <c r="M39" s="46"/>
      <c r="N39" s="46"/>
      <c r="O39" s="49">
        <f>SUM(I39*F56+J39+K39+L39+M39+N39)</f>
        <v>0</v>
      </c>
    </row>
    <row r="40" spans="1:15" ht="15" customHeight="1">
      <c r="A40" s="37"/>
      <c r="B40" s="96"/>
      <c r="C40" s="97"/>
      <c r="D40" s="48"/>
      <c r="E40" s="96"/>
      <c r="F40" s="96"/>
      <c r="G40" s="96"/>
      <c r="H40" s="97"/>
      <c r="I40" s="48"/>
      <c r="J40" s="48"/>
      <c r="K40" s="48"/>
      <c r="L40" s="48"/>
      <c r="M40" s="48"/>
      <c r="N40" s="48"/>
      <c r="O40" s="49">
        <f>SUM(I40*F56+J40+K40+L40+M40+N40)</f>
        <v>0</v>
      </c>
    </row>
    <row r="41" spans="1:15" ht="15" customHeight="1">
      <c r="A41" s="35"/>
      <c r="B41" s="87"/>
      <c r="C41" s="79"/>
      <c r="D41" s="46"/>
      <c r="E41" s="87"/>
      <c r="F41" s="87"/>
      <c r="G41" s="87"/>
      <c r="H41" s="79"/>
      <c r="I41" s="46"/>
      <c r="J41" s="46"/>
      <c r="K41" s="46"/>
      <c r="L41" s="46"/>
      <c r="M41" s="46"/>
      <c r="N41" s="46"/>
      <c r="O41" s="49">
        <f>SUM(I41*F56+J41+K41+L41+M41+N41)</f>
        <v>0</v>
      </c>
    </row>
    <row r="42" spans="1:15" ht="15" customHeight="1">
      <c r="A42" s="38"/>
      <c r="B42" s="94"/>
      <c r="C42" s="95"/>
      <c r="D42" s="49"/>
      <c r="E42" s="94"/>
      <c r="F42" s="94"/>
      <c r="G42" s="94"/>
      <c r="H42" s="95"/>
      <c r="I42" s="49"/>
      <c r="J42" s="49"/>
      <c r="K42" s="49"/>
      <c r="L42" s="49"/>
      <c r="M42" s="49"/>
      <c r="N42" s="49"/>
      <c r="O42" s="49">
        <f>SUM(I42*F56+J42+K42+L42+M42+N42)</f>
        <v>0</v>
      </c>
    </row>
    <row r="43" spans="1:15" ht="15" customHeight="1">
      <c r="A43" s="37"/>
      <c r="B43" s="96"/>
      <c r="C43" s="97"/>
      <c r="D43" s="48"/>
      <c r="E43" s="96"/>
      <c r="F43" s="96"/>
      <c r="G43" s="96"/>
      <c r="H43" s="97"/>
      <c r="I43" s="48"/>
      <c r="J43" s="48"/>
      <c r="K43" s="48"/>
      <c r="L43" s="48"/>
      <c r="M43" s="48"/>
      <c r="N43" s="48"/>
      <c r="O43" s="49">
        <f>SUM(I43*F56+J43+K43+L43+M43+N43)</f>
        <v>0</v>
      </c>
    </row>
    <row r="44" spans="1:15" ht="15" customHeight="1">
      <c r="A44" s="35"/>
      <c r="B44" s="87"/>
      <c r="C44" s="79"/>
      <c r="D44" s="46"/>
      <c r="E44" s="87"/>
      <c r="F44" s="87"/>
      <c r="G44" s="87"/>
      <c r="H44" s="79"/>
      <c r="I44" s="46"/>
      <c r="J44" s="46"/>
      <c r="K44" s="46"/>
      <c r="L44" s="46"/>
      <c r="M44" s="46"/>
      <c r="N44" s="46"/>
      <c r="O44" s="49">
        <f>SUM(I44*F56+J44+K44+L44+M44+N44)</f>
        <v>0</v>
      </c>
    </row>
    <row r="45" spans="1:15" ht="15" customHeight="1">
      <c r="A45" s="38"/>
      <c r="B45" s="94"/>
      <c r="C45" s="95"/>
      <c r="D45" s="49"/>
      <c r="E45" s="94"/>
      <c r="F45" s="94"/>
      <c r="G45" s="94"/>
      <c r="H45" s="95"/>
      <c r="I45" s="49"/>
      <c r="J45" s="49"/>
      <c r="K45" s="49"/>
      <c r="L45" s="49"/>
      <c r="M45" s="49"/>
      <c r="N45" s="49"/>
      <c r="O45" s="49">
        <f>SUM(I45*F56+J45+K45+L45+M45+N45)</f>
        <v>0</v>
      </c>
    </row>
    <row r="46" spans="1:15" ht="15" customHeight="1">
      <c r="A46" s="36"/>
      <c r="B46" s="98"/>
      <c r="C46" s="99"/>
      <c r="D46" s="47"/>
      <c r="E46" s="98"/>
      <c r="F46" s="98"/>
      <c r="G46" s="98"/>
      <c r="H46" s="99"/>
      <c r="I46" s="47"/>
      <c r="J46" s="47"/>
      <c r="K46" s="47"/>
      <c r="L46" s="47"/>
      <c r="M46" s="47"/>
      <c r="N46" s="47"/>
      <c r="O46" s="49">
        <f>SUM(I46*F56+J46+K46+L46+M46+N46)</f>
        <v>0</v>
      </c>
    </row>
    <row r="47" spans="1:15" ht="15" customHeight="1">
      <c r="A47" s="35"/>
      <c r="B47" s="87"/>
      <c r="C47" s="79"/>
      <c r="D47" s="46"/>
      <c r="E47" s="87"/>
      <c r="F47" s="87"/>
      <c r="G47" s="87"/>
      <c r="H47" s="79"/>
      <c r="I47" s="46"/>
      <c r="J47" s="46"/>
      <c r="K47" s="46"/>
      <c r="L47" s="46"/>
      <c r="M47" s="46"/>
      <c r="N47" s="46"/>
      <c r="O47" s="49">
        <f>SUM(I47*F56+J47+K47+L47+M47+N47)</f>
        <v>0</v>
      </c>
    </row>
    <row r="48" spans="1:15" ht="15" customHeight="1">
      <c r="A48" s="35"/>
      <c r="B48" s="87"/>
      <c r="C48" s="79"/>
      <c r="D48" s="46"/>
      <c r="E48" s="87"/>
      <c r="F48" s="87"/>
      <c r="G48" s="87"/>
      <c r="H48" s="79"/>
      <c r="I48" s="46"/>
      <c r="J48" s="46"/>
      <c r="K48" s="46"/>
      <c r="L48" s="46"/>
      <c r="M48" s="46"/>
      <c r="N48" s="46"/>
      <c r="O48" s="49">
        <f>SUM(I48*F56+J48+K48+L48+M48+N48)</f>
        <v>0</v>
      </c>
    </row>
    <row r="49" spans="1:15" ht="15" customHeight="1">
      <c r="A49" s="39"/>
      <c r="B49" s="92"/>
      <c r="C49" s="93"/>
      <c r="D49" s="50"/>
      <c r="E49" s="89"/>
      <c r="F49" s="90"/>
      <c r="G49" s="90"/>
      <c r="H49" s="91"/>
      <c r="I49" s="52"/>
      <c r="J49" s="52"/>
      <c r="K49" s="52"/>
      <c r="L49" s="52"/>
      <c r="M49" s="52"/>
      <c r="N49" s="50"/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4" ht="12.75"/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>
        <v>0.568</v>
      </c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f>récap!O57</f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f>récap!O58</f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f>récap!O59</f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f>récap!O60</f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f>récap!O61</f>
        <v>0.595</v>
      </c>
    </row>
    <row r="62" spans="2:15" ht="13.5" thickBot="1">
      <c r="B62" s="4"/>
      <c r="C62" s="4"/>
      <c r="G62" s="17"/>
      <c r="M62" s="66"/>
      <c r="N62" s="9"/>
      <c r="O62" s="67"/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f>récap!O65</f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f>récap!O66</f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f>récap!O67</f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0" name="nomprenom"/>
    <protectedRange sqref="A21:N49 A19:D20 I19:N20" name="liste"/>
    <protectedRange sqref="F56" name="PVehicule"/>
    <protectedRange sqref="E19:H19" name="liste_1"/>
    <protectedRange sqref="E20:H20" name="liste_2"/>
    <protectedRange sqref="C11:D14" name="nomprenom_1"/>
  </protectedRanges>
  <mergeCells count="71">
    <mergeCell ref="C10:D10"/>
    <mergeCell ref="C11:D11"/>
    <mergeCell ref="C12:D12"/>
    <mergeCell ref="C13:D13"/>
    <mergeCell ref="C14:D14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  <mergeCell ref="B40:C40"/>
    <mergeCell ref="E40:H40"/>
    <mergeCell ref="B41:C41"/>
    <mergeCell ref="E41:H41"/>
    <mergeCell ref="B42:C42"/>
    <mergeCell ref="E42:H42"/>
    <mergeCell ref="B43:C43"/>
    <mergeCell ref="E43:H43"/>
    <mergeCell ref="B44:C44"/>
    <mergeCell ref="E44:H44"/>
    <mergeCell ref="B45:C45"/>
    <mergeCell ref="E45:H45"/>
    <mergeCell ref="B49:C49"/>
    <mergeCell ref="E49:H49"/>
    <mergeCell ref="B57:D57"/>
    <mergeCell ref="B61:D61"/>
    <mergeCell ref="B46:C46"/>
    <mergeCell ref="E46:H46"/>
    <mergeCell ref="B47:C47"/>
    <mergeCell ref="E47:H47"/>
    <mergeCell ref="B48:C48"/>
    <mergeCell ref="E48:H48"/>
  </mergeCells>
  <dataValidations count="1">
    <dataValidation type="list" allowBlank="1" showInputMessage="1" showErrorMessage="1" sqref="F56">
      <formula1>$O$57:$O$61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zoomScale="85" zoomScaleNormal="85" zoomScalePageLayoutView="0" workbookViewId="0" topLeftCell="A1">
      <selection activeCell="U43" sqref="U43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 t="s">
        <v>4</v>
      </c>
      <c r="C10" s="80" t="s">
        <v>46</v>
      </c>
      <c r="D10" s="80"/>
      <c r="E10" s="5">
        <f>récap!E10</f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83" t="str">
        <f>récap!C11</f>
        <v>VASSEUR</v>
      </c>
      <c r="D11" s="84"/>
      <c r="E11" s="43"/>
      <c r="F11" s="42"/>
    </row>
    <row r="12" spans="2:6" ht="12.75">
      <c r="B12" s="3" t="s">
        <v>1</v>
      </c>
      <c r="C12" s="83" t="str">
        <f>récap!C12</f>
        <v>Pricilla</v>
      </c>
      <c r="D12" s="84"/>
      <c r="E12" s="31"/>
      <c r="F12" s="31"/>
    </row>
    <row r="13" spans="2:6" ht="12.75">
      <c r="B13" s="3" t="s">
        <v>2</v>
      </c>
      <c r="C13" s="83">
        <f>récap!C13</f>
        <v>0</v>
      </c>
      <c r="D13" s="84"/>
      <c r="E13" s="31"/>
      <c r="F13" s="31"/>
    </row>
    <row r="14" spans="2:6" ht="12.75">
      <c r="B14" s="3" t="s">
        <v>3</v>
      </c>
      <c r="C14" s="83" t="str">
        <f>récap!C14</f>
        <v>4 CV</v>
      </c>
      <c r="D14" s="84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Top="1">
      <c r="A19" s="34"/>
      <c r="B19" s="81"/>
      <c r="C19" s="82"/>
      <c r="D19" s="45"/>
      <c r="E19" s="81"/>
      <c r="F19" s="101"/>
      <c r="G19" s="101"/>
      <c r="H19" s="82"/>
      <c r="I19" s="45"/>
      <c r="J19" s="45"/>
      <c r="K19" s="45"/>
      <c r="L19" s="45"/>
      <c r="M19" s="45"/>
      <c r="N19" s="45"/>
      <c r="O19" s="45">
        <f>SUM(I19*F56+J19+K19+L19+M19+N19)</f>
        <v>0</v>
      </c>
    </row>
    <row r="20" spans="1:15" ht="15" customHeight="1">
      <c r="A20" s="35"/>
      <c r="B20" s="78"/>
      <c r="C20" s="79"/>
      <c r="D20" s="46"/>
      <c r="E20" s="78"/>
      <c r="F20" s="87"/>
      <c r="G20" s="87"/>
      <c r="H20" s="79"/>
      <c r="I20" s="46"/>
      <c r="J20" s="46"/>
      <c r="K20" s="46"/>
      <c r="L20" s="46"/>
      <c r="M20" s="46"/>
      <c r="N20" s="46"/>
      <c r="O20" s="49">
        <f>SUM(I20*F56+J20+K20+L20+M20+N20)</f>
        <v>0</v>
      </c>
    </row>
    <row r="21" spans="1:15" ht="15" customHeight="1">
      <c r="A21" s="35"/>
      <c r="B21" s="78"/>
      <c r="C21" s="79"/>
      <c r="D21" s="46"/>
      <c r="E21" s="78"/>
      <c r="F21" s="87"/>
      <c r="G21" s="87"/>
      <c r="H21" s="79"/>
      <c r="I21" s="46"/>
      <c r="J21" s="46"/>
      <c r="K21" s="46"/>
      <c r="L21" s="46"/>
      <c r="M21" s="46"/>
      <c r="N21" s="46"/>
      <c r="O21" s="49">
        <f>SUM(I21*F56+J21+K21+L21+M21+N21)</f>
        <v>0</v>
      </c>
    </row>
    <row r="22" spans="1:15" ht="15" customHeight="1">
      <c r="A22" s="35"/>
      <c r="B22" s="78"/>
      <c r="C22" s="79"/>
      <c r="D22" s="46"/>
      <c r="E22" s="78"/>
      <c r="F22" s="87"/>
      <c r="G22" s="87"/>
      <c r="H22" s="79"/>
      <c r="I22" s="46"/>
      <c r="J22" s="46"/>
      <c r="K22" s="46"/>
      <c r="L22" s="46"/>
      <c r="M22" s="46"/>
      <c r="N22" s="46"/>
      <c r="O22" s="49">
        <f>SUM(I22*F56+J22+K22+L22+M22+N22)</f>
        <v>0</v>
      </c>
    </row>
    <row r="23" spans="1:15" ht="15" customHeight="1">
      <c r="A23" s="35"/>
      <c r="B23" s="78"/>
      <c r="C23" s="79"/>
      <c r="D23" s="46"/>
      <c r="E23" s="78"/>
      <c r="F23" s="87"/>
      <c r="G23" s="87"/>
      <c r="H23" s="79"/>
      <c r="I23" s="46"/>
      <c r="J23" s="46"/>
      <c r="K23" s="46"/>
      <c r="L23" s="46"/>
      <c r="M23" s="46"/>
      <c r="N23" s="46"/>
      <c r="O23" s="49">
        <f>SUM(I23*F56+J23+K23+L23+M23+N23)</f>
        <v>0</v>
      </c>
    </row>
    <row r="24" spans="1:15" ht="15" customHeight="1">
      <c r="A24" s="35"/>
      <c r="B24" s="78"/>
      <c r="C24" s="79"/>
      <c r="D24" s="46"/>
      <c r="E24" s="78"/>
      <c r="F24" s="87"/>
      <c r="G24" s="87"/>
      <c r="H24" s="79"/>
      <c r="I24" s="46"/>
      <c r="J24" s="46"/>
      <c r="K24" s="46"/>
      <c r="L24" s="46"/>
      <c r="M24" s="46"/>
      <c r="N24" s="46"/>
      <c r="O24" s="49">
        <f>SUM(I24*F56+J24+K24+L24+M24+N24)</f>
        <v>0</v>
      </c>
    </row>
    <row r="25" spans="1:15" ht="15" customHeight="1">
      <c r="A25" s="35"/>
      <c r="B25" s="78"/>
      <c r="C25" s="79"/>
      <c r="D25" s="46"/>
      <c r="E25" s="78"/>
      <c r="F25" s="87"/>
      <c r="G25" s="87"/>
      <c r="H25" s="79"/>
      <c r="I25" s="46"/>
      <c r="J25" s="46"/>
      <c r="K25" s="46"/>
      <c r="L25" s="46"/>
      <c r="M25" s="46"/>
      <c r="N25" s="46"/>
      <c r="O25" s="49">
        <f>SUM(I25*F56+J25+K25+L25+M25+N25)</f>
        <v>0</v>
      </c>
    </row>
    <row r="26" spans="1:15" ht="15" customHeight="1">
      <c r="A26" s="35"/>
      <c r="B26" s="78"/>
      <c r="C26" s="79"/>
      <c r="D26" s="46"/>
      <c r="E26" s="78"/>
      <c r="F26" s="87"/>
      <c r="G26" s="87"/>
      <c r="H26" s="79"/>
      <c r="I26" s="46"/>
      <c r="J26" s="46"/>
      <c r="K26" s="46"/>
      <c r="L26" s="46"/>
      <c r="M26" s="46"/>
      <c r="N26" s="46"/>
      <c r="O26" s="49">
        <f>SUM(I26*F56+J26+K26+L26+M26+N26)</f>
        <v>0</v>
      </c>
    </row>
    <row r="27" spans="1:15" ht="15" customHeight="1">
      <c r="A27" s="35"/>
      <c r="B27" s="78"/>
      <c r="C27" s="79"/>
      <c r="D27" s="46"/>
      <c r="E27" s="78"/>
      <c r="F27" s="87"/>
      <c r="G27" s="87"/>
      <c r="H27" s="79"/>
      <c r="I27" s="46"/>
      <c r="J27" s="46"/>
      <c r="K27" s="46"/>
      <c r="L27" s="46"/>
      <c r="M27" s="46"/>
      <c r="N27" s="46"/>
      <c r="O27" s="49">
        <f>SUM(I27*F56+J27+K27+L27+M27+N27)</f>
        <v>0</v>
      </c>
    </row>
    <row r="28" spans="1:15" ht="15" customHeight="1">
      <c r="A28" s="35"/>
      <c r="B28" s="78"/>
      <c r="C28" s="79"/>
      <c r="D28" s="46"/>
      <c r="E28" s="78"/>
      <c r="F28" s="87"/>
      <c r="G28" s="87"/>
      <c r="H28" s="79"/>
      <c r="I28" s="46"/>
      <c r="J28" s="46"/>
      <c r="K28" s="46"/>
      <c r="L28" s="46"/>
      <c r="M28" s="46"/>
      <c r="N28" s="46"/>
      <c r="O28" s="49">
        <f>SUM(I28*F56+J28+K28+L28+M28+N28)</f>
        <v>0</v>
      </c>
    </row>
    <row r="29" spans="1:15" ht="15" customHeight="1">
      <c r="A29" s="35"/>
      <c r="B29" s="78"/>
      <c r="C29" s="79"/>
      <c r="D29" s="46"/>
      <c r="E29" s="78"/>
      <c r="F29" s="87"/>
      <c r="G29" s="87"/>
      <c r="H29" s="79"/>
      <c r="I29" s="46"/>
      <c r="J29" s="46"/>
      <c r="K29" s="46"/>
      <c r="L29" s="46"/>
      <c r="M29" s="46"/>
      <c r="N29" s="46"/>
      <c r="O29" s="49">
        <f>SUM(I29*F56+J29+K29+L29+M29+N29)</f>
        <v>0</v>
      </c>
    </row>
    <row r="30" spans="1:15" ht="15" customHeight="1">
      <c r="A30" s="35"/>
      <c r="B30" s="78"/>
      <c r="C30" s="79"/>
      <c r="D30" s="46"/>
      <c r="E30" s="78"/>
      <c r="F30" s="87"/>
      <c r="G30" s="87"/>
      <c r="H30" s="79"/>
      <c r="I30" s="46"/>
      <c r="J30" s="46"/>
      <c r="K30" s="46"/>
      <c r="L30" s="46"/>
      <c r="M30" s="46"/>
      <c r="N30" s="46"/>
      <c r="O30" s="49">
        <f>SUM(I30*F56+J30+K30+L30+M30+N30)</f>
        <v>0</v>
      </c>
    </row>
    <row r="31" spans="1:15" ht="15" customHeight="1">
      <c r="A31" s="36"/>
      <c r="B31" s="78"/>
      <c r="C31" s="79"/>
      <c r="D31" s="47"/>
      <c r="E31" s="78"/>
      <c r="F31" s="87"/>
      <c r="G31" s="87"/>
      <c r="H31" s="79"/>
      <c r="I31" s="47"/>
      <c r="J31" s="47"/>
      <c r="K31" s="47"/>
      <c r="L31" s="47"/>
      <c r="M31" s="47"/>
      <c r="N31" s="47"/>
      <c r="O31" s="49">
        <f>SUM(I31*F56+J31+K31+L31+M31+N31)</f>
        <v>0</v>
      </c>
    </row>
    <row r="32" spans="1:15" ht="15" customHeight="1">
      <c r="A32" s="35"/>
      <c r="B32" s="78"/>
      <c r="C32" s="79"/>
      <c r="D32" s="46"/>
      <c r="E32" s="78"/>
      <c r="F32" s="87"/>
      <c r="G32" s="87"/>
      <c r="H32" s="79"/>
      <c r="I32" s="46"/>
      <c r="J32" s="46"/>
      <c r="K32" s="46"/>
      <c r="L32" s="46"/>
      <c r="M32" s="46"/>
      <c r="N32" s="46"/>
      <c r="O32" s="49">
        <f>SUM(I32*F56+J32+K32+L32+M32+N32)</f>
        <v>0</v>
      </c>
    </row>
    <row r="33" spans="1:15" ht="15" customHeight="1">
      <c r="A33" s="36"/>
      <c r="B33" s="78"/>
      <c r="C33" s="79"/>
      <c r="D33" s="47"/>
      <c r="E33" s="78"/>
      <c r="F33" s="87"/>
      <c r="G33" s="87"/>
      <c r="H33" s="79"/>
      <c r="I33" s="47"/>
      <c r="J33" s="47"/>
      <c r="K33" s="47"/>
      <c r="L33" s="47"/>
      <c r="M33" s="47"/>
      <c r="N33" s="47"/>
      <c r="O33" s="49">
        <f>SUM(I33*F56+J33+K33+L33+M33+N33)</f>
        <v>0</v>
      </c>
    </row>
    <row r="34" spans="1:15" ht="15" customHeight="1">
      <c r="A34" s="35"/>
      <c r="B34" s="78"/>
      <c r="C34" s="79"/>
      <c r="D34" s="46"/>
      <c r="E34" s="78"/>
      <c r="F34" s="87"/>
      <c r="G34" s="87"/>
      <c r="H34" s="79"/>
      <c r="I34" s="46"/>
      <c r="J34" s="46"/>
      <c r="K34" s="46"/>
      <c r="L34" s="46"/>
      <c r="M34" s="46"/>
      <c r="N34" s="46"/>
      <c r="O34" s="49">
        <f>SUM(I34*F56+J34+K34+L34+M34+N34)</f>
        <v>0</v>
      </c>
    </row>
    <row r="35" spans="1:15" ht="15" customHeight="1">
      <c r="A35" s="36"/>
      <c r="B35" s="98"/>
      <c r="C35" s="99"/>
      <c r="D35" s="47"/>
      <c r="E35" s="96"/>
      <c r="F35" s="96"/>
      <c r="G35" s="96"/>
      <c r="H35" s="97"/>
      <c r="I35" s="47"/>
      <c r="J35" s="47"/>
      <c r="K35" s="47"/>
      <c r="L35" s="47"/>
      <c r="M35" s="47"/>
      <c r="N35" s="47"/>
      <c r="O35" s="49">
        <f>SUM(I35*F56+J35+K35+L35+M35+N35)</f>
        <v>0</v>
      </c>
    </row>
    <row r="36" spans="1:15" ht="15" customHeight="1">
      <c r="A36" s="35"/>
      <c r="B36" s="87"/>
      <c r="C36" s="79"/>
      <c r="D36" s="46"/>
      <c r="E36" s="87"/>
      <c r="F36" s="87"/>
      <c r="G36" s="87"/>
      <c r="H36" s="79"/>
      <c r="I36" s="46"/>
      <c r="J36" s="46"/>
      <c r="K36" s="46"/>
      <c r="L36" s="46"/>
      <c r="M36" s="46"/>
      <c r="N36" s="46"/>
      <c r="O36" s="49">
        <f>SUM(I36*F56+J36+K36+L36+M36+N36)</f>
        <v>0</v>
      </c>
    </row>
    <row r="37" spans="1:15" ht="15" customHeight="1">
      <c r="A37" s="36"/>
      <c r="B37" s="98"/>
      <c r="C37" s="99"/>
      <c r="D37" s="47"/>
      <c r="E37" s="94"/>
      <c r="F37" s="94"/>
      <c r="G37" s="94"/>
      <c r="H37" s="95"/>
      <c r="I37" s="47"/>
      <c r="J37" s="47"/>
      <c r="K37" s="47"/>
      <c r="L37" s="47"/>
      <c r="M37" s="47"/>
      <c r="N37" s="47"/>
      <c r="O37" s="49">
        <f>SUM(I37*F56+J37+K37+L37+M37+N37)</f>
        <v>0</v>
      </c>
    </row>
    <row r="38" spans="1:15" ht="15" customHeight="1">
      <c r="A38" s="35"/>
      <c r="B38" s="87"/>
      <c r="C38" s="79"/>
      <c r="D38" s="46"/>
      <c r="E38" s="87"/>
      <c r="F38" s="87"/>
      <c r="G38" s="87"/>
      <c r="H38" s="79"/>
      <c r="I38" s="46"/>
      <c r="J38" s="46"/>
      <c r="K38" s="46"/>
      <c r="L38" s="46"/>
      <c r="M38" s="46"/>
      <c r="N38" s="46"/>
      <c r="O38" s="49">
        <f>SUM(I38*F56+J38+K38+L38+M38+N38)</f>
        <v>0</v>
      </c>
    </row>
    <row r="39" spans="1:15" ht="15" customHeight="1">
      <c r="A39" s="35"/>
      <c r="B39" s="87"/>
      <c r="C39" s="79"/>
      <c r="D39" s="46"/>
      <c r="E39" s="87"/>
      <c r="F39" s="87"/>
      <c r="G39" s="87"/>
      <c r="H39" s="79"/>
      <c r="I39" s="46"/>
      <c r="J39" s="46"/>
      <c r="K39" s="46"/>
      <c r="L39" s="46"/>
      <c r="M39" s="46"/>
      <c r="N39" s="46"/>
      <c r="O39" s="49">
        <f>SUM(I39*F56+J39+K39+L39+M39+N39)</f>
        <v>0</v>
      </c>
    </row>
    <row r="40" spans="1:15" ht="15" customHeight="1">
      <c r="A40" s="37"/>
      <c r="B40" s="96"/>
      <c r="C40" s="97"/>
      <c r="D40" s="48"/>
      <c r="E40" s="96"/>
      <c r="F40" s="96"/>
      <c r="G40" s="96"/>
      <c r="H40" s="97"/>
      <c r="I40" s="48"/>
      <c r="J40" s="48"/>
      <c r="K40" s="48"/>
      <c r="L40" s="48"/>
      <c r="M40" s="48"/>
      <c r="N40" s="48"/>
      <c r="O40" s="49">
        <f>SUM(I40*F56+J40+K40+L40+M40+N40)</f>
        <v>0</v>
      </c>
    </row>
    <row r="41" spans="1:15" ht="15" customHeight="1">
      <c r="A41" s="35"/>
      <c r="B41" s="87"/>
      <c r="C41" s="79"/>
      <c r="D41" s="46"/>
      <c r="E41" s="87"/>
      <c r="F41" s="87"/>
      <c r="G41" s="87"/>
      <c r="H41" s="79"/>
      <c r="I41" s="46"/>
      <c r="J41" s="46"/>
      <c r="K41" s="46"/>
      <c r="L41" s="46"/>
      <c r="M41" s="46"/>
      <c r="N41" s="46"/>
      <c r="O41" s="49">
        <f>SUM(I41*F56+J41+K41+L41+M41+N41)</f>
        <v>0</v>
      </c>
    </row>
    <row r="42" spans="1:15" ht="15" customHeight="1">
      <c r="A42" s="38"/>
      <c r="B42" s="94"/>
      <c r="C42" s="95"/>
      <c r="D42" s="49"/>
      <c r="E42" s="94"/>
      <c r="F42" s="94"/>
      <c r="G42" s="94"/>
      <c r="H42" s="95"/>
      <c r="I42" s="49"/>
      <c r="J42" s="49"/>
      <c r="K42" s="49"/>
      <c r="L42" s="49"/>
      <c r="M42" s="49"/>
      <c r="N42" s="49"/>
      <c r="O42" s="49">
        <f>SUM(I42*F56+J42+K42+L42+M42+N42)</f>
        <v>0</v>
      </c>
    </row>
    <row r="43" spans="1:15" ht="15" customHeight="1">
      <c r="A43" s="37"/>
      <c r="B43" s="96"/>
      <c r="C43" s="97"/>
      <c r="D43" s="48"/>
      <c r="E43" s="96"/>
      <c r="F43" s="96"/>
      <c r="G43" s="96"/>
      <c r="H43" s="97"/>
      <c r="I43" s="48"/>
      <c r="J43" s="48"/>
      <c r="K43" s="48"/>
      <c r="L43" s="48"/>
      <c r="M43" s="48"/>
      <c r="N43" s="48"/>
      <c r="O43" s="49">
        <f>SUM(I43*F56+J43+K43+L43+M43+N43)</f>
        <v>0</v>
      </c>
    </row>
    <row r="44" spans="1:15" ht="15" customHeight="1">
      <c r="A44" s="35"/>
      <c r="B44" s="87"/>
      <c r="C44" s="79"/>
      <c r="D44" s="46"/>
      <c r="E44" s="87"/>
      <c r="F44" s="87"/>
      <c r="G44" s="87"/>
      <c r="H44" s="79"/>
      <c r="I44" s="46"/>
      <c r="J44" s="46"/>
      <c r="K44" s="46"/>
      <c r="L44" s="46"/>
      <c r="M44" s="46"/>
      <c r="N44" s="46"/>
      <c r="O44" s="49">
        <f>SUM(I44*F56+J44+K44+L44+M44+N44)</f>
        <v>0</v>
      </c>
    </row>
    <row r="45" spans="1:15" ht="15" customHeight="1">
      <c r="A45" s="38"/>
      <c r="B45" s="94"/>
      <c r="C45" s="95"/>
      <c r="D45" s="49"/>
      <c r="E45" s="94"/>
      <c r="F45" s="94"/>
      <c r="G45" s="94"/>
      <c r="H45" s="95"/>
      <c r="I45" s="49"/>
      <c r="J45" s="49"/>
      <c r="K45" s="49"/>
      <c r="L45" s="49"/>
      <c r="M45" s="49"/>
      <c r="N45" s="49"/>
      <c r="O45" s="49">
        <f>SUM(I45*F56+J45+K45+L45+M45+N45)</f>
        <v>0</v>
      </c>
    </row>
    <row r="46" spans="1:15" ht="15" customHeight="1">
      <c r="A46" s="36"/>
      <c r="B46" s="98"/>
      <c r="C46" s="99"/>
      <c r="D46" s="47"/>
      <c r="E46" s="98"/>
      <c r="F46" s="98"/>
      <c r="G46" s="98"/>
      <c r="H46" s="99"/>
      <c r="I46" s="47"/>
      <c r="J46" s="47"/>
      <c r="K46" s="47"/>
      <c r="L46" s="47"/>
      <c r="M46" s="47"/>
      <c r="N46" s="47"/>
      <c r="O46" s="49">
        <f>SUM(I46*F56+J46+K46+L46+M46+N46)</f>
        <v>0</v>
      </c>
    </row>
    <row r="47" spans="1:15" ht="15" customHeight="1">
      <c r="A47" s="35"/>
      <c r="B47" s="87"/>
      <c r="C47" s="79"/>
      <c r="D47" s="46"/>
      <c r="E47" s="87"/>
      <c r="F47" s="87"/>
      <c r="G47" s="87"/>
      <c r="H47" s="79"/>
      <c r="I47" s="46"/>
      <c r="J47" s="46"/>
      <c r="K47" s="46"/>
      <c r="L47" s="46"/>
      <c r="M47" s="46"/>
      <c r="N47" s="46"/>
      <c r="O47" s="49">
        <f>SUM(I47*F56+J47+K47+L47+M47+N47)</f>
        <v>0</v>
      </c>
    </row>
    <row r="48" spans="1:15" ht="15" customHeight="1">
      <c r="A48" s="35"/>
      <c r="B48" s="87"/>
      <c r="C48" s="79"/>
      <c r="D48" s="46"/>
      <c r="E48" s="87"/>
      <c r="F48" s="87"/>
      <c r="G48" s="87"/>
      <c r="H48" s="79"/>
      <c r="I48" s="46"/>
      <c r="J48" s="46"/>
      <c r="K48" s="46"/>
      <c r="L48" s="46"/>
      <c r="M48" s="46"/>
      <c r="N48" s="46"/>
      <c r="O48" s="49">
        <f>SUM(I48*F56+J48+K48+L48+M48+N48)</f>
        <v>0</v>
      </c>
    </row>
    <row r="49" spans="1:15" ht="15" customHeight="1">
      <c r="A49" s="39"/>
      <c r="B49" s="92"/>
      <c r="C49" s="93"/>
      <c r="D49" s="50"/>
      <c r="E49" s="89"/>
      <c r="F49" s="90"/>
      <c r="G49" s="90"/>
      <c r="H49" s="91"/>
      <c r="I49" s="52"/>
      <c r="J49" s="52"/>
      <c r="K49" s="52"/>
      <c r="L49" s="52"/>
      <c r="M49" s="52"/>
      <c r="N49" s="50"/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4" ht="12.75"/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>
        <v>0.568</v>
      </c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f>récap!O57</f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f>récap!O58</f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f>récap!O59</f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f>récap!O60</f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f>récap!O61</f>
        <v>0.595</v>
      </c>
    </row>
    <row r="62" spans="2:15" ht="13.5" thickBot="1">
      <c r="B62" s="4"/>
      <c r="C62" s="4"/>
      <c r="G62" s="17"/>
      <c r="M62" s="66"/>
      <c r="N62" s="9"/>
      <c r="O62" s="67"/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f>récap!O65</f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f>récap!O66</f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f>récap!O67</f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0" name="nomprenom"/>
    <protectedRange sqref="A21:N49 A19:D20 I19:N20" name="liste"/>
    <protectedRange sqref="F56" name="PVehicule"/>
    <protectedRange sqref="E19:H19" name="liste_1"/>
    <protectedRange sqref="E20:H20" name="liste_2"/>
    <protectedRange sqref="C11:D14" name="nomprenom_1"/>
  </protectedRanges>
  <mergeCells count="71">
    <mergeCell ref="C10:D10"/>
    <mergeCell ref="C11:D11"/>
    <mergeCell ref="C12:D12"/>
    <mergeCell ref="C13:D13"/>
    <mergeCell ref="C14:D14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  <mergeCell ref="B40:C40"/>
    <mergeCell ref="E40:H40"/>
    <mergeCell ref="B41:C41"/>
    <mergeCell ref="E41:H41"/>
    <mergeCell ref="B42:C42"/>
    <mergeCell ref="E42:H42"/>
    <mergeCell ref="B43:C43"/>
    <mergeCell ref="E43:H43"/>
    <mergeCell ref="B44:C44"/>
    <mergeCell ref="E44:H44"/>
    <mergeCell ref="B45:C45"/>
    <mergeCell ref="E45:H45"/>
    <mergeCell ref="B49:C49"/>
    <mergeCell ref="E49:H49"/>
    <mergeCell ref="B57:D57"/>
    <mergeCell ref="B61:D61"/>
    <mergeCell ref="B46:C46"/>
    <mergeCell ref="E46:H46"/>
    <mergeCell ref="B47:C47"/>
    <mergeCell ref="E47:H47"/>
    <mergeCell ref="B48:C48"/>
    <mergeCell ref="E48:H48"/>
  </mergeCells>
  <dataValidations count="1">
    <dataValidation type="list" allowBlank="1" showInputMessage="1" showErrorMessage="1" sqref="F56">
      <formula1>$O$57:$O$61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zoomScale="85" zoomScaleNormal="85" zoomScalePageLayoutView="0" workbookViewId="0" topLeftCell="A1">
      <selection activeCell="C11" sqref="C11:D14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 t="s">
        <v>4</v>
      </c>
      <c r="C10" s="80" t="s">
        <v>47</v>
      </c>
      <c r="D10" s="80"/>
      <c r="E10" s="5">
        <f>récap!E10</f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83" t="str">
        <f>récap!C11</f>
        <v>VASSEUR</v>
      </c>
      <c r="D11" s="84"/>
      <c r="E11" s="43"/>
      <c r="F11" s="42"/>
    </row>
    <row r="12" spans="2:6" ht="12.75">
      <c r="B12" s="3" t="s">
        <v>1</v>
      </c>
      <c r="C12" s="83" t="str">
        <f>récap!C12</f>
        <v>Pricilla</v>
      </c>
      <c r="D12" s="84"/>
      <c r="E12" s="31"/>
      <c r="F12" s="31"/>
    </row>
    <row r="13" spans="2:6" ht="12.75">
      <c r="B13" s="3" t="s">
        <v>2</v>
      </c>
      <c r="C13" s="83">
        <f>récap!C13</f>
        <v>0</v>
      </c>
      <c r="D13" s="84"/>
      <c r="E13" s="31"/>
      <c r="F13" s="31"/>
    </row>
    <row r="14" spans="2:6" ht="12.75">
      <c r="B14" s="3" t="s">
        <v>3</v>
      </c>
      <c r="C14" s="83" t="str">
        <f>récap!C14</f>
        <v>4 CV</v>
      </c>
      <c r="D14" s="84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Top="1">
      <c r="A19" s="34"/>
      <c r="B19" s="81"/>
      <c r="C19" s="82"/>
      <c r="D19" s="45"/>
      <c r="E19" s="81"/>
      <c r="F19" s="101"/>
      <c r="G19" s="101"/>
      <c r="H19" s="82"/>
      <c r="I19" s="45"/>
      <c r="J19" s="45"/>
      <c r="K19" s="45"/>
      <c r="L19" s="45"/>
      <c r="M19" s="45"/>
      <c r="N19" s="45"/>
      <c r="O19" s="45">
        <f>SUM(I19*F56+J19+K19+L19+M19+N19)</f>
        <v>0</v>
      </c>
    </row>
    <row r="20" spans="1:15" ht="15" customHeight="1">
      <c r="A20" s="35"/>
      <c r="B20" s="78"/>
      <c r="C20" s="79"/>
      <c r="D20" s="46"/>
      <c r="E20" s="78"/>
      <c r="F20" s="87"/>
      <c r="G20" s="87"/>
      <c r="H20" s="79"/>
      <c r="I20" s="46"/>
      <c r="J20" s="46"/>
      <c r="K20" s="46"/>
      <c r="L20" s="46"/>
      <c r="M20" s="46"/>
      <c r="N20" s="46"/>
      <c r="O20" s="49">
        <f>SUM(I20*F56+J20+K20+L20+M20+N20)</f>
        <v>0</v>
      </c>
    </row>
    <row r="21" spans="1:15" ht="15" customHeight="1">
      <c r="A21" s="35"/>
      <c r="B21" s="78"/>
      <c r="C21" s="79"/>
      <c r="D21" s="46"/>
      <c r="E21" s="78"/>
      <c r="F21" s="87"/>
      <c r="G21" s="87"/>
      <c r="H21" s="79"/>
      <c r="I21" s="46"/>
      <c r="J21" s="46"/>
      <c r="K21" s="46"/>
      <c r="L21" s="46"/>
      <c r="M21" s="46"/>
      <c r="N21" s="46"/>
      <c r="O21" s="49">
        <f>SUM(I21*F56+J21+K21+L21+M21+N21)</f>
        <v>0</v>
      </c>
    </row>
    <row r="22" spans="1:15" ht="15" customHeight="1">
      <c r="A22" s="35"/>
      <c r="B22" s="78"/>
      <c r="C22" s="79"/>
      <c r="D22" s="46"/>
      <c r="E22" s="78"/>
      <c r="F22" s="87"/>
      <c r="G22" s="87"/>
      <c r="H22" s="79"/>
      <c r="I22" s="46"/>
      <c r="J22" s="46"/>
      <c r="K22" s="46"/>
      <c r="L22" s="46"/>
      <c r="M22" s="46"/>
      <c r="N22" s="46"/>
      <c r="O22" s="49">
        <f>SUM(I22*F56+J22+K22+L22+M22+N22)</f>
        <v>0</v>
      </c>
    </row>
    <row r="23" spans="1:15" ht="15" customHeight="1">
      <c r="A23" s="35"/>
      <c r="B23" s="78"/>
      <c r="C23" s="79"/>
      <c r="D23" s="46"/>
      <c r="E23" s="78"/>
      <c r="F23" s="87"/>
      <c r="G23" s="87"/>
      <c r="H23" s="79"/>
      <c r="I23" s="46"/>
      <c r="J23" s="46"/>
      <c r="K23" s="46"/>
      <c r="L23" s="46"/>
      <c r="M23" s="46"/>
      <c r="N23" s="46"/>
      <c r="O23" s="49">
        <f>SUM(I23*F56+J23+K23+L23+M23+N23)</f>
        <v>0</v>
      </c>
    </row>
    <row r="24" spans="1:15" ht="15" customHeight="1">
      <c r="A24" s="35"/>
      <c r="B24" s="78"/>
      <c r="C24" s="79"/>
      <c r="D24" s="46"/>
      <c r="E24" s="78"/>
      <c r="F24" s="87"/>
      <c r="G24" s="87"/>
      <c r="H24" s="79"/>
      <c r="I24" s="46"/>
      <c r="J24" s="46"/>
      <c r="K24" s="46"/>
      <c r="L24" s="46"/>
      <c r="M24" s="46"/>
      <c r="N24" s="46"/>
      <c r="O24" s="49">
        <f>SUM(I24*F56+J24+K24+L24+M24+N24)</f>
        <v>0</v>
      </c>
    </row>
    <row r="25" spans="1:15" ht="15" customHeight="1">
      <c r="A25" s="35"/>
      <c r="B25" s="78"/>
      <c r="C25" s="79"/>
      <c r="D25" s="46"/>
      <c r="E25" s="78"/>
      <c r="F25" s="87"/>
      <c r="G25" s="87"/>
      <c r="H25" s="79"/>
      <c r="I25" s="46"/>
      <c r="J25" s="46"/>
      <c r="K25" s="46"/>
      <c r="L25" s="46"/>
      <c r="M25" s="46"/>
      <c r="N25" s="46"/>
      <c r="O25" s="49">
        <f>SUM(I25*F56+J25+K25+L25+M25+N25)</f>
        <v>0</v>
      </c>
    </row>
    <row r="26" spans="1:15" ht="15" customHeight="1">
      <c r="A26" s="35"/>
      <c r="B26" s="78"/>
      <c r="C26" s="79"/>
      <c r="D26" s="46"/>
      <c r="E26" s="78"/>
      <c r="F26" s="87"/>
      <c r="G26" s="87"/>
      <c r="H26" s="79"/>
      <c r="I26" s="46"/>
      <c r="J26" s="46"/>
      <c r="K26" s="46"/>
      <c r="L26" s="46"/>
      <c r="M26" s="46"/>
      <c r="N26" s="46"/>
      <c r="O26" s="49">
        <f>SUM(I26*F56+J26+K26+L26+M26+N26)</f>
        <v>0</v>
      </c>
    </row>
    <row r="27" spans="1:15" ht="15" customHeight="1">
      <c r="A27" s="35"/>
      <c r="B27" s="78"/>
      <c r="C27" s="79"/>
      <c r="D27" s="46"/>
      <c r="E27" s="78"/>
      <c r="F27" s="87"/>
      <c r="G27" s="87"/>
      <c r="H27" s="79"/>
      <c r="I27" s="46"/>
      <c r="J27" s="46"/>
      <c r="K27" s="46"/>
      <c r="L27" s="46"/>
      <c r="M27" s="46"/>
      <c r="N27" s="46"/>
      <c r="O27" s="49">
        <f>SUM(I27*F56+J27+K27+L27+M27+N27)</f>
        <v>0</v>
      </c>
    </row>
    <row r="28" spans="1:15" ht="15" customHeight="1">
      <c r="A28" s="35"/>
      <c r="B28" s="78"/>
      <c r="C28" s="79"/>
      <c r="D28" s="46"/>
      <c r="E28" s="78"/>
      <c r="F28" s="87"/>
      <c r="G28" s="87"/>
      <c r="H28" s="79"/>
      <c r="I28" s="46"/>
      <c r="J28" s="46"/>
      <c r="K28" s="46"/>
      <c r="L28" s="46"/>
      <c r="M28" s="46"/>
      <c r="N28" s="46"/>
      <c r="O28" s="49">
        <f>SUM(I28*F56+J28+K28+L28+M28+N28)</f>
        <v>0</v>
      </c>
    </row>
    <row r="29" spans="1:15" ht="15" customHeight="1">
      <c r="A29" s="35"/>
      <c r="B29" s="78"/>
      <c r="C29" s="79"/>
      <c r="D29" s="46"/>
      <c r="E29" s="78"/>
      <c r="F29" s="87"/>
      <c r="G29" s="87"/>
      <c r="H29" s="79"/>
      <c r="I29" s="46"/>
      <c r="J29" s="46"/>
      <c r="K29" s="46"/>
      <c r="L29" s="46"/>
      <c r="M29" s="46"/>
      <c r="N29" s="46"/>
      <c r="O29" s="49">
        <f>SUM(I29*F56+J29+K29+L29+M29+N29)</f>
        <v>0</v>
      </c>
    </row>
    <row r="30" spans="1:15" ht="15" customHeight="1">
      <c r="A30" s="35"/>
      <c r="B30" s="78"/>
      <c r="C30" s="79"/>
      <c r="D30" s="46"/>
      <c r="E30" s="78"/>
      <c r="F30" s="87"/>
      <c r="G30" s="87"/>
      <c r="H30" s="79"/>
      <c r="I30" s="46"/>
      <c r="J30" s="46"/>
      <c r="K30" s="46"/>
      <c r="L30" s="46"/>
      <c r="M30" s="46"/>
      <c r="N30" s="46"/>
      <c r="O30" s="49">
        <f>SUM(I30*F56+J30+K30+L30+M30+N30)</f>
        <v>0</v>
      </c>
    </row>
    <row r="31" spans="1:15" ht="15" customHeight="1">
      <c r="A31" s="36"/>
      <c r="B31" s="78"/>
      <c r="C31" s="79"/>
      <c r="D31" s="47"/>
      <c r="E31" s="78"/>
      <c r="F31" s="87"/>
      <c r="G31" s="87"/>
      <c r="H31" s="79"/>
      <c r="I31" s="47"/>
      <c r="J31" s="47"/>
      <c r="K31" s="47"/>
      <c r="L31" s="47"/>
      <c r="M31" s="47"/>
      <c r="N31" s="47"/>
      <c r="O31" s="49">
        <f>SUM(I31*F56+J31+K31+L31+M31+N31)</f>
        <v>0</v>
      </c>
    </row>
    <row r="32" spans="1:15" ht="15" customHeight="1">
      <c r="A32" s="35"/>
      <c r="B32" s="78"/>
      <c r="C32" s="79"/>
      <c r="D32" s="46"/>
      <c r="E32" s="78"/>
      <c r="F32" s="87"/>
      <c r="G32" s="87"/>
      <c r="H32" s="79"/>
      <c r="I32" s="46"/>
      <c r="J32" s="46"/>
      <c r="K32" s="46"/>
      <c r="L32" s="46"/>
      <c r="M32" s="46"/>
      <c r="N32" s="46"/>
      <c r="O32" s="49">
        <f>SUM(I32*F56+J32+K32+L32+M32+N32)</f>
        <v>0</v>
      </c>
    </row>
    <row r="33" spans="1:15" ht="15" customHeight="1">
      <c r="A33" s="36"/>
      <c r="B33" s="78"/>
      <c r="C33" s="79"/>
      <c r="D33" s="47"/>
      <c r="E33" s="78"/>
      <c r="F33" s="87"/>
      <c r="G33" s="87"/>
      <c r="H33" s="79"/>
      <c r="I33" s="47"/>
      <c r="J33" s="47"/>
      <c r="K33" s="47"/>
      <c r="L33" s="47"/>
      <c r="M33" s="47"/>
      <c r="N33" s="47"/>
      <c r="O33" s="49">
        <f>SUM(I33*F56+J33+K33+L33+M33+N33)</f>
        <v>0</v>
      </c>
    </row>
    <row r="34" spans="1:15" ht="15" customHeight="1">
      <c r="A34" s="35"/>
      <c r="B34" s="78"/>
      <c r="C34" s="79"/>
      <c r="D34" s="46"/>
      <c r="E34" s="78"/>
      <c r="F34" s="87"/>
      <c r="G34" s="87"/>
      <c r="H34" s="79"/>
      <c r="I34" s="46"/>
      <c r="J34" s="46"/>
      <c r="K34" s="46"/>
      <c r="L34" s="46"/>
      <c r="M34" s="46"/>
      <c r="N34" s="46"/>
      <c r="O34" s="49">
        <f>SUM(I34*F56+J34+K34+L34+M34+N34)</f>
        <v>0</v>
      </c>
    </row>
    <row r="35" spans="1:15" ht="15" customHeight="1">
      <c r="A35" s="36"/>
      <c r="B35" s="98"/>
      <c r="C35" s="99"/>
      <c r="D35" s="47"/>
      <c r="E35" s="96"/>
      <c r="F35" s="96"/>
      <c r="G35" s="96"/>
      <c r="H35" s="97"/>
      <c r="I35" s="47"/>
      <c r="J35" s="47"/>
      <c r="K35" s="47"/>
      <c r="L35" s="47"/>
      <c r="M35" s="47"/>
      <c r="N35" s="47"/>
      <c r="O35" s="49">
        <f>SUM(I35*F56+J35+K35+L35+M35+N35)</f>
        <v>0</v>
      </c>
    </row>
    <row r="36" spans="1:15" ht="15" customHeight="1">
      <c r="A36" s="35"/>
      <c r="B36" s="87"/>
      <c r="C36" s="79"/>
      <c r="D36" s="46"/>
      <c r="E36" s="87"/>
      <c r="F36" s="87"/>
      <c r="G36" s="87"/>
      <c r="H36" s="79"/>
      <c r="I36" s="46"/>
      <c r="J36" s="46"/>
      <c r="K36" s="46"/>
      <c r="L36" s="46"/>
      <c r="M36" s="46"/>
      <c r="N36" s="46"/>
      <c r="O36" s="49">
        <f>SUM(I36*F56+J36+K36+L36+M36+N36)</f>
        <v>0</v>
      </c>
    </row>
    <row r="37" spans="1:15" ht="15" customHeight="1">
      <c r="A37" s="36"/>
      <c r="B37" s="98"/>
      <c r="C37" s="99"/>
      <c r="D37" s="47"/>
      <c r="E37" s="94"/>
      <c r="F37" s="94"/>
      <c r="G37" s="94"/>
      <c r="H37" s="95"/>
      <c r="I37" s="47"/>
      <c r="J37" s="47"/>
      <c r="K37" s="47"/>
      <c r="L37" s="47"/>
      <c r="M37" s="47"/>
      <c r="N37" s="47"/>
      <c r="O37" s="49">
        <f>SUM(I37*F56+J37+K37+L37+M37+N37)</f>
        <v>0</v>
      </c>
    </row>
    <row r="38" spans="1:15" ht="15" customHeight="1">
      <c r="A38" s="35"/>
      <c r="B38" s="87"/>
      <c r="C38" s="79"/>
      <c r="D38" s="46"/>
      <c r="E38" s="87"/>
      <c r="F38" s="87"/>
      <c r="G38" s="87"/>
      <c r="H38" s="79"/>
      <c r="I38" s="46"/>
      <c r="J38" s="46"/>
      <c r="K38" s="46"/>
      <c r="L38" s="46"/>
      <c r="M38" s="46"/>
      <c r="N38" s="46"/>
      <c r="O38" s="49">
        <f>SUM(I38*F56+J38+K38+L38+M38+N38)</f>
        <v>0</v>
      </c>
    </row>
    <row r="39" spans="1:15" ht="15" customHeight="1">
      <c r="A39" s="35"/>
      <c r="B39" s="87"/>
      <c r="C39" s="79"/>
      <c r="D39" s="46"/>
      <c r="E39" s="87"/>
      <c r="F39" s="87"/>
      <c r="G39" s="87"/>
      <c r="H39" s="79"/>
      <c r="I39" s="46"/>
      <c r="J39" s="46"/>
      <c r="K39" s="46"/>
      <c r="L39" s="46"/>
      <c r="M39" s="46"/>
      <c r="N39" s="46"/>
      <c r="O39" s="49">
        <f>SUM(I39*F56+J39+K39+L39+M39+N39)</f>
        <v>0</v>
      </c>
    </row>
    <row r="40" spans="1:15" ht="15" customHeight="1">
      <c r="A40" s="37"/>
      <c r="B40" s="96"/>
      <c r="C40" s="97"/>
      <c r="D40" s="48"/>
      <c r="E40" s="96"/>
      <c r="F40" s="96"/>
      <c r="G40" s="96"/>
      <c r="H40" s="97"/>
      <c r="I40" s="48"/>
      <c r="J40" s="48"/>
      <c r="K40" s="48"/>
      <c r="L40" s="48"/>
      <c r="M40" s="48"/>
      <c r="N40" s="48"/>
      <c r="O40" s="49">
        <f>SUM(I40*F56+J40+K40+L40+M40+N40)</f>
        <v>0</v>
      </c>
    </row>
    <row r="41" spans="1:15" ht="15" customHeight="1">
      <c r="A41" s="35"/>
      <c r="B41" s="87"/>
      <c r="C41" s="79"/>
      <c r="D41" s="46"/>
      <c r="E41" s="87"/>
      <c r="F41" s="87"/>
      <c r="G41" s="87"/>
      <c r="H41" s="79"/>
      <c r="I41" s="46"/>
      <c r="J41" s="46"/>
      <c r="K41" s="46"/>
      <c r="L41" s="46"/>
      <c r="M41" s="46"/>
      <c r="N41" s="46"/>
      <c r="O41" s="49">
        <f>SUM(I41*F56+J41+K41+L41+M41+N41)</f>
        <v>0</v>
      </c>
    </row>
    <row r="42" spans="1:15" ht="15" customHeight="1">
      <c r="A42" s="38"/>
      <c r="B42" s="94"/>
      <c r="C42" s="95"/>
      <c r="D42" s="49"/>
      <c r="E42" s="94"/>
      <c r="F42" s="94"/>
      <c r="G42" s="94"/>
      <c r="H42" s="95"/>
      <c r="I42" s="49"/>
      <c r="J42" s="49"/>
      <c r="K42" s="49"/>
      <c r="L42" s="49"/>
      <c r="M42" s="49"/>
      <c r="N42" s="49"/>
      <c r="O42" s="49">
        <f>SUM(I42*F56+J42+K42+L42+M42+N42)</f>
        <v>0</v>
      </c>
    </row>
    <row r="43" spans="1:15" ht="15" customHeight="1">
      <c r="A43" s="37"/>
      <c r="B43" s="96"/>
      <c r="C43" s="97"/>
      <c r="D43" s="48"/>
      <c r="E43" s="96"/>
      <c r="F43" s="96"/>
      <c r="G43" s="96"/>
      <c r="H43" s="97"/>
      <c r="I43" s="48"/>
      <c r="J43" s="48"/>
      <c r="K43" s="48"/>
      <c r="L43" s="48"/>
      <c r="M43" s="48"/>
      <c r="N43" s="48"/>
      <c r="O43" s="49">
        <f>SUM(I43*F56+J43+K43+L43+M43+N43)</f>
        <v>0</v>
      </c>
    </row>
    <row r="44" spans="1:15" ht="15" customHeight="1">
      <c r="A44" s="35"/>
      <c r="B44" s="87"/>
      <c r="C44" s="79"/>
      <c r="D44" s="46"/>
      <c r="E44" s="87"/>
      <c r="F44" s="87"/>
      <c r="G44" s="87"/>
      <c r="H44" s="79"/>
      <c r="I44" s="46"/>
      <c r="J44" s="46"/>
      <c r="K44" s="46"/>
      <c r="L44" s="46"/>
      <c r="M44" s="46"/>
      <c r="N44" s="46"/>
      <c r="O44" s="49">
        <f>SUM(I44*F56+J44+K44+L44+M44+N44)</f>
        <v>0</v>
      </c>
    </row>
    <row r="45" spans="1:15" ht="15" customHeight="1">
      <c r="A45" s="38"/>
      <c r="B45" s="94"/>
      <c r="C45" s="95"/>
      <c r="D45" s="49"/>
      <c r="E45" s="94"/>
      <c r="F45" s="94"/>
      <c r="G45" s="94"/>
      <c r="H45" s="95"/>
      <c r="I45" s="49"/>
      <c r="J45" s="49"/>
      <c r="K45" s="49"/>
      <c r="L45" s="49"/>
      <c r="M45" s="49"/>
      <c r="N45" s="49"/>
      <c r="O45" s="49">
        <f>SUM(I45*F56+J45+K45+L45+M45+N45)</f>
        <v>0</v>
      </c>
    </row>
    <row r="46" spans="1:15" ht="15" customHeight="1">
      <c r="A46" s="36"/>
      <c r="B46" s="98"/>
      <c r="C46" s="99"/>
      <c r="D46" s="47"/>
      <c r="E46" s="98"/>
      <c r="F46" s="98"/>
      <c r="G46" s="98"/>
      <c r="H46" s="99"/>
      <c r="I46" s="47"/>
      <c r="J46" s="47"/>
      <c r="K46" s="47"/>
      <c r="L46" s="47"/>
      <c r="M46" s="47"/>
      <c r="N46" s="47"/>
      <c r="O46" s="49">
        <f>SUM(I46*F56+J46+K46+L46+M46+N46)</f>
        <v>0</v>
      </c>
    </row>
    <row r="47" spans="1:15" ht="15" customHeight="1">
      <c r="A47" s="35"/>
      <c r="B47" s="87"/>
      <c r="C47" s="79"/>
      <c r="D47" s="46"/>
      <c r="E47" s="87"/>
      <c r="F47" s="87"/>
      <c r="G47" s="87"/>
      <c r="H47" s="79"/>
      <c r="I47" s="46"/>
      <c r="J47" s="46"/>
      <c r="K47" s="46"/>
      <c r="L47" s="46"/>
      <c r="M47" s="46"/>
      <c r="N47" s="46"/>
      <c r="O47" s="49">
        <f>SUM(I47*F56+J47+K47+L47+M47+N47)</f>
        <v>0</v>
      </c>
    </row>
    <row r="48" spans="1:15" ht="15" customHeight="1">
      <c r="A48" s="35"/>
      <c r="B48" s="87"/>
      <c r="C48" s="79"/>
      <c r="D48" s="46"/>
      <c r="E48" s="87"/>
      <c r="F48" s="87"/>
      <c r="G48" s="87"/>
      <c r="H48" s="79"/>
      <c r="I48" s="46"/>
      <c r="J48" s="46"/>
      <c r="K48" s="46"/>
      <c r="L48" s="46"/>
      <c r="M48" s="46"/>
      <c r="N48" s="46"/>
      <c r="O48" s="49">
        <f>SUM(I48*F56+J48+K48+L48+M48+N48)</f>
        <v>0</v>
      </c>
    </row>
    <row r="49" spans="1:15" ht="15" customHeight="1">
      <c r="A49" s="39"/>
      <c r="B49" s="92"/>
      <c r="C49" s="93"/>
      <c r="D49" s="50"/>
      <c r="E49" s="89"/>
      <c r="F49" s="90"/>
      <c r="G49" s="90"/>
      <c r="H49" s="91"/>
      <c r="I49" s="52"/>
      <c r="J49" s="52"/>
      <c r="K49" s="52"/>
      <c r="L49" s="52"/>
      <c r="M49" s="52"/>
      <c r="N49" s="50"/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4" ht="12.75"/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>
        <v>0.568</v>
      </c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f>récap!O57</f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f>récap!O58</f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f>récap!O59</f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f>récap!O60</f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f>récap!O61</f>
        <v>0.595</v>
      </c>
    </row>
    <row r="62" spans="2:15" ht="13.5" thickBot="1">
      <c r="B62" s="4"/>
      <c r="C62" s="4"/>
      <c r="G62" s="17"/>
      <c r="M62" s="66"/>
      <c r="N62" s="9"/>
      <c r="O62" s="67"/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f>récap!O65</f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f>récap!O66</f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f>récap!O67</f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0" name="nomprenom"/>
    <protectedRange sqref="A21:N49 A19:D20 I19:N20" name="liste"/>
    <protectedRange sqref="F56" name="PVehicule"/>
    <protectedRange sqref="E19:H19" name="liste_1"/>
    <protectedRange sqref="E20:H20" name="liste_2"/>
    <protectedRange sqref="C11:D14" name="nomprenom_1"/>
  </protectedRanges>
  <mergeCells count="71">
    <mergeCell ref="C10:D10"/>
    <mergeCell ref="C11:D11"/>
    <mergeCell ref="C12:D12"/>
    <mergeCell ref="C13:D13"/>
    <mergeCell ref="C14:D14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  <mergeCell ref="B40:C40"/>
    <mergeCell ref="E40:H40"/>
    <mergeCell ref="B41:C41"/>
    <mergeCell ref="E41:H41"/>
    <mergeCell ref="B42:C42"/>
    <mergeCell ref="E42:H42"/>
    <mergeCell ref="B43:C43"/>
    <mergeCell ref="E43:H43"/>
    <mergeCell ref="B44:C44"/>
    <mergeCell ref="E44:H44"/>
    <mergeCell ref="B45:C45"/>
    <mergeCell ref="E45:H45"/>
    <mergeCell ref="B49:C49"/>
    <mergeCell ref="E49:H49"/>
    <mergeCell ref="B57:D57"/>
    <mergeCell ref="B61:D61"/>
    <mergeCell ref="B46:C46"/>
    <mergeCell ref="E46:H46"/>
    <mergeCell ref="B47:C47"/>
    <mergeCell ref="E47:H47"/>
    <mergeCell ref="B48:C48"/>
    <mergeCell ref="E48:H48"/>
  </mergeCells>
  <dataValidations count="1">
    <dataValidation type="list" allowBlank="1" showInputMessage="1" showErrorMessage="1" sqref="F56">
      <formula1>$O$57:$O$61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zoomScale="85" zoomScaleNormal="85" zoomScalePageLayoutView="0" workbookViewId="0" topLeftCell="A7">
      <selection activeCell="C11" sqref="C11:D14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 t="s">
        <v>4</v>
      </c>
      <c r="C10" s="80" t="s">
        <v>48</v>
      </c>
      <c r="D10" s="80"/>
      <c r="E10" s="5">
        <f>récap!E10</f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83" t="str">
        <f>récap!C11</f>
        <v>VASSEUR</v>
      </c>
      <c r="D11" s="84"/>
      <c r="E11" s="43"/>
      <c r="F11" s="42"/>
    </row>
    <row r="12" spans="2:6" ht="12.75">
      <c r="B12" s="3" t="s">
        <v>1</v>
      </c>
      <c r="C12" s="83" t="str">
        <f>récap!C12</f>
        <v>Pricilla</v>
      </c>
      <c r="D12" s="84"/>
      <c r="E12" s="31"/>
      <c r="F12" s="31"/>
    </row>
    <row r="13" spans="2:6" ht="12.75">
      <c r="B13" s="3" t="s">
        <v>2</v>
      </c>
      <c r="C13" s="83">
        <f>récap!C13</f>
        <v>0</v>
      </c>
      <c r="D13" s="84"/>
      <c r="E13" s="31"/>
      <c r="F13" s="31"/>
    </row>
    <row r="14" spans="2:6" ht="12.75">
      <c r="B14" s="3" t="s">
        <v>3</v>
      </c>
      <c r="C14" s="83" t="str">
        <f>récap!C14</f>
        <v>4 CV</v>
      </c>
      <c r="D14" s="84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Top="1">
      <c r="A19" s="34"/>
      <c r="B19" s="81"/>
      <c r="C19" s="82"/>
      <c r="D19" s="45"/>
      <c r="E19" s="81"/>
      <c r="F19" s="101"/>
      <c r="G19" s="101"/>
      <c r="H19" s="82"/>
      <c r="I19" s="45"/>
      <c r="J19" s="45"/>
      <c r="K19" s="45"/>
      <c r="L19" s="45"/>
      <c r="M19" s="45"/>
      <c r="N19" s="45"/>
      <c r="O19" s="45">
        <f>SUM(I19*F56+J19+K19+L19+M19+N19)</f>
        <v>0</v>
      </c>
    </row>
    <row r="20" spans="1:15" ht="15" customHeight="1">
      <c r="A20" s="35"/>
      <c r="B20" s="78"/>
      <c r="C20" s="79"/>
      <c r="D20" s="46"/>
      <c r="E20" s="78"/>
      <c r="F20" s="87"/>
      <c r="G20" s="87"/>
      <c r="H20" s="79"/>
      <c r="I20" s="46"/>
      <c r="J20" s="46"/>
      <c r="K20" s="46"/>
      <c r="L20" s="46"/>
      <c r="M20" s="46"/>
      <c r="N20" s="46"/>
      <c r="O20" s="49">
        <f>SUM(I20*F56+J20+K20+L20+M20+N20)</f>
        <v>0</v>
      </c>
    </row>
    <row r="21" spans="1:15" ht="15" customHeight="1">
      <c r="A21" s="35"/>
      <c r="B21" s="78"/>
      <c r="C21" s="79"/>
      <c r="D21" s="46"/>
      <c r="E21" s="78"/>
      <c r="F21" s="87"/>
      <c r="G21" s="87"/>
      <c r="H21" s="79"/>
      <c r="I21" s="46"/>
      <c r="J21" s="46"/>
      <c r="K21" s="46"/>
      <c r="L21" s="46"/>
      <c r="M21" s="46"/>
      <c r="N21" s="46"/>
      <c r="O21" s="49">
        <f>SUM(I21*F56+J21+K21+L21+M21+N21)</f>
        <v>0</v>
      </c>
    </row>
    <row r="22" spans="1:15" ht="15" customHeight="1">
      <c r="A22" s="35"/>
      <c r="B22" s="78"/>
      <c r="C22" s="79"/>
      <c r="D22" s="46"/>
      <c r="E22" s="78"/>
      <c r="F22" s="87"/>
      <c r="G22" s="87"/>
      <c r="H22" s="79"/>
      <c r="I22" s="46"/>
      <c r="J22" s="46"/>
      <c r="K22" s="46"/>
      <c r="L22" s="46"/>
      <c r="M22" s="46"/>
      <c r="N22" s="46"/>
      <c r="O22" s="49">
        <f>SUM(I22*F56+J22+K22+L22+M22+N22)</f>
        <v>0</v>
      </c>
    </row>
    <row r="23" spans="1:15" ht="15" customHeight="1">
      <c r="A23" s="35"/>
      <c r="B23" s="78"/>
      <c r="C23" s="79"/>
      <c r="D23" s="46"/>
      <c r="E23" s="78"/>
      <c r="F23" s="87"/>
      <c r="G23" s="87"/>
      <c r="H23" s="79"/>
      <c r="I23" s="46"/>
      <c r="J23" s="46"/>
      <c r="K23" s="46"/>
      <c r="L23" s="46"/>
      <c r="M23" s="46"/>
      <c r="N23" s="46"/>
      <c r="O23" s="49">
        <f>SUM(I23*F56+J23+K23+L23+M23+N23)</f>
        <v>0</v>
      </c>
    </row>
    <row r="24" spans="1:15" ht="15" customHeight="1">
      <c r="A24" s="35"/>
      <c r="B24" s="78"/>
      <c r="C24" s="79"/>
      <c r="D24" s="46"/>
      <c r="E24" s="78"/>
      <c r="F24" s="87"/>
      <c r="G24" s="87"/>
      <c r="H24" s="79"/>
      <c r="I24" s="46"/>
      <c r="J24" s="46"/>
      <c r="K24" s="46"/>
      <c r="L24" s="46"/>
      <c r="M24" s="46"/>
      <c r="N24" s="46"/>
      <c r="O24" s="49">
        <f>SUM(I24*F56+J24+K24+L24+M24+N24)</f>
        <v>0</v>
      </c>
    </row>
    <row r="25" spans="1:15" ht="15" customHeight="1">
      <c r="A25" s="35"/>
      <c r="B25" s="78"/>
      <c r="C25" s="79"/>
      <c r="D25" s="46"/>
      <c r="E25" s="78"/>
      <c r="F25" s="87"/>
      <c r="G25" s="87"/>
      <c r="H25" s="79"/>
      <c r="I25" s="46"/>
      <c r="J25" s="46"/>
      <c r="K25" s="46"/>
      <c r="L25" s="46"/>
      <c r="M25" s="46"/>
      <c r="N25" s="46"/>
      <c r="O25" s="49">
        <f>SUM(I25*F56+J25+K25+L25+M25+N25)</f>
        <v>0</v>
      </c>
    </row>
    <row r="26" spans="1:15" ht="15" customHeight="1">
      <c r="A26" s="35"/>
      <c r="B26" s="78"/>
      <c r="C26" s="79"/>
      <c r="D26" s="46"/>
      <c r="E26" s="78"/>
      <c r="F26" s="87"/>
      <c r="G26" s="87"/>
      <c r="H26" s="79"/>
      <c r="I26" s="46"/>
      <c r="J26" s="46"/>
      <c r="K26" s="46"/>
      <c r="L26" s="46"/>
      <c r="M26" s="46"/>
      <c r="N26" s="46"/>
      <c r="O26" s="49">
        <f>SUM(I26*F56+J26+K26+L26+M26+N26)</f>
        <v>0</v>
      </c>
    </row>
    <row r="27" spans="1:15" ht="15" customHeight="1">
      <c r="A27" s="35"/>
      <c r="B27" s="78"/>
      <c r="C27" s="79"/>
      <c r="D27" s="46"/>
      <c r="E27" s="78"/>
      <c r="F27" s="87"/>
      <c r="G27" s="87"/>
      <c r="H27" s="79"/>
      <c r="I27" s="46"/>
      <c r="J27" s="46"/>
      <c r="K27" s="46"/>
      <c r="L27" s="46"/>
      <c r="M27" s="46"/>
      <c r="N27" s="46"/>
      <c r="O27" s="49">
        <f>SUM(I27*F56+J27+K27+L27+M27+N27)</f>
        <v>0</v>
      </c>
    </row>
    <row r="28" spans="1:15" ht="15" customHeight="1">
      <c r="A28" s="35"/>
      <c r="B28" s="78"/>
      <c r="C28" s="79"/>
      <c r="D28" s="46"/>
      <c r="E28" s="78"/>
      <c r="F28" s="87"/>
      <c r="G28" s="87"/>
      <c r="H28" s="79"/>
      <c r="I28" s="46"/>
      <c r="J28" s="46"/>
      <c r="K28" s="46"/>
      <c r="L28" s="46"/>
      <c r="M28" s="46"/>
      <c r="N28" s="46"/>
      <c r="O28" s="49">
        <f>SUM(I28*F56+J28+K28+L28+M28+N28)</f>
        <v>0</v>
      </c>
    </row>
    <row r="29" spans="1:15" ht="15" customHeight="1">
      <c r="A29" s="35"/>
      <c r="B29" s="78"/>
      <c r="C29" s="79"/>
      <c r="D29" s="46"/>
      <c r="E29" s="78"/>
      <c r="F29" s="87"/>
      <c r="G29" s="87"/>
      <c r="H29" s="79"/>
      <c r="I29" s="46"/>
      <c r="J29" s="46"/>
      <c r="K29" s="46"/>
      <c r="L29" s="46"/>
      <c r="M29" s="46"/>
      <c r="N29" s="46"/>
      <c r="O29" s="49">
        <f>SUM(I29*F56+J29+K29+L29+M29+N29)</f>
        <v>0</v>
      </c>
    </row>
    <row r="30" spans="1:15" ht="15" customHeight="1">
      <c r="A30" s="35"/>
      <c r="B30" s="78"/>
      <c r="C30" s="79"/>
      <c r="D30" s="46"/>
      <c r="E30" s="78"/>
      <c r="F30" s="87"/>
      <c r="G30" s="87"/>
      <c r="H30" s="79"/>
      <c r="I30" s="46"/>
      <c r="J30" s="46"/>
      <c r="K30" s="46"/>
      <c r="L30" s="46"/>
      <c r="M30" s="46"/>
      <c r="N30" s="46"/>
      <c r="O30" s="49">
        <f>SUM(I30*F56+J30+K30+L30+M30+N30)</f>
        <v>0</v>
      </c>
    </row>
    <row r="31" spans="1:15" ht="15" customHeight="1">
      <c r="A31" s="36"/>
      <c r="B31" s="78"/>
      <c r="C31" s="79"/>
      <c r="D31" s="47"/>
      <c r="E31" s="78"/>
      <c r="F31" s="87"/>
      <c r="G31" s="87"/>
      <c r="H31" s="79"/>
      <c r="I31" s="47"/>
      <c r="J31" s="47"/>
      <c r="K31" s="47"/>
      <c r="L31" s="47"/>
      <c r="M31" s="47"/>
      <c r="N31" s="47"/>
      <c r="O31" s="49">
        <f>SUM(I31*F56+J31+K31+L31+M31+N31)</f>
        <v>0</v>
      </c>
    </row>
    <row r="32" spans="1:15" ht="15" customHeight="1">
      <c r="A32" s="35"/>
      <c r="B32" s="78"/>
      <c r="C32" s="79"/>
      <c r="D32" s="46"/>
      <c r="E32" s="78"/>
      <c r="F32" s="87"/>
      <c r="G32" s="87"/>
      <c r="H32" s="79"/>
      <c r="I32" s="46"/>
      <c r="J32" s="46"/>
      <c r="K32" s="46"/>
      <c r="L32" s="46"/>
      <c r="M32" s="46"/>
      <c r="N32" s="46"/>
      <c r="O32" s="49">
        <f>SUM(I32*F56+J32+K32+L32+M32+N32)</f>
        <v>0</v>
      </c>
    </row>
    <row r="33" spans="1:15" ht="15" customHeight="1">
      <c r="A33" s="36"/>
      <c r="B33" s="78"/>
      <c r="C33" s="79"/>
      <c r="D33" s="47"/>
      <c r="E33" s="78"/>
      <c r="F33" s="87"/>
      <c r="G33" s="87"/>
      <c r="H33" s="79"/>
      <c r="I33" s="47"/>
      <c r="J33" s="47"/>
      <c r="K33" s="47"/>
      <c r="L33" s="47"/>
      <c r="M33" s="47"/>
      <c r="N33" s="47"/>
      <c r="O33" s="49">
        <f>SUM(I33*F56+J33+K33+L33+M33+N33)</f>
        <v>0</v>
      </c>
    </row>
    <row r="34" spans="1:15" ht="15" customHeight="1">
      <c r="A34" s="35"/>
      <c r="B34" s="78"/>
      <c r="C34" s="79"/>
      <c r="D34" s="46"/>
      <c r="E34" s="78"/>
      <c r="F34" s="87"/>
      <c r="G34" s="87"/>
      <c r="H34" s="79"/>
      <c r="I34" s="46"/>
      <c r="J34" s="46"/>
      <c r="K34" s="46"/>
      <c r="L34" s="46"/>
      <c r="M34" s="46"/>
      <c r="N34" s="46"/>
      <c r="O34" s="49">
        <f>SUM(I34*F56+J34+K34+L34+M34+N34)</f>
        <v>0</v>
      </c>
    </row>
    <row r="35" spans="1:15" ht="15" customHeight="1">
      <c r="A35" s="36"/>
      <c r="B35" s="98"/>
      <c r="C35" s="99"/>
      <c r="D35" s="47"/>
      <c r="E35" s="96"/>
      <c r="F35" s="96"/>
      <c r="G35" s="96"/>
      <c r="H35" s="97"/>
      <c r="I35" s="47"/>
      <c r="J35" s="47"/>
      <c r="K35" s="47"/>
      <c r="L35" s="47"/>
      <c r="M35" s="47"/>
      <c r="N35" s="47"/>
      <c r="O35" s="49">
        <f>SUM(I35*F56+J35+K35+L35+M35+N35)</f>
        <v>0</v>
      </c>
    </row>
    <row r="36" spans="1:15" ht="15" customHeight="1">
      <c r="A36" s="35"/>
      <c r="B36" s="87"/>
      <c r="C36" s="79"/>
      <c r="D36" s="46"/>
      <c r="E36" s="87"/>
      <c r="F36" s="87"/>
      <c r="G36" s="87"/>
      <c r="H36" s="79"/>
      <c r="I36" s="46"/>
      <c r="J36" s="46"/>
      <c r="K36" s="46"/>
      <c r="L36" s="46"/>
      <c r="M36" s="46"/>
      <c r="N36" s="46"/>
      <c r="O36" s="49">
        <f>SUM(I36*F56+J36+K36+L36+M36+N36)</f>
        <v>0</v>
      </c>
    </row>
    <row r="37" spans="1:15" ht="15" customHeight="1">
      <c r="A37" s="36"/>
      <c r="B37" s="98"/>
      <c r="C37" s="99"/>
      <c r="D37" s="47"/>
      <c r="E37" s="94"/>
      <c r="F37" s="94"/>
      <c r="G37" s="94"/>
      <c r="H37" s="95"/>
      <c r="I37" s="47"/>
      <c r="J37" s="47"/>
      <c r="K37" s="47"/>
      <c r="L37" s="47"/>
      <c r="M37" s="47"/>
      <c r="N37" s="47"/>
      <c r="O37" s="49">
        <f>SUM(I37*F56+J37+K37+L37+M37+N37)</f>
        <v>0</v>
      </c>
    </row>
    <row r="38" spans="1:15" ht="15" customHeight="1">
      <c r="A38" s="35"/>
      <c r="B38" s="87"/>
      <c r="C38" s="79"/>
      <c r="D38" s="46"/>
      <c r="E38" s="87"/>
      <c r="F38" s="87"/>
      <c r="G38" s="87"/>
      <c r="H38" s="79"/>
      <c r="I38" s="46"/>
      <c r="J38" s="46"/>
      <c r="K38" s="46"/>
      <c r="L38" s="46"/>
      <c r="M38" s="46"/>
      <c r="N38" s="46"/>
      <c r="O38" s="49">
        <f>SUM(I38*F56+J38+K38+L38+M38+N38)</f>
        <v>0</v>
      </c>
    </row>
    <row r="39" spans="1:15" ht="15" customHeight="1">
      <c r="A39" s="35"/>
      <c r="B39" s="87"/>
      <c r="C39" s="79"/>
      <c r="D39" s="46"/>
      <c r="E39" s="87"/>
      <c r="F39" s="87"/>
      <c r="G39" s="87"/>
      <c r="H39" s="79"/>
      <c r="I39" s="46"/>
      <c r="J39" s="46"/>
      <c r="K39" s="46"/>
      <c r="L39" s="46"/>
      <c r="M39" s="46"/>
      <c r="N39" s="46"/>
      <c r="O39" s="49">
        <f>SUM(I39*F56+J39+K39+L39+M39+N39)</f>
        <v>0</v>
      </c>
    </row>
    <row r="40" spans="1:15" ht="15" customHeight="1">
      <c r="A40" s="37"/>
      <c r="B40" s="96"/>
      <c r="C40" s="97"/>
      <c r="D40" s="48"/>
      <c r="E40" s="96"/>
      <c r="F40" s="96"/>
      <c r="G40" s="96"/>
      <c r="H40" s="97"/>
      <c r="I40" s="48"/>
      <c r="J40" s="48"/>
      <c r="K40" s="48"/>
      <c r="L40" s="48"/>
      <c r="M40" s="48"/>
      <c r="N40" s="48"/>
      <c r="O40" s="49">
        <f>SUM(I40*F56+J40+K40+L40+M40+N40)</f>
        <v>0</v>
      </c>
    </row>
    <row r="41" spans="1:15" ht="15" customHeight="1">
      <c r="A41" s="35"/>
      <c r="B41" s="87"/>
      <c r="C41" s="79"/>
      <c r="D41" s="46"/>
      <c r="E41" s="87"/>
      <c r="F41" s="87"/>
      <c r="G41" s="87"/>
      <c r="H41" s="79"/>
      <c r="I41" s="46"/>
      <c r="J41" s="46"/>
      <c r="K41" s="46"/>
      <c r="L41" s="46"/>
      <c r="M41" s="46"/>
      <c r="N41" s="46"/>
      <c r="O41" s="49">
        <f>SUM(I41*F56+J41+K41+L41+M41+N41)</f>
        <v>0</v>
      </c>
    </row>
    <row r="42" spans="1:15" ht="15" customHeight="1">
      <c r="A42" s="38"/>
      <c r="B42" s="94"/>
      <c r="C42" s="95"/>
      <c r="D42" s="49"/>
      <c r="E42" s="94"/>
      <c r="F42" s="94"/>
      <c r="G42" s="94"/>
      <c r="H42" s="95"/>
      <c r="I42" s="49"/>
      <c r="J42" s="49"/>
      <c r="K42" s="49"/>
      <c r="L42" s="49"/>
      <c r="M42" s="49"/>
      <c r="N42" s="49"/>
      <c r="O42" s="49">
        <f>SUM(I42*F56+J42+K42+L42+M42+N42)</f>
        <v>0</v>
      </c>
    </row>
    <row r="43" spans="1:15" ht="15" customHeight="1">
      <c r="A43" s="37"/>
      <c r="B43" s="96"/>
      <c r="C43" s="97"/>
      <c r="D43" s="48"/>
      <c r="E43" s="96"/>
      <c r="F43" s="96"/>
      <c r="G43" s="96"/>
      <c r="H43" s="97"/>
      <c r="I43" s="48"/>
      <c r="J43" s="48"/>
      <c r="K43" s="48"/>
      <c r="L43" s="48"/>
      <c r="M43" s="48"/>
      <c r="N43" s="48"/>
      <c r="O43" s="49">
        <f>SUM(I43*F56+J43+K43+L43+M43+N43)</f>
        <v>0</v>
      </c>
    </row>
    <row r="44" spans="1:15" ht="15" customHeight="1">
      <c r="A44" s="35"/>
      <c r="B44" s="87"/>
      <c r="C44" s="79"/>
      <c r="D44" s="46"/>
      <c r="E44" s="87"/>
      <c r="F44" s="87"/>
      <c r="G44" s="87"/>
      <c r="H44" s="79"/>
      <c r="I44" s="46"/>
      <c r="J44" s="46"/>
      <c r="K44" s="46"/>
      <c r="L44" s="46"/>
      <c r="M44" s="46"/>
      <c r="N44" s="46"/>
      <c r="O44" s="49">
        <f>SUM(I44*F56+J44+K44+L44+M44+N44)</f>
        <v>0</v>
      </c>
    </row>
    <row r="45" spans="1:15" ht="15" customHeight="1">
      <c r="A45" s="38"/>
      <c r="B45" s="94"/>
      <c r="C45" s="95"/>
      <c r="D45" s="49"/>
      <c r="E45" s="94"/>
      <c r="F45" s="94"/>
      <c r="G45" s="94"/>
      <c r="H45" s="95"/>
      <c r="I45" s="49"/>
      <c r="J45" s="49"/>
      <c r="K45" s="49"/>
      <c r="L45" s="49"/>
      <c r="M45" s="49"/>
      <c r="N45" s="49"/>
      <c r="O45" s="49">
        <f>SUM(I45*F56+J45+K45+L45+M45+N45)</f>
        <v>0</v>
      </c>
    </row>
    <row r="46" spans="1:15" ht="15" customHeight="1">
      <c r="A46" s="36"/>
      <c r="B46" s="98"/>
      <c r="C46" s="99"/>
      <c r="D46" s="47"/>
      <c r="E46" s="98"/>
      <c r="F46" s="98"/>
      <c r="G46" s="98"/>
      <c r="H46" s="99"/>
      <c r="I46" s="47"/>
      <c r="J46" s="47"/>
      <c r="K46" s="47"/>
      <c r="L46" s="47"/>
      <c r="M46" s="47"/>
      <c r="N46" s="47"/>
      <c r="O46" s="49">
        <f>SUM(I46*F56+J46+K46+L46+M46+N46)</f>
        <v>0</v>
      </c>
    </row>
    <row r="47" spans="1:15" ht="15" customHeight="1">
      <c r="A47" s="35"/>
      <c r="B47" s="87"/>
      <c r="C47" s="79"/>
      <c r="D47" s="46"/>
      <c r="E47" s="87"/>
      <c r="F47" s="87"/>
      <c r="G47" s="87"/>
      <c r="H47" s="79"/>
      <c r="I47" s="46"/>
      <c r="J47" s="46"/>
      <c r="K47" s="46"/>
      <c r="L47" s="46"/>
      <c r="M47" s="46"/>
      <c r="N47" s="46"/>
      <c r="O47" s="49">
        <f>SUM(I47*F56+J47+K47+L47+M47+N47)</f>
        <v>0</v>
      </c>
    </row>
    <row r="48" spans="1:15" ht="15" customHeight="1">
      <c r="A48" s="35"/>
      <c r="B48" s="87"/>
      <c r="C48" s="79"/>
      <c r="D48" s="46"/>
      <c r="E48" s="87"/>
      <c r="F48" s="87"/>
      <c r="G48" s="87"/>
      <c r="H48" s="79"/>
      <c r="I48" s="46"/>
      <c r="J48" s="46"/>
      <c r="K48" s="46"/>
      <c r="L48" s="46"/>
      <c r="M48" s="46"/>
      <c r="N48" s="46"/>
      <c r="O48" s="49">
        <f>SUM(I48*F56+J48+K48+L48+M48+N48)</f>
        <v>0</v>
      </c>
    </row>
    <row r="49" spans="1:15" ht="15" customHeight="1">
      <c r="A49" s="39"/>
      <c r="B49" s="92"/>
      <c r="C49" s="93"/>
      <c r="D49" s="50"/>
      <c r="E49" s="89"/>
      <c r="F49" s="90"/>
      <c r="G49" s="90"/>
      <c r="H49" s="91"/>
      <c r="I49" s="52"/>
      <c r="J49" s="52"/>
      <c r="K49" s="52"/>
      <c r="L49" s="52"/>
      <c r="M49" s="52"/>
      <c r="N49" s="50"/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4" ht="12.75"/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>
        <v>0.568</v>
      </c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f>récap!O57</f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f>récap!O58</f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f>récap!O59</f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f>récap!O60</f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f>récap!O61</f>
        <v>0.595</v>
      </c>
    </row>
    <row r="62" spans="2:15" ht="13.5" thickBot="1">
      <c r="B62" s="4"/>
      <c r="C62" s="4"/>
      <c r="G62" s="17"/>
      <c r="M62" s="66"/>
      <c r="N62" s="9"/>
      <c r="O62" s="67"/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f>récap!O65</f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f>récap!O66</f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f>récap!O67</f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0" name="nomprenom"/>
    <protectedRange sqref="A21:N49 A19:D20 I19:N20" name="liste"/>
    <protectedRange sqref="F56" name="PVehicule"/>
    <protectedRange sqref="E19:H19" name="liste_1"/>
    <protectedRange sqref="E20:H20" name="liste_2"/>
    <protectedRange sqref="C11:D14" name="nomprenom_2"/>
  </protectedRanges>
  <mergeCells count="71">
    <mergeCell ref="C10:D10"/>
    <mergeCell ref="C11:D11"/>
    <mergeCell ref="C12:D12"/>
    <mergeCell ref="C13:D13"/>
    <mergeCell ref="C14:D14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  <mergeCell ref="B40:C40"/>
    <mergeCell ref="E40:H40"/>
    <mergeCell ref="B41:C41"/>
    <mergeCell ref="E41:H41"/>
    <mergeCell ref="B42:C42"/>
    <mergeCell ref="E42:H42"/>
    <mergeCell ref="B43:C43"/>
    <mergeCell ref="E43:H43"/>
    <mergeCell ref="B44:C44"/>
    <mergeCell ref="E44:H44"/>
    <mergeCell ref="B45:C45"/>
    <mergeCell ref="E45:H45"/>
    <mergeCell ref="B49:C49"/>
    <mergeCell ref="E49:H49"/>
    <mergeCell ref="B57:D57"/>
    <mergeCell ref="B61:D61"/>
    <mergeCell ref="B46:C46"/>
    <mergeCell ref="E46:H46"/>
    <mergeCell ref="B47:C47"/>
    <mergeCell ref="E47:H47"/>
    <mergeCell ref="B48:C48"/>
    <mergeCell ref="E48:H48"/>
  </mergeCells>
  <dataValidations count="1">
    <dataValidation type="list" allowBlank="1" showInputMessage="1" showErrorMessage="1" sqref="F56">
      <formula1>$O$57:$O$61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zoomScale="85" zoomScaleNormal="85" zoomScalePageLayoutView="0" workbookViewId="0" topLeftCell="A1">
      <selection activeCell="C11" sqref="C11:D14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 t="s">
        <v>4</v>
      </c>
      <c r="C10" s="80" t="s">
        <v>50</v>
      </c>
      <c r="D10" s="80"/>
      <c r="E10" s="5">
        <f>récap!E10</f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83" t="str">
        <f>récap!C11</f>
        <v>VASSEUR</v>
      </c>
      <c r="D11" s="84"/>
      <c r="E11" s="43"/>
      <c r="F11" s="42"/>
    </row>
    <row r="12" spans="2:6" ht="12.75">
      <c r="B12" s="3" t="s">
        <v>1</v>
      </c>
      <c r="C12" s="83" t="str">
        <f>récap!C12</f>
        <v>Pricilla</v>
      </c>
      <c r="D12" s="84"/>
      <c r="E12" s="31"/>
      <c r="F12" s="31"/>
    </row>
    <row r="13" spans="2:6" ht="12.75">
      <c r="B13" s="3" t="s">
        <v>2</v>
      </c>
      <c r="C13" s="83">
        <f>récap!C13</f>
        <v>0</v>
      </c>
      <c r="D13" s="84"/>
      <c r="E13" s="31"/>
      <c r="F13" s="31"/>
    </row>
    <row r="14" spans="2:6" ht="12.75">
      <c r="B14" s="3" t="s">
        <v>3</v>
      </c>
      <c r="C14" s="83" t="str">
        <f>récap!C14</f>
        <v>4 CV</v>
      </c>
      <c r="D14" s="84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Top="1">
      <c r="A19" s="34"/>
      <c r="B19" s="81"/>
      <c r="C19" s="82"/>
      <c r="D19" s="45"/>
      <c r="E19" s="81"/>
      <c r="F19" s="101"/>
      <c r="G19" s="101"/>
      <c r="H19" s="82"/>
      <c r="I19" s="45"/>
      <c r="J19" s="45"/>
      <c r="K19" s="45"/>
      <c r="L19" s="45"/>
      <c r="M19" s="45"/>
      <c r="N19" s="45"/>
      <c r="O19" s="45">
        <f>SUM(I19*F56+J19+K19+L19+M19+N19)</f>
        <v>0</v>
      </c>
    </row>
    <row r="20" spans="1:15" ht="15" customHeight="1">
      <c r="A20" s="35"/>
      <c r="B20" s="78"/>
      <c r="C20" s="79"/>
      <c r="D20" s="46"/>
      <c r="E20" s="78"/>
      <c r="F20" s="87"/>
      <c r="G20" s="87"/>
      <c r="H20" s="79"/>
      <c r="I20" s="46"/>
      <c r="J20" s="46"/>
      <c r="K20" s="46"/>
      <c r="L20" s="46"/>
      <c r="M20" s="46"/>
      <c r="N20" s="46"/>
      <c r="O20" s="49">
        <f>SUM(I20*F56+J20+K20+L20+M20+N20)</f>
        <v>0</v>
      </c>
    </row>
    <row r="21" spans="1:15" ht="15" customHeight="1">
      <c r="A21" s="35"/>
      <c r="B21" s="78"/>
      <c r="C21" s="79"/>
      <c r="D21" s="46"/>
      <c r="E21" s="78"/>
      <c r="F21" s="87"/>
      <c r="G21" s="87"/>
      <c r="H21" s="79"/>
      <c r="I21" s="46"/>
      <c r="J21" s="46"/>
      <c r="K21" s="46"/>
      <c r="L21" s="46"/>
      <c r="M21" s="46"/>
      <c r="N21" s="46"/>
      <c r="O21" s="49">
        <f>SUM(I21*F56+J21+K21+L21+M21+N21)</f>
        <v>0</v>
      </c>
    </row>
    <row r="22" spans="1:15" ht="15" customHeight="1">
      <c r="A22" s="35"/>
      <c r="B22" s="78"/>
      <c r="C22" s="79"/>
      <c r="D22" s="46"/>
      <c r="E22" s="78"/>
      <c r="F22" s="87"/>
      <c r="G22" s="87"/>
      <c r="H22" s="79"/>
      <c r="I22" s="46"/>
      <c r="J22" s="46"/>
      <c r="K22" s="46"/>
      <c r="L22" s="46"/>
      <c r="M22" s="46"/>
      <c r="N22" s="46"/>
      <c r="O22" s="49">
        <f>SUM(I22*F56+J22+K22+L22+M22+N22)</f>
        <v>0</v>
      </c>
    </row>
    <row r="23" spans="1:15" ht="15" customHeight="1">
      <c r="A23" s="35"/>
      <c r="B23" s="78"/>
      <c r="C23" s="79"/>
      <c r="D23" s="46"/>
      <c r="E23" s="78"/>
      <c r="F23" s="87"/>
      <c r="G23" s="87"/>
      <c r="H23" s="79"/>
      <c r="I23" s="46"/>
      <c r="J23" s="46"/>
      <c r="K23" s="46"/>
      <c r="L23" s="46"/>
      <c r="M23" s="46"/>
      <c r="N23" s="46"/>
      <c r="O23" s="49">
        <f>SUM(I23*F56+J23+K23+L23+M23+N23)</f>
        <v>0</v>
      </c>
    </row>
    <row r="24" spans="1:15" ht="15" customHeight="1">
      <c r="A24" s="35"/>
      <c r="B24" s="78"/>
      <c r="C24" s="79"/>
      <c r="D24" s="46"/>
      <c r="E24" s="78"/>
      <c r="F24" s="87"/>
      <c r="G24" s="87"/>
      <c r="H24" s="79"/>
      <c r="I24" s="46"/>
      <c r="J24" s="46"/>
      <c r="K24" s="46"/>
      <c r="L24" s="46"/>
      <c r="M24" s="46"/>
      <c r="N24" s="46"/>
      <c r="O24" s="49">
        <f>SUM(I24*F56+J24+K24+L24+M24+N24)</f>
        <v>0</v>
      </c>
    </row>
    <row r="25" spans="1:15" ht="15" customHeight="1">
      <c r="A25" s="35"/>
      <c r="B25" s="78"/>
      <c r="C25" s="79"/>
      <c r="D25" s="46"/>
      <c r="E25" s="78"/>
      <c r="F25" s="87"/>
      <c r="G25" s="87"/>
      <c r="H25" s="79"/>
      <c r="I25" s="46"/>
      <c r="J25" s="46"/>
      <c r="K25" s="46"/>
      <c r="L25" s="46"/>
      <c r="M25" s="46"/>
      <c r="N25" s="46"/>
      <c r="O25" s="49">
        <f>SUM(I25*F56+J25+K25+L25+M25+N25)</f>
        <v>0</v>
      </c>
    </row>
    <row r="26" spans="1:15" ht="15" customHeight="1">
      <c r="A26" s="35"/>
      <c r="B26" s="78"/>
      <c r="C26" s="79"/>
      <c r="D26" s="46"/>
      <c r="E26" s="78"/>
      <c r="F26" s="87"/>
      <c r="G26" s="87"/>
      <c r="H26" s="79"/>
      <c r="I26" s="46"/>
      <c r="J26" s="46"/>
      <c r="K26" s="46"/>
      <c r="L26" s="46"/>
      <c r="M26" s="46"/>
      <c r="N26" s="46"/>
      <c r="O26" s="49">
        <f>SUM(I26*F56+J26+K26+L26+M26+N26)</f>
        <v>0</v>
      </c>
    </row>
    <row r="27" spans="1:15" ht="15" customHeight="1">
      <c r="A27" s="35"/>
      <c r="B27" s="78"/>
      <c r="C27" s="79"/>
      <c r="D27" s="46"/>
      <c r="E27" s="78"/>
      <c r="F27" s="87"/>
      <c r="G27" s="87"/>
      <c r="H27" s="79"/>
      <c r="I27" s="46"/>
      <c r="J27" s="46"/>
      <c r="K27" s="46"/>
      <c r="L27" s="46"/>
      <c r="M27" s="46"/>
      <c r="N27" s="46"/>
      <c r="O27" s="49">
        <f>SUM(I27*F56+J27+K27+L27+M27+N27)</f>
        <v>0</v>
      </c>
    </row>
    <row r="28" spans="1:15" ht="15" customHeight="1">
      <c r="A28" s="35"/>
      <c r="B28" s="78"/>
      <c r="C28" s="79"/>
      <c r="D28" s="46"/>
      <c r="E28" s="78"/>
      <c r="F28" s="87"/>
      <c r="G28" s="87"/>
      <c r="H28" s="79"/>
      <c r="I28" s="46"/>
      <c r="J28" s="46"/>
      <c r="K28" s="46"/>
      <c r="L28" s="46"/>
      <c r="M28" s="46"/>
      <c r="N28" s="46"/>
      <c r="O28" s="49">
        <f>SUM(I28*F56+J28+K28+L28+M28+N28)</f>
        <v>0</v>
      </c>
    </row>
    <row r="29" spans="1:15" ht="15" customHeight="1">
      <c r="A29" s="35"/>
      <c r="B29" s="78"/>
      <c r="C29" s="79"/>
      <c r="D29" s="46"/>
      <c r="E29" s="78"/>
      <c r="F29" s="87"/>
      <c r="G29" s="87"/>
      <c r="H29" s="79"/>
      <c r="I29" s="46"/>
      <c r="J29" s="46"/>
      <c r="K29" s="46"/>
      <c r="L29" s="46"/>
      <c r="M29" s="46"/>
      <c r="N29" s="46"/>
      <c r="O29" s="49">
        <f>SUM(I29*F56+J29+K29+L29+M29+N29)</f>
        <v>0</v>
      </c>
    </row>
    <row r="30" spans="1:15" ht="15" customHeight="1">
      <c r="A30" s="35"/>
      <c r="B30" s="78"/>
      <c r="C30" s="79"/>
      <c r="D30" s="46"/>
      <c r="E30" s="78"/>
      <c r="F30" s="87"/>
      <c r="G30" s="87"/>
      <c r="H30" s="79"/>
      <c r="I30" s="46"/>
      <c r="J30" s="46"/>
      <c r="K30" s="46"/>
      <c r="L30" s="46"/>
      <c r="M30" s="46"/>
      <c r="N30" s="46"/>
      <c r="O30" s="49">
        <f>SUM(I30*F56+J30+K30+L30+M30+N30)</f>
        <v>0</v>
      </c>
    </row>
    <row r="31" spans="1:15" ht="15" customHeight="1">
      <c r="A31" s="36"/>
      <c r="B31" s="78"/>
      <c r="C31" s="79"/>
      <c r="D31" s="47"/>
      <c r="E31" s="78"/>
      <c r="F31" s="87"/>
      <c r="G31" s="87"/>
      <c r="H31" s="79"/>
      <c r="I31" s="47"/>
      <c r="J31" s="47"/>
      <c r="K31" s="47"/>
      <c r="L31" s="47"/>
      <c r="M31" s="47"/>
      <c r="N31" s="47"/>
      <c r="O31" s="49">
        <f>SUM(I31*F56+J31+K31+L31+M31+N31)</f>
        <v>0</v>
      </c>
    </row>
    <row r="32" spans="1:15" ht="15" customHeight="1">
      <c r="A32" s="35"/>
      <c r="B32" s="78"/>
      <c r="C32" s="79"/>
      <c r="D32" s="46"/>
      <c r="E32" s="78"/>
      <c r="F32" s="87"/>
      <c r="G32" s="87"/>
      <c r="H32" s="79"/>
      <c r="I32" s="46"/>
      <c r="J32" s="46"/>
      <c r="K32" s="46"/>
      <c r="L32" s="46"/>
      <c r="M32" s="46"/>
      <c r="N32" s="46"/>
      <c r="O32" s="49">
        <f>SUM(I32*F56+J32+K32+L32+M32+N32)</f>
        <v>0</v>
      </c>
    </row>
    <row r="33" spans="1:15" ht="15" customHeight="1">
      <c r="A33" s="36"/>
      <c r="B33" s="78"/>
      <c r="C33" s="79"/>
      <c r="D33" s="47"/>
      <c r="E33" s="78"/>
      <c r="F33" s="87"/>
      <c r="G33" s="87"/>
      <c r="H33" s="79"/>
      <c r="I33" s="47"/>
      <c r="J33" s="47"/>
      <c r="K33" s="47"/>
      <c r="L33" s="47"/>
      <c r="M33" s="47"/>
      <c r="N33" s="47"/>
      <c r="O33" s="49">
        <f>SUM(I33*F56+J33+K33+L33+M33+N33)</f>
        <v>0</v>
      </c>
    </row>
    <row r="34" spans="1:15" ht="15" customHeight="1">
      <c r="A34" s="35"/>
      <c r="B34" s="78"/>
      <c r="C34" s="79"/>
      <c r="D34" s="46"/>
      <c r="E34" s="78"/>
      <c r="F34" s="87"/>
      <c r="G34" s="87"/>
      <c r="H34" s="79"/>
      <c r="I34" s="46"/>
      <c r="J34" s="46"/>
      <c r="K34" s="46"/>
      <c r="L34" s="46"/>
      <c r="M34" s="46"/>
      <c r="N34" s="46"/>
      <c r="O34" s="49">
        <f>SUM(I34*F56+J34+K34+L34+M34+N34)</f>
        <v>0</v>
      </c>
    </row>
    <row r="35" spans="1:15" ht="15" customHeight="1">
      <c r="A35" s="36"/>
      <c r="B35" s="98"/>
      <c r="C35" s="99"/>
      <c r="D35" s="47"/>
      <c r="E35" s="96"/>
      <c r="F35" s="96"/>
      <c r="G35" s="96"/>
      <c r="H35" s="97"/>
      <c r="I35" s="47"/>
      <c r="J35" s="47"/>
      <c r="K35" s="47"/>
      <c r="L35" s="47"/>
      <c r="M35" s="47"/>
      <c r="N35" s="47"/>
      <c r="O35" s="49">
        <f>SUM(I35*F56+J35+K35+L35+M35+N35)</f>
        <v>0</v>
      </c>
    </row>
    <row r="36" spans="1:15" ht="15" customHeight="1">
      <c r="A36" s="35"/>
      <c r="B36" s="87"/>
      <c r="C36" s="79"/>
      <c r="D36" s="46"/>
      <c r="E36" s="87"/>
      <c r="F36" s="87"/>
      <c r="G36" s="87"/>
      <c r="H36" s="79"/>
      <c r="I36" s="46"/>
      <c r="J36" s="46"/>
      <c r="K36" s="46"/>
      <c r="L36" s="46"/>
      <c r="M36" s="46"/>
      <c r="N36" s="46"/>
      <c r="O36" s="49">
        <f>SUM(I36*F56+J36+K36+L36+M36+N36)</f>
        <v>0</v>
      </c>
    </row>
    <row r="37" spans="1:15" ht="15" customHeight="1">
      <c r="A37" s="36"/>
      <c r="B37" s="98"/>
      <c r="C37" s="99"/>
      <c r="D37" s="47"/>
      <c r="E37" s="94"/>
      <c r="F37" s="94"/>
      <c r="G37" s="94"/>
      <c r="H37" s="95"/>
      <c r="I37" s="47"/>
      <c r="J37" s="47"/>
      <c r="K37" s="47"/>
      <c r="L37" s="47"/>
      <c r="M37" s="47"/>
      <c r="N37" s="47"/>
      <c r="O37" s="49">
        <f>SUM(I37*F56+J37+K37+L37+M37+N37)</f>
        <v>0</v>
      </c>
    </row>
    <row r="38" spans="1:15" ht="15" customHeight="1">
      <c r="A38" s="35"/>
      <c r="B38" s="87"/>
      <c r="C38" s="79"/>
      <c r="D38" s="46"/>
      <c r="E38" s="87"/>
      <c r="F38" s="87"/>
      <c r="G38" s="87"/>
      <c r="H38" s="79"/>
      <c r="I38" s="46"/>
      <c r="J38" s="46"/>
      <c r="K38" s="46"/>
      <c r="L38" s="46"/>
      <c r="M38" s="46"/>
      <c r="N38" s="46"/>
      <c r="O38" s="49">
        <f>SUM(I38*F56+J38+K38+L38+M38+N38)</f>
        <v>0</v>
      </c>
    </row>
    <row r="39" spans="1:15" ht="15" customHeight="1">
      <c r="A39" s="35"/>
      <c r="B39" s="87"/>
      <c r="C39" s="79"/>
      <c r="D39" s="46"/>
      <c r="E39" s="87"/>
      <c r="F39" s="87"/>
      <c r="G39" s="87"/>
      <c r="H39" s="79"/>
      <c r="I39" s="46"/>
      <c r="J39" s="46"/>
      <c r="K39" s="46"/>
      <c r="L39" s="46"/>
      <c r="M39" s="46"/>
      <c r="N39" s="46"/>
      <c r="O39" s="49">
        <f>SUM(I39*F56+J39+K39+L39+M39+N39)</f>
        <v>0</v>
      </c>
    </row>
    <row r="40" spans="1:15" ht="15" customHeight="1">
      <c r="A40" s="37"/>
      <c r="B40" s="96"/>
      <c r="C40" s="97"/>
      <c r="D40" s="48"/>
      <c r="E40" s="96"/>
      <c r="F40" s="96"/>
      <c r="G40" s="96"/>
      <c r="H40" s="97"/>
      <c r="I40" s="48"/>
      <c r="J40" s="48"/>
      <c r="K40" s="48"/>
      <c r="L40" s="48"/>
      <c r="M40" s="48"/>
      <c r="N40" s="48"/>
      <c r="O40" s="49">
        <f>SUM(I40*F56+J40+K40+L40+M40+N40)</f>
        <v>0</v>
      </c>
    </row>
    <row r="41" spans="1:15" ht="15" customHeight="1">
      <c r="A41" s="35"/>
      <c r="B41" s="87"/>
      <c r="C41" s="79"/>
      <c r="D41" s="46"/>
      <c r="E41" s="87"/>
      <c r="F41" s="87"/>
      <c r="G41" s="87"/>
      <c r="H41" s="79"/>
      <c r="I41" s="46"/>
      <c r="J41" s="46"/>
      <c r="K41" s="46"/>
      <c r="L41" s="46"/>
      <c r="M41" s="46"/>
      <c r="N41" s="46"/>
      <c r="O41" s="49">
        <f>SUM(I41*F56+J41+K41+L41+M41+N41)</f>
        <v>0</v>
      </c>
    </row>
    <row r="42" spans="1:15" ht="15" customHeight="1">
      <c r="A42" s="38"/>
      <c r="B42" s="94"/>
      <c r="C42" s="95"/>
      <c r="D42" s="49"/>
      <c r="E42" s="94"/>
      <c r="F42" s="94"/>
      <c r="G42" s="94"/>
      <c r="H42" s="95"/>
      <c r="I42" s="49"/>
      <c r="J42" s="49"/>
      <c r="K42" s="49"/>
      <c r="L42" s="49"/>
      <c r="M42" s="49"/>
      <c r="N42" s="49"/>
      <c r="O42" s="49">
        <f>SUM(I42*F56+J42+K42+L42+M42+N42)</f>
        <v>0</v>
      </c>
    </row>
    <row r="43" spans="1:15" ht="15" customHeight="1">
      <c r="A43" s="37"/>
      <c r="B43" s="96"/>
      <c r="C43" s="97"/>
      <c r="D43" s="48"/>
      <c r="E43" s="96"/>
      <c r="F43" s="96"/>
      <c r="G43" s="96"/>
      <c r="H43" s="97"/>
      <c r="I43" s="48"/>
      <c r="J43" s="48"/>
      <c r="K43" s="48"/>
      <c r="L43" s="48"/>
      <c r="M43" s="48"/>
      <c r="N43" s="48"/>
      <c r="O43" s="49">
        <f>SUM(I43*F56+J43+K43+L43+M43+N43)</f>
        <v>0</v>
      </c>
    </row>
    <row r="44" spans="1:15" ht="15" customHeight="1">
      <c r="A44" s="35"/>
      <c r="B44" s="87"/>
      <c r="C44" s="79"/>
      <c r="D44" s="46"/>
      <c r="E44" s="87"/>
      <c r="F44" s="87"/>
      <c r="G44" s="87"/>
      <c r="H44" s="79"/>
      <c r="I44" s="46"/>
      <c r="J44" s="46"/>
      <c r="K44" s="46"/>
      <c r="L44" s="46"/>
      <c r="M44" s="46"/>
      <c r="N44" s="46"/>
      <c r="O44" s="49">
        <f>SUM(I44*F56+J44+K44+L44+M44+N44)</f>
        <v>0</v>
      </c>
    </row>
    <row r="45" spans="1:15" ht="15" customHeight="1">
      <c r="A45" s="38"/>
      <c r="B45" s="94"/>
      <c r="C45" s="95"/>
      <c r="D45" s="49"/>
      <c r="E45" s="94"/>
      <c r="F45" s="94"/>
      <c r="G45" s="94"/>
      <c r="H45" s="95"/>
      <c r="I45" s="49"/>
      <c r="J45" s="49"/>
      <c r="K45" s="49"/>
      <c r="L45" s="49"/>
      <c r="M45" s="49"/>
      <c r="N45" s="49"/>
      <c r="O45" s="49">
        <f>SUM(I45*F56+J45+K45+L45+M45+N45)</f>
        <v>0</v>
      </c>
    </row>
    <row r="46" spans="1:15" ht="15" customHeight="1">
      <c r="A46" s="36"/>
      <c r="B46" s="98"/>
      <c r="C46" s="99"/>
      <c r="D46" s="47"/>
      <c r="E46" s="98"/>
      <c r="F46" s="98"/>
      <c r="G46" s="98"/>
      <c r="H46" s="99"/>
      <c r="I46" s="47"/>
      <c r="J46" s="47"/>
      <c r="K46" s="47"/>
      <c r="L46" s="47"/>
      <c r="M46" s="47"/>
      <c r="N46" s="47"/>
      <c r="O46" s="49">
        <f>SUM(I46*F56+J46+K46+L46+M46+N46)</f>
        <v>0</v>
      </c>
    </row>
    <row r="47" spans="1:15" ht="15" customHeight="1">
      <c r="A47" s="35"/>
      <c r="B47" s="87"/>
      <c r="C47" s="79"/>
      <c r="D47" s="46"/>
      <c r="E47" s="87"/>
      <c r="F47" s="87"/>
      <c r="G47" s="87"/>
      <c r="H47" s="79"/>
      <c r="I47" s="46"/>
      <c r="J47" s="46"/>
      <c r="K47" s="46"/>
      <c r="L47" s="46"/>
      <c r="M47" s="46"/>
      <c r="N47" s="46"/>
      <c r="O47" s="49">
        <f>SUM(I47*F56+J47+K47+L47+M47+N47)</f>
        <v>0</v>
      </c>
    </row>
    <row r="48" spans="1:15" ht="15" customHeight="1">
      <c r="A48" s="35"/>
      <c r="B48" s="87"/>
      <c r="C48" s="79"/>
      <c r="D48" s="46"/>
      <c r="E48" s="87"/>
      <c r="F48" s="87"/>
      <c r="G48" s="87"/>
      <c r="H48" s="79"/>
      <c r="I48" s="46"/>
      <c r="J48" s="46"/>
      <c r="K48" s="46"/>
      <c r="L48" s="46"/>
      <c r="M48" s="46"/>
      <c r="N48" s="46"/>
      <c r="O48" s="49">
        <f>SUM(I48*F56+J48+K48+L48+M48+N48)</f>
        <v>0</v>
      </c>
    </row>
    <row r="49" spans="1:15" ht="15" customHeight="1">
      <c r="A49" s="39"/>
      <c r="B49" s="92"/>
      <c r="C49" s="93"/>
      <c r="D49" s="50"/>
      <c r="E49" s="89"/>
      <c r="F49" s="90"/>
      <c r="G49" s="90"/>
      <c r="H49" s="91"/>
      <c r="I49" s="52"/>
      <c r="J49" s="52"/>
      <c r="K49" s="52"/>
      <c r="L49" s="52"/>
      <c r="M49" s="52"/>
      <c r="N49" s="50"/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4" ht="12.75"/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>
        <v>0.568</v>
      </c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f>récap!O57</f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f>récap!O58</f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f>récap!O59</f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f>récap!O60</f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f>récap!O61</f>
        <v>0.595</v>
      </c>
    </row>
    <row r="62" spans="2:15" ht="13.5" thickBot="1">
      <c r="B62" s="4"/>
      <c r="C62" s="4"/>
      <c r="G62" s="17"/>
      <c r="M62" s="66"/>
      <c r="N62" s="9"/>
      <c r="O62" s="67"/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f>récap!O65</f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f>récap!O66</f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f>récap!O67</f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0" name="nomprenom"/>
    <protectedRange sqref="A21:N49 A19:D20 I19:N20" name="liste"/>
    <protectedRange sqref="F56" name="PVehicule"/>
    <protectedRange sqref="E19:H19" name="liste_1"/>
    <protectedRange sqref="E20:H20" name="liste_2"/>
    <protectedRange sqref="C11:D14" name="nomprenom_2"/>
  </protectedRanges>
  <mergeCells count="71">
    <mergeCell ref="C10:D10"/>
    <mergeCell ref="C11:D11"/>
    <mergeCell ref="C12:D12"/>
    <mergeCell ref="C13:D13"/>
    <mergeCell ref="C14:D14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  <mergeCell ref="B40:C40"/>
    <mergeCell ref="E40:H40"/>
    <mergeCell ref="B41:C41"/>
    <mergeCell ref="E41:H41"/>
    <mergeCell ref="B42:C42"/>
    <mergeCell ref="E42:H42"/>
    <mergeCell ref="B43:C43"/>
    <mergeCell ref="E43:H43"/>
    <mergeCell ref="B44:C44"/>
    <mergeCell ref="E44:H44"/>
    <mergeCell ref="B45:C45"/>
    <mergeCell ref="E45:H45"/>
    <mergeCell ref="B49:C49"/>
    <mergeCell ref="E49:H49"/>
    <mergeCell ref="B57:D57"/>
    <mergeCell ref="B61:D61"/>
    <mergeCell ref="B46:C46"/>
    <mergeCell ref="E46:H46"/>
    <mergeCell ref="B47:C47"/>
    <mergeCell ref="E47:H47"/>
    <mergeCell ref="B48:C48"/>
    <mergeCell ref="E48:H48"/>
  </mergeCells>
  <dataValidations count="1">
    <dataValidation type="list" allowBlank="1" showInputMessage="1" showErrorMessage="1" sqref="F56">
      <formula1>$O$57:$O$61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zoomScale="85" zoomScaleNormal="85" zoomScalePageLayoutView="0" workbookViewId="0" topLeftCell="A1">
      <selection activeCell="C11" sqref="C11:D14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 t="s">
        <v>4</v>
      </c>
      <c r="C10" s="80" t="s">
        <v>51</v>
      </c>
      <c r="D10" s="80"/>
      <c r="E10" s="5">
        <f>récap!E10</f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83" t="str">
        <f>récap!C11</f>
        <v>VASSEUR</v>
      </c>
      <c r="D11" s="84"/>
      <c r="E11" s="43"/>
      <c r="F11" s="42"/>
    </row>
    <row r="12" spans="2:6" ht="12.75">
      <c r="B12" s="3" t="s">
        <v>1</v>
      </c>
      <c r="C12" s="83" t="str">
        <f>récap!C12</f>
        <v>Pricilla</v>
      </c>
      <c r="D12" s="84"/>
      <c r="E12" s="31"/>
      <c r="F12" s="31"/>
    </row>
    <row r="13" spans="2:6" ht="12.75">
      <c r="B13" s="3" t="s">
        <v>2</v>
      </c>
      <c r="C13" s="83">
        <f>récap!C13</f>
        <v>0</v>
      </c>
      <c r="D13" s="84"/>
      <c r="E13" s="31"/>
      <c r="F13" s="31"/>
    </row>
    <row r="14" spans="2:6" ht="12.75">
      <c r="B14" s="3" t="s">
        <v>3</v>
      </c>
      <c r="C14" s="83" t="str">
        <f>récap!C14</f>
        <v>4 CV</v>
      </c>
      <c r="D14" s="84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Top="1">
      <c r="A19" s="34"/>
      <c r="B19" s="81"/>
      <c r="C19" s="82"/>
      <c r="D19" s="45"/>
      <c r="E19" s="81"/>
      <c r="F19" s="101"/>
      <c r="G19" s="101"/>
      <c r="H19" s="82"/>
      <c r="I19" s="45"/>
      <c r="J19" s="45"/>
      <c r="K19" s="45"/>
      <c r="L19" s="45"/>
      <c r="M19" s="45"/>
      <c r="N19" s="45"/>
      <c r="O19" s="45">
        <f>SUM(I19*F56+J19+K19+L19+M19+N19)</f>
        <v>0</v>
      </c>
    </row>
    <row r="20" spans="1:15" ht="15" customHeight="1">
      <c r="A20" s="35"/>
      <c r="B20" s="78"/>
      <c r="C20" s="79"/>
      <c r="D20" s="46"/>
      <c r="E20" s="78"/>
      <c r="F20" s="87"/>
      <c r="G20" s="87"/>
      <c r="H20" s="79"/>
      <c r="I20" s="46"/>
      <c r="J20" s="46"/>
      <c r="K20" s="46"/>
      <c r="L20" s="46"/>
      <c r="M20" s="46"/>
      <c r="N20" s="46"/>
      <c r="O20" s="49">
        <f>SUM(I20*F56+J20+K20+L20+M20+N20)</f>
        <v>0</v>
      </c>
    </row>
    <row r="21" spans="1:15" ht="15" customHeight="1">
      <c r="A21" s="35"/>
      <c r="B21" s="78"/>
      <c r="C21" s="79"/>
      <c r="D21" s="46"/>
      <c r="E21" s="78"/>
      <c r="F21" s="87"/>
      <c r="G21" s="87"/>
      <c r="H21" s="79"/>
      <c r="I21" s="46"/>
      <c r="J21" s="46"/>
      <c r="K21" s="46"/>
      <c r="L21" s="46"/>
      <c r="M21" s="46"/>
      <c r="N21" s="46"/>
      <c r="O21" s="49">
        <f>SUM(I21*F56+J21+K21+L21+M21+N21)</f>
        <v>0</v>
      </c>
    </row>
    <row r="22" spans="1:15" ht="15" customHeight="1">
      <c r="A22" s="35"/>
      <c r="B22" s="78"/>
      <c r="C22" s="79"/>
      <c r="D22" s="46"/>
      <c r="E22" s="78"/>
      <c r="F22" s="87"/>
      <c r="G22" s="87"/>
      <c r="H22" s="79"/>
      <c r="I22" s="46"/>
      <c r="J22" s="46"/>
      <c r="K22" s="46"/>
      <c r="L22" s="46"/>
      <c r="M22" s="46"/>
      <c r="N22" s="46"/>
      <c r="O22" s="49">
        <f>SUM(I22*F56+J22+K22+L22+M22+N22)</f>
        <v>0</v>
      </c>
    </row>
    <row r="23" spans="1:15" ht="15" customHeight="1">
      <c r="A23" s="35"/>
      <c r="B23" s="78"/>
      <c r="C23" s="79"/>
      <c r="D23" s="46"/>
      <c r="E23" s="78"/>
      <c r="F23" s="87"/>
      <c r="G23" s="87"/>
      <c r="H23" s="79"/>
      <c r="I23" s="46"/>
      <c r="J23" s="46"/>
      <c r="K23" s="46"/>
      <c r="L23" s="46"/>
      <c r="M23" s="46"/>
      <c r="N23" s="46"/>
      <c r="O23" s="49">
        <f>SUM(I23*F56+J23+K23+L23+M23+N23)</f>
        <v>0</v>
      </c>
    </row>
    <row r="24" spans="1:15" ht="15" customHeight="1">
      <c r="A24" s="35"/>
      <c r="B24" s="78"/>
      <c r="C24" s="79"/>
      <c r="D24" s="46"/>
      <c r="E24" s="78"/>
      <c r="F24" s="87"/>
      <c r="G24" s="87"/>
      <c r="H24" s="79"/>
      <c r="I24" s="46"/>
      <c r="J24" s="46"/>
      <c r="K24" s="46"/>
      <c r="L24" s="46"/>
      <c r="M24" s="46"/>
      <c r="N24" s="46"/>
      <c r="O24" s="49">
        <f>SUM(I24*F56+J24+K24+L24+M24+N24)</f>
        <v>0</v>
      </c>
    </row>
    <row r="25" spans="1:15" ht="15" customHeight="1">
      <c r="A25" s="35"/>
      <c r="B25" s="78"/>
      <c r="C25" s="79"/>
      <c r="D25" s="46"/>
      <c r="E25" s="78"/>
      <c r="F25" s="87"/>
      <c r="G25" s="87"/>
      <c r="H25" s="79"/>
      <c r="I25" s="46"/>
      <c r="J25" s="46"/>
      <c r="K25" s="46"/>
      <c r="L25" s="46"/>
      <c r="M25" s="46"/>
      <c r="N25" s="46"/>
      <c r="O25" s="49">
        <f>SUM(I25*F56+J25+K25+L25+M25+N25)</f>
        <v>0</v>
      </c>
    </row>
    <row r="26" spans="1:15" ht="15" customHeight="1">
      <c r="A26" s="35"/>
      <c r="B26" s="78"/>
      <c r="C26" s="79"/>
      <c r="D26" s="46"/>
      <c r="E26" s="78"/>
      <c r="F26" s="87"/>
      <c r="G26" s="87"/>
      <c r="H26" s="79"/>
      <c r="I26" s="46"/>
      <c r="J26" s="46"/>
      <c r="K26" s="46"/>
      <c r="L26" s="46"/>
      <c r="M26" s="46"/>
      <c r="N26" s="46"/>
      <c r="O26" s="49">
        <f>SUM(I26*F56+J26+K26+L26+M26+N26)</f>
        <v>0</v>
      </c>
    </row>
    <row r="27" spans="1:15" ht="15" customHeight="1">
      <c r="A27" s="35"/>
      <c r="B27" s="78"/>
      <c r="C27" s="79"/>
      <c r="D27" s="46"/>
      <c r="E27" s="78"/>
      <c r="F27" s="87"/>
      <c r="G27" s="87"/>
      <c r="H27" s="79"/>
      <c r="I27" s="46"/>
      <c r="J27" s="46"/>
      <c r="K27" s="46"/>
      <c r="L27" s="46"/>
      <c r="M27" s="46"/>
      <c r="N27" s="46"/>
      <c r="O27" s="49">
        <f>SUM(I27*F56+J27+K27+L27+M27+N27)</f>
        <v>0</v>
      </c>
    </row>
    <row r="28" spans="1:15" ht="15" customHeight="1">
      <c r="A28" s="35"/>
      <c r="B28" s="78"/>
      <c r="C28" s="79"/>
      <c r="D28" s="46"/>
      <c r="E28" s="78"/>
      <c r="F28" s="87"/>
      <c r="G28" s="87"/>
      <c r="H28" s="79"/>
      <c r="I28" s="46"/>
      <c r="J28" s="46"/>
      <c r="K28" s="46"/>
      <c r="L28" s="46"/>
      <c r="M28" s="46"/>
      <c r="N28" s="46"/>
      <c r="O28" s="49">
        <f>SUM(I28*F56+J28+K28+L28+M28+N28)</f>
        <v>0</v>
      </c>
    </row>
    <row r="29" spans="1:15" ht="15" customHeight="1">
      <c r="A29" s="35"/>
      <c r="B29" s="78"/>
      <c r="C29" s="79"/>
      <c r="D29" s="46"/>
      <c r="E29" s="78"/>
      <c r="F29" s="87"/>
      <c r="G29" s="87"/>
      <c r="H29" s="79"/>
      <c r="I29" s="46"/>
      <c r="J29" s="46"/>
      <c r="K29" s="46"/>
      <c r="L29" s="46"/>
      <c r="M29" s="46"/>
      <c r="N29" s="46"/>
      <c r="O29" s="49">
        <f>SUM(I29*F56+J29+K29+L29+M29+N29)</f>
        <v>0</v>
      </c>
    </row>
    <row r="30" spans="1:15" ht="15" customHeight="1">
      <c r="A30" s="35"/>
      <c r="B30" s="78"/>
      <c r="C30" s="79"/>
      <c r="D30" s="46"/>
      <c r="E30" s="78"/>
      <c r="F30" s="87"/>
      <c r="G30" s="87"/>
      <c r="H30" s="79"/>
      <c r="I30" s="46"/>
      <c r="J30" s="46"/>
      <c r="K30" s="46"/>
      <c r="L30" s="46"/>
      <c r="M30" s="46"/>
      <c r="N30" s="46"/>
      <c r="O30" s="49">
        <f>SUM(I30*F56+J30+K30+L30+M30+N30)</f>
        <v>0</v>
      </c>
    </row>
    <row r="31" spans="1:15" ht="15" customHeight="1">
      <c r="A31" s="36"/>
      <c r="B31" s="78"/>
      <c r="C31" s="79"/>
      <c r="D31" s="47"/>
      <c r="E31" s="78"/>
      <c r="F31" s="87"/>
      <c r="G31" s="87"/>
      <c r="H31" s="79"/>
      <c r="I31" s="47"/>
      <c r="J31" s="47"/>
      <c r="K31" s="47"/>
      <c r="L31" s="47"/>
      <c r="M31" s="47"/>
      <c r="N31" s="47"/>
      <c r="O31" s="49">
        <f>SUM(I31*F56+J31+K31+L31+M31+N31)</f>
        <v>0</v>
      </c>
    </row>
    <row r="32" spans="1:15" ht="15" customHeight="1">
      <c r="A32" s="35"/>
      <c r="B32" s="78"/>
      <c r="C32" s="79"/>
      <c r="D32" s="46"/>
      <c r="E32" s="78"/>
      <c r="F32" s="87"/>
      <c r="G32" s="87"/>
      <c r="H32" s="79"/>
      <c r="I32" s="46"/>
      <c r="J32" s="46"/>
      <c r="K32" s="46"/>
      <c r="L32" s="46"/>
      <c r="M32" s="46"/>
      <c r="N32" s="46"/>
      <c r="O32" s="49">
        <f>SUM(I32*F56+J32+K32+L32+M32+N32)</f>
        <v>0</v>
      </c>
    </row>
    <row r="33" spans="1:15" ht="15" customHeight="1">
      <c r="A33" s="36"/>
      <c r="B33" s="78"/>
      <c r="C33" s="79"/>
      <c r="D33" s="47"/>
      <c r="E33" s="78"/>
      <c r="F33" s="87"/>
      <c r="G33" s="87"/>
      <c r="H33" s="79"/>
      <c r="I33" s="47"/>
      <c r="J33" s="47"/>
      <c r="K33" s="47"/>
      <c r="L33" s="47"/>
      <c r="M33" s="47"/>
      <c r="N33" s="47"/>
      <c r="O33" s="49">
        <f>SUM(I33*F56+J33+K33+L33+M33+N33)</f>
        <v>0</v>
      </c>
    </row>
    <row r="34" spans="1:15" ht="15" customHeight="1">
      <c r="A34" s="35"/>
      <c r="B34" s="78"/>
      <c r="C34" s="79"/>
      <c r="D34" s="46"/>
      <c r="E34" s="78"/>
      <c r="F34" s="87"/>
      <c r="G34" s="87"/>
      <c r="H34" s="79"/>
      <c r="I34" s="46"/>
      <c r="J34" s="46"/>
      <c r="K34" s="46"/>
      <c r="L34" s="46"/>
      <c r="M34" s="46"/>
      <c r="N34" s="46"/>
      <c r="O34" s="49">
        <f>SUM(I34*F56+J34+K34+L34+M34+N34)</f>
        <v>0</v>
      </c>
    </row>
    <row r="35" spans="1:15" ht="15" customHeight="1">
      <c r="A35" s="36"/>
      <c r="B35" s="98"/>
      <c r="C35" s="99"/>
      <c r="D35" s="47"/>
      <c r="E35" s="96"/>
      <c r="F35" s="96"/>
      <c r="G35" s="96"/>
      <c r="H35" s="97"/>
      <c r="I35" s="47"/>
      <c r="J35" s="47"/>
      <c r="K35" s="47"/>
      <c r="L35" s="47"/>
      <c r="M35" s="47"/>
      <c r="N35" s="47"/>
      <c r="O35" s="49">
        <f>SUM(I35*F56+J35+K35+L35+M35+N35)</f>
        <v>0</v>
      </c>
    </row>
    <row r="36" spans="1:15" ht="15" customHeight="1">
      <c r="A36" s="35"/>
      <c r="B36" s="87"/>
      <c r="C36" s="79"/>
      <c r="D36" s="46"/>
      <c r="E36" s="87"/>
      <c r="F36" s="87"/>
      <c r="G36" s="87"/>
      <c r="H36" s="79"/>
      <c r="I36" s="46"/>
      <c r="J36" s="46"/>
      <c r="K36" s="46"/>
      <c r="L36" s="46"/>
      <c r="M36" s="46"/>
      <c r="N36" s="46"/>
      <c r="O36" s="49">
        <f>SUM(I36*F56+J36+K36+L36+M36+N36)</f>
        <v>0</v>
      </c>
    </row>
    <row r="37" spans="1:15" ht="15" customHeight="1">
      <c r="A37" s="36"/>
      <c r="B37" s="98"/>
      <c r="C37" s="99"/>
      <c r="D37" s="47"/>
      <c r="E37" s="94"/>
      <c r="F37" s="94"/>
      <c r="G37" s="94"/>
      <c r="H37" s="95"/>
      <c r="I37" s="47"/>
      <c r="J37" s="47"/>
      <c r="K37" s="47"/>
      <c r="L37" s="47"/>
      <c r="M37" s="47"/>
      <c r="N37" s="47"/>
      <c r="O37" s="49">
        <f>SUM(I37*F56+J37+K37+L37+M37+N37)</f>
        <v>0</v>
      </c>
    </row>
    <row r="38" spans="1:15" ht="15" customHeight="1">
      <c r="A38" s="35"/>
      <c r="B38" s="87"/>
      <c r="C38" s="79"/>
      <c r="D38" s="46"/>
      <c r="E38" s="87"/>
      <c r="F38" s="87"/>
      <c r="G38" s="87"/>
      <c r="H38" s="79"/>
      <c r="I38" s="46"/>
      <c r="J38" s="46"/>
      <c r="K38" s="46"/>
      <c r="L38" s="46"/>
      <c r="M38" s="46"/>
      <c r="N38" s="46"/>
      <c r="O38" s="49">
        <f>SUM(I38*F56+J38+K38+L38+M38+N38)</f>
        <v>0</v>
      </c>
    </row>
    <row r="39" spans="1:15" ht="15" customHeight="1">
      <c r="A39" s="35"/>
      <c r="B39" s="87"/>
      <c r="C39" s="79"/>
      <c r="D39" s="46"/>
      <c r="E39" s="87"/>
      <c r="F39" s="87"/>
      <c r="G39" s="87"/>
      <c r="H39" s="79"/>
      <c r="I39" s="46"/>
      <c r="J39" s="46"/>
      <c r="K39" s="46"/>
      <c r="L39" s="46"/>
      <c r="M39" s="46"/>
      <c r="N39" s="46"/>
      <c r="O39" s="49">
        <f>SUM(I39*F56+J39+K39+L39+M39+N39)</f>
        <v>0</v>
      </c>
    </row>
    <row r="40" spans="1:15" ht="15" customHeight="1">
      <c r="A40" s="37"/>
      <c r="B40" s="96"/>
      <c r="C40" s="97"/>
      <c r="D40" s="48"/>
      <c r="E40" s="96"/>
      <c r="F40" s="96"/>
      <c r="G40" s="96"/>
      <c r="H40" s="97"/>
      <c r="I40" s="48"/>
      <c r="J40" s="48"/>
      <c r="K40" s="48"/>
      <c r="L40" s="48"/>
      <c r="M40" s="48"/>
      <c r="N40" s="48"/>
      <c r="O40" s="49">
        <f>SUM(I40*F56+J40+K40+L40+M40+N40)</f>
        <v>0</v>
      </c>
    </row>
    <row r="41" spans="1:15" ht="15" customHeight="1">
      <c r="A41" s="35"/>
      <c r="B41" s="87"/>
      <c r="C41" s="79"/>
      <c r="D41" s="46"/>
      <c r="E41" s="87"/>
      <c r="F41" s="87"/>
      <c r="G41" s="87"/>
      <c r="H41" s="79"/>
      <c r="I41" s="46"/>
      <c r="J41" s="46"/>
      <c r="K41" s="46"/>
      <c r="L41" s="46"/>
      <c r="M41" s="46"/>
      <c r="N41" s="46"/>
      <c r="O41" s="49">
        <f>SUM(I41*F56+J41+K41+L41+M41+N41)</f>
        <v>0</v>
      </c>
    </row>
    <row r="42" spans="1:15" ht="15" customHeight="1">
      <c r="A42" s="38"/>
      <c r="B42" s="94"/>
      <c r="C42" s="95"/>
      <c r="D42" s="49"/>
      <c r="E42" s="94"/>
      <c r="F42" s="94"/>
      <c r="G42" s="94"/>
      <c r="H42" s="95"/>
      <c r="I42" s="49"/>
      <c r="J42" s="49"/>
      <c r="K42" s="49"/>
      <c r="L42" s="49"/>
      <c r="M42" s="49"/>
      <c r="N42" s="49"/>
      <c r="O42" s="49">
        <f>SUM(I42*F56+J42+K42+L42+M42+N42)</f>
        <v>0</v>
      </c>
    </row>
    <row r="43" spans="1:15" ht="15" customHeight="1">
      <c r="A43" s="37"/>
      <c r="B43" s="96"/>
      <c r="C43" s="97"/>
      <c r="D43" s="48"/>
      <c r="E43" s="96"/>
      <c r="F43" s="96"/>
      <c r="G43" s="96"/>
      <c r="H43" s="97"/>
      <c r="I43" s="48"/>
      <c r="J43" s="48"/>
      <c r="K43" s="48"/>
      <c r="L43" s="48"/>
      <c r="M43" s="48"/>
      <c r="N43" s="48"/>
      <c r="O43" s="49">
        <f>SUM(I43*F56+J43+K43+L43+M43+N43)</f>
        <v>0</v>
      </c>
    </row>
    <row r="44" spans="1:15" ht="15" customHeight="1">
      <c r="A44" s="35"/>
      <c r="B44" s="87"/>
      <c r="C44" s="79"/>
      <c r="D44" s="46"/>
      <c r="E44" s="87"/>
      <c r="F44" s="87"/>
      <c r="G44" s="87"/>
      <c r="H44" s="79"/>
      <c r="I44" s="46"/>
      <c r="J44" s="46"/>
      <c r="K44" s="46"/>
      <c r="L44" s="46"/>
      <c r="M44" s="46"/>
      <c r="N44" s="46"/>
      <c r="O44" s="49">
        <f>SUM(I44*F56+J44+K44+L44+M44+N44)</f>
        <v>0</v>
      </c>
    </row>
    <row r="45" spans="1:15" ht="15" customHeight="1">
      <c r="A45" s="38"/>
      <c r="B45" s="94"/>
      <c r="C45" s="95"/>
      <c r="D45" s="49"/>
      <c r="E45" s="94"/>
      <c r="F45" s="94"/>
      <c r="G45" s="94"/>
      <c r="H45" s="95"/>
      <c r="I45" s="49"/>
      <c r="J45" s="49"/>
      <c r="K45" s="49"/>
      <c r="L45" s="49"/>
      <c r="M45" s="49"/>
      <c r="N45" s="49"/>
      <c r="O45" s="49">
        <f>SUM(I45*F56+J45+K45+L45+M45+N45)</f>
        <v>0</v>
      </c>
    </row>
    <row r="46" spans="1:15" ht="15" customHeight="1">
      <c r="A46" s="36"/>
      <c r="B46" s="98"/>
      <c r="C46" s="99"/>
      <c r="D46" s="47"/>
      <c r="E46" s="98"/>
      <c r="F46" s="98"/>
      <c r="G46" s="98"/>
      <c r="H46" s="99"/>
      <c r="I46" s="47"/>
      <c r="J46" s="47"/>
      <c r="K46" s="47"/>
      <c r="L46" s="47"/>
      <c r="M46" s="47"/>
      <c r="N46" s="47"/>
      <c r="O46" s="49">
        <f>SUM(I46*F56+J46+K46+L46+M46+N46)</f>
        <v>0</v>
      </c>
    </row>
    <row r="47" spans="1:15" ht="15" customHeight="1">
      <c r="A47" s="35"/>
      <c r="B47" s="87"/>
      <c r="C47" s="79"/>
      <c r="D47" s="46"/>
      <c r="E47" s="87"/>
      <c r="F47" s="87"/>
      <c r="G47" s="87"/>
      <c r="H47" s="79"/>
      <c r="I47" s="46"/>
      <c r="J47" s="46"/>
      <c r="K47" s="46"/>
      <c r="L47" s="46"/>
      <c r="M47" s="46"/>
      <c r="N47" s="46"/>
      <c r="O47" s="49">
        <f>SUM(I47*F56+J47+K47+L47+M47+N47)</f>
        <v>0</v>
      </c>
    </row>
    <row r="48" spans="1:15" ht="15" customHeight="1">
      <c r="A48" s="35"/>
      <c r="B48" s="87"/>
      <c r="C48" s="79"/>
      <c r="D48" s="46"/>
      <c r="E48" s="87"/>
      <c r="F48" s="87"/>
      <c r="G48" s="87"/>
      <c r="H48" s="79"/>
      <c r="I48" s="46"/>
      <c r="J48" s="46"/>
      <c r="K48" s="46"/>
      <c r="L48" s="46"/>
      <c r="M48" s="46"/>
      <c r="N48" s="46"/>
      <c r="O48" s="49">
        <f>SUM(I48*F56+J48+K48+L48+M48+N48)</f>
        <v>0</v>
      </c>
    </row>
    <row r="49" spans="1:15" ht="15" customHeight="1">
      <c r="A49" s="39"/>
      <c r="B49" s="92"/>
      <c r="C49" s="93"/>
      <c r="D49" s="50"/>
      <c r="E49" s="89"/>
      <c r="F49" s="90"/>
      <c r="G49" s="90"/>
      <c r="H49" s="91"/>
      <c r="I49" s="52"/>
      <c r="J49" s="52"/>
      <c r="K49" s="52"/>
      <c r="L49" s="52"/>
      <c r="M49" s="52"/>
      <c r="N49" s="50"/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4" ht="12.75"/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>
        <v>0.568</v>
      </c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f>récap!O57</f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f>récap!O58</f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f>récap!O59</f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f>récap!O60</f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f>récap!O61</f>
        <v>0.595</v>
      </c>
    </row>
    <row r="62" spans="2:15" ht="13.5" thickBot="1">
      <c r="B62" s="4"/>
      <c r="C62" s="4"/>
      <c r="G62" s="17"/>
      <c r="M62" s="66"/>
      <c r="N62" s="9"/>
      <c r="O62" s="67"/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f>récap!O65</f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f>récap!O66</f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f>récap!O67</f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0" name="nomprenom"/>
    <protectedRange sqref="A21:N49 A19:D20 I19:N20" name="liste"/>
    <protectedRange sqref="F56" name="PVehicule"/>
    <protectedRange sqref="E19:H19" name="liste_1"/>
    <protectedRange sqref="E20:H20" name="liste_2"/>
    <protectedRange sqref="C11:D14" name="nomprenom_2"/>
  </protectedRanges>
  <mergeCells count="71">
    <mergeCell ref="C10:D10"/>
    <mergeCell ref="C11:D11"/>
    <mergeCell ref="C12:D12"/>
    <mergeCell ref="C13:D13"/>
    <mergeCell ref="C14:D14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  <mergeCell ref="B40:C40"/>
    <mergeCell ref="E40:H40"/>
    <mergeCell ref="B41:C41"/>
    <mergeCell ref="E41:H41"/>
    <mergeCell ref="B42:C42"/>
    <mergeCell ref="E42:H42"/>
    <mergeCell ref="B43:C43"/>
    <mergeCell ref="E43:H43"/>
    <mergeCell ref="B44:C44"/>
    <mergeCell ref="E44:H44"/>
    <mergeCell ref="B45:C45"/>
    <mergeCell ref="E45:H45"/>
    <mergeCell ref="B49:C49"/>
    <mergeCell ref="E49:H49"/>
    <mergeCell ref="B57:D57"/>
    <mergeCell ref="B61:D61"/>
    <mergeCell ref="B46:C46"/>
    <mergeCell ref="E46:H46"/>
    <mergeCell ref="B47:C47"/>
    <mergeCell ref="E47:H47"/>
    <mergeCell ref="B48:C48"/>
    <mergeCell ref="E48:H48"/>
  </mergeCells>
  <dataValidations count="1">
    <dataValidation type="list" allowBlank="1" showInputMessage="1" showErrorMessage="1" sqref="F56">
      <formula1>$O$57:$O$61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zoomScale="85" zoomScaleNormal="85" zoomScalePageLayoutView="0" workbookViewId="0" topLeftCell="A1">
      <selection activeCell="C11" sqref="C11:D14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 t="s">
        <v>4</v>
      </c>
      <c r="C10" s="80" t="s">
        <v>52</v>
      </c>
      <c r="D10" s="80"/>
      <c r="E10" s="5">
        <f>récap!E10</f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83" t="str">
        <f>récap!C11</f>
        <v>VASSEUR</v>
      </c>
      <c r="D11" s="84"/>
      <c r="E11" s="43"/>
      <c r="F11" s="42"/>
    </row>
    <row r="12" spans="2:6" ht="12.75">
      <c r="B12" s="3" t="s">
        <v>1</v>
      </c>
      <c r="C12" s="83" t="str">
        <f>récap!C12</f>
        <v>Pricilla</v>
      </c>
      <c r="D12" s="84"/>
      <c r="E12" s="31"/>
      <c r="F12" s="31"/>
    </row>
    <row r="13" spans="2:6" ht="12.75">
      <c r="B13" s="3" t="s">
        <v>2</v>
      </c>
      <c r="C13" s="83">
        <f>récap!C13</f>
        <v>0</v>
      </c>
      <c r="D13" s="84"/>
      <c r="E13" s="31"/>
      <c r="F13" s="31"/>
    </row>
    <row r="14" spans="2:6" ht="12.75">
      <c r="B14" s="3" t="s">
        <v>3</v>
      </c>
      <c r="C14" s="83" t="str">
        <f>récap!C14</f>
        <v>4 CV</v>
      </c>
      <c r="D14" s="84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Top="1">
      <c r="A19" s="34"/>
      <c r="B19" s="81"/>
      <c r="C19" s="82"/>
      <c r="D19" s="45"/>
      <c r="E19" s="81"/>
      <c r="F19" s="101"/>
      <c r="G19" s="101"/>
      <c r="H19" s="82"/>
      <c r="I19" s="45"/>
      <c r="J19" s="45"/>
      <c r="K19" s="45"/>
      <c r="L19" s="45"/>
      <c r="M19" s="45"/>
      <c r="N19" s="45"/>
      <c r="O19" s="45">
        <f>SUM(I19*F56+J19+K19+L19+M19+N19)</f>
        <v>0</v>
      </c>
    </row>
    <row r="20" spans="1:15" ht="15" customHeight="1">
      <c r="A20" s="35"/>
      <c r="B20" s="78"/>
      <c r="C20" s="79"/>
      <c r="D20" s="46"/>
      <c r="E20" s="78"/>
      <c r="F20" s="87"/>
      <c r="G20" s="87"/>
      <c r="H20" s="79"/>
      <c r="I20" s="46"/>
      <c r="J20" s="46"/>
      <c r="K20" s="46"/>
      <c r="L20" s="46"/>
      <c r="M20" s="46"/>
      <c r="N20" s="46"/>
      <c r="O20" s="49">
        <f>SUM(I20*F56+J20+K20+L20+M20+N20)</f>
        <v>0</v>
      </c>
    </row>
    <row r="21" spans="1:15" ht="15" customHeight="1">
      <c r="A21" s="35"/>
      <c r="B21" s="78"/>
      <c r="C21" s="79"/>
      <c r="D21" s="46"/>
      <c r="E21" s="78"/>
      <c r="F21" s="87"/>
      <c r="G21" s="87"/>
      <c r="H21" s="79"/>
      <c r="I21" s="46"/>
      <c r="J21" s="46"/>
      <c r="K21" s="46"/>
      <c r="L21" s="46"/>
      <c r="M21" s="46"/>
      <c r="N21" s="46"/>
      <c r="O21" s="49">
        <f>SUM(I21*F56+J21+K21+L21+M21+N21)</f>
        <v>0</v>
      </c>
    </row>
    <row r="22" spans="1:15" ht="15" customHeight="1">
      <c r="A22" s="35"/>
      <c r="B22" s="78"/>
      <c r="C22" s="79"/>
      <c r="D22" s="46"/>
      <c r="E22" s="78"/>
      <c r="F22" s="87"/>
      <c r="G22" s="87"/>
      <c r="H22" s="79"/>
      <c r="I22" s="46"/>
      <c r="J22" s="46"/>
      <c r="K22" s="46"/>
      <c r="L22" s="46"/>
      <c r="M22" s="46"/>
      <c r="N22" s="46"/>
      <c r="O22" s="49">
        <f>SUM(I22*F56+J22+K22+L22+M22+N22)</f>
        <v>0</v>
      </c>
    </row>
    <row r="23" spans="1:15" ht="15" customHeight="1">
      <c r="A23" s="35"/>
      <c r="B23" s="78"/>
      <c r="C23" s="79"/>
      <c r="D23" s="46"/>
      <c r="E23" s="78"/>
      <c r="F23" s="87"/>
      <c r="G23" s="87"/>
      <c r="H23" s="79"/>
      <c r="I23" s="46"/>
      <c r="J23" s="46"/>
      <c r="K23" s="46"/>
      <c r="L23" s="46"/>
      <c r="M23" s="46"/>
      <c r="N23" s="46"/>
      <c r="O23" s="49">
        <f>SUM(I23*F56+J23+K23+L23+M23+N23)</f>
        <v>0</v>
      </c>
    </row>
    <row r="24" spans="1:15" ht="15" customHeight="1">
      <c r="A24" s="35"/>
      <c r="B24" s="78"/>
      <c r="C24" s="79"/>
      <c r="D24" s="46"/>
      <c r="E24" s="78"/>
      <c r="F24" s="87"/>
      <c r="G24" s="87"/>
      <c r="H24" s="79"/>
      <c r="I24" s="46"/>
      <c r="J24" s="46"/>
      <c r="K24" s="46"/>
      <c r="L24" s="46"/>
      <c r="M24" s="46"/>
      <c r="N24" s="46"/>
      <c r="O24" s="49">
        <f>SUM(I24*F56+J24+K24+L24+M24+N24)</f>
        <v>0</v>
      </c>
    </row>
    <row r="25" spans="1:15" ht="15" customHeight="1">
      <c r="A25" s="35"/>
      <c r="B25" s="78"/>
      <c r="C25" s="79"/>
      <c r="D25" s="46"/>
      <c r="E25" s="78"/>
      <c r="F25" s="87"/>
      <c r="G25" s="87"/>
      <c r="H25" s="79"/>
      <c r="I25" s="46"/>
      <c r="J25" s="46"/>
      <c r="K25" s="46"/>
      <c r="L25" s="46"/>
      <c r="M25" s="46"/>
      <c r="N25" s="46"/>
      <c r="O25" s="49">
        <f>SUM(I25*F56+J25+K25+L25+M25+N25)</f>
        <v>0</v>
      </c>
    </row>
    <row r="26" spans="1:15" ht="15" customHeight="1">
      <c r="A26" s="35"/>
      <c r="B26" s="78"/>
      <c r="C26" s="79"/>
      <c r="D26" s="46"/>
      <c r="E26" s="78"/>
      <c r="F26" s="87"/>
      <c r="G26" s="87"/>
      <c r="H26" s="79"/>
      <c r="I26" s="46"/>
      <c r="J26" s="46"/>
      <c r="K26" s="46"/>
      <c r="L26" s="46"/>
      <c r="M26" s="46"/>
      <c r="N26" s="46"/>
      <c r="O26" s="49">
        <f>SUM(I26*F56+J26+K26+L26+M26+N26)</f>
        <v>0</v>
      </c>
    </row>
    <row r="27" spans="1:15" ht="15" customHeight="1">
      <c r="A27" s="35"/>
      <c r="B27" s="78"/>
      <c r="C27" s="79"/>
      <c r="D27" s="46"/>
      <c r="E27" s="78"/>
      <c r="F27" s="87"/>
      <c r="G27" s="87"/>
      <c r="H27" s="79"/>
      <c r="I27" s="46"/>
      <c r="J27" s="46"/>
      <c r="K27" s="46"/>
      <c r="L27" s="46"/>
      <c r="M27" s="46"/>
      <c r="N27" s="46"/>
      <c r="O27" s="49">
        <f>SUM(I27*F56+J27+K27+L27+M27+N27)</f>
        <v>0</v>
      </c>
    </row>
    <row r="28" spans="1:15" ht="15" customHeight="1">
      <c r="A28" s="35"/>
      <c r="B28" s="78"/>
      <c r="C28" s="79"/>
      <c r="D28" s="46"/>
      <c r="E28" s="78"/>
      <c r="F28" s="87"/>
      <c r="G28" s="87"/>
      <c r="H28" s="79"/>
      <c r="I28" s="46"/>
      <c r="J28" s="46"/>
      <c r="K28" s="46"/>
      <c r="L28" s="46"/>
      <c r="M28" s="46"/>
      <c r="N28" s="46"/>
      <c r="O28" s="49">
        <f>SUM(I28*F56+J28+K28+L28+M28+N28)</f>
        <v>0</v>
      </c>
    </row>
    <row r="29" spans="1:15" ht="15" customHeight="1">
      <c r="A29" s="35"/>
      <c r="B29" s="78"/>
      <c r="C29" s="79"/>
      <c r="D29" s="46"/>
      <c r="E29" s="78"/>
      <c r="F29" s="87"/>
      <c r="G29" s="87"/>
      <c r="H29" s="79"/>
      <c r="I29" s="46"/>
      <c r="J29" s="46"/>
      <c r="K29" s="46"/>
      <c r="L29" s="46"/>
      <c r="M29" s="46"/>
      <c r="N29" s="46"/>
      <c r="O29" s="49">
        <f>SUM(I29*F56+J29+K29+L29+M29+N29)</f>
        <v>0</v>
      </c>
    </row>
    <row r="30" spans="1:15" ht="15" customHeight="1">
      <c r="A30" s="35"/>
      <c r="B30" s="78"/>
      <c r="C30" s="79"/>
      <c r="D30" s="46"/>
      <c r="E30" s="78"/>
      <c r="F30" s="87"/>
      <c r="G30" s="87"/>
      <c r="H30" s="79"/>
      <c r="I30" s="46"/>
      <c r="J30" s="46"/>
      <c r="K30" s="46"/>
      <c r="L30" s="46"/>
      <c r="M30" s="46"/>
      <c r="N30" s="46"/>
      <c r="O30" s="49">
        <f>SUM(I30*F56+J30+K30+L30+M30+N30)</f>
        <v>0</v>
      </c>
    </row>
    <row r="31" spans="1:15" ht="15" customHeight="1">
      <c r="A31" s="36"/>
      <c r="B31" s="78"/>
      <c r="C31" s="79"/>
      <c r="D31" s="47"/>
      <c r="E31" s="78"/>
      <c r="F31" s="87"/>
      <c r="G31" s="87"/>
      <c r="H31" s="79"/>
      <c r="I31" s="47"/>
      <c r="J31" s="47"/>
      <c r="K31" s="47"/>
      <c r="L31" s="47"/>
      <c r="M31" s="47"/>
      <c r="N31" s="47"/>
      <c r="O31" s="49">
        <f>SUM(I31*F56+J31+K31+L31+M31+N31)</f>
        <v>0</v>
      </c>
    </row>
    <row r="32" spans="1:15" ht="15" customHeight="1">
      <c r="A32" s="35"/>
      <c r="B32" s="78"/>
      <c r="C32" s="79"/>
      <c r="D32" s="46"/>
      <c r="E32" s="78"/>
      <c r="F32" s="87"/>
      <c r="G32" s="87"/>
      <c r="H32" s="79"/>
      <c r="I32" s="46"/>
      <c r="J32" s="46"/>
      <c r="K32" s="46"/>
      <c r="L32" s="46"/>
      <c r="M32" s="46"/>
      <c r="N32" s="46"/>
      <c r="O32" s="49">
        <f>SUM(I32*F56+J32+K32+L32+M32+N32)</f>
        <v>0</v>
      </c>
    </row>
    <row r="33" spans="1:15" ht="15" customHeight="1">
      <c r="A33" s="36"/>
      <c r="B33" s="78"/>
      <c r="C33" s="79"/>
      <c r="D33" s="47"/>
      <c r="E33" s="78"/>
      <c r="F33" s="87"/>
      <c r="G33" s="87"/>
      <c r="H33" s="79"/>
      <c r="I33" s="47"/>
      <c r="J33" s="47"/>
      <c r="K33" s="47"/>
      <c r="L33" s="47"/>
      <c r="M33" s="47"/>
      <c r="N33" s="47"/>
      <c r="O33" s="49">
        <f>SUM(I33*F56+J33+K33+L33+M33+N33)</f>
        <v>0</v>
      </c>
    </row>
    <row r="34" spans="1:15" ht="15" customHeight="1">
      <c r="A34" s="35"/>
      <c r="B34" s="78"/>
      <c r="C34" s="79"/>
      <c r="D34" s="46"/>
      <c r="E34" s="78"/>
      <c r="F34" s="87"/>
      <c r="G34" s="87"/>
      <c r="H34" s="79"/>
      <c r="I34" s="46"/>
      <c r="J34" s="46"/>
      <c r="K34" s="46"/>
      <c r="L34" s="46"/>
      <c r="M34" s="46"/>
      <c r="N34" s="46"/>
      <c r="O34" s="49">
        <f>SUM(I34*F56+J34+K34+L34+M34+N34)</f>
        <v>0</v>
      </c>
    </row>
    <row r="35" spans="1:15" ht="15" customHeight="1">
      <c r="A35" s="36"/>
      <c r="B35" s="98"/>
      <c r="C35" s="99"/>
      <c r="D35" s="47"/>
      <c r="E35" s="96"/>
      <c r="F35" s="96"/>
      <c r="G35" s="96"/>
      <c r="H35" s="97"/>
      <c r="I35" s="47"/>
      <c r="J35" s="47"/>
      <c r="K35" s="47"/>
      <c r="L35" s="47"/>
      <c r="M35" s="47"/>
      <c r="N35" s="47"/>
      <c r="O35" s="49">
        <f>SUM(I35*F56+J35+K35+L35+M35+N35)</f>
        <v>0</v>
      </c>
    </row>
    <row r="36" spans="1:15" ht="15" customHeight="1">
      <c r="A36" s="35"/>
      <c r="B36" s="87"/>
      <c r="C36" s="79"/>
      <c r="D36" s="46"/>
      <c r="E36" s="87"/>
      <c r="F36" s="87"/>
      <c r="G36" s="87"/>
      <c r="H36" s="79"/>
      <c r="I36" s="46"/>
      <c r="J36" s="46"/>
      <c r="K36" s="46"/>
      <c r="L36" s="46"/>
      <c r="M36" s="46"/>
      <c r="N36" s="46"/>
      <c r="O36" s="49">
        <f>SUM(I36*F56+J36+K36+L36+M36+N36)</f>
        <v>0</v>
      </c>
    </row>
    <row r="37" spans="1:15" ht="15" customHeight="1">
      <c r="A37" s="36"/>
      <c r="B37" s="98"/>
      <c r="C37" s="99"/>
      <c r="D37" s="47"/>
      <c r="E37" s="94"/>
      <c r="F37" s="94"/>
      <c r="G37" s="94"/>
      <c r="H37" s="95"/>
      <c r="I37" s="47"/>
      <c r="J37" s="47"/>
      <c r="K37" s="47"/>
      <c r="L37" s="47"/>
      <c r="M37" s="47"/>
      <c r="N37" s="47"/>
      <c r="O37" s="49">
        <f>SUM(I37*F56+J37+K37+L37+M37+N37)</f>
        <v>0</v>
      </c>
    </row>
    <row r="38" spans="1:15" ht="15" customHeight="1">
      <c r="A38" s="35"/>
      <c r="B38" s="87"/>
      <c r="C38" s="79"/>
      <c r="D38" s="46"/>
      <c r="E38" s="87"/>
      <c r="F38" s="87"/>
      <c r="G38" s="87"/>
      <c r="H38" s="79"/>
      <c r="I38" s="46"/>
      <c r="J38" s="46"/>
      <c r="K38" s="46"/>
      <c r="L38" s="46"/>
      <c r="M38" s="46"/>
      <c r="N38" s="46"/>
      <c r="O38" s="49">
        <f>SUM(I38*F56+J38+K38+L38+M38+N38)</f>
        <v>0</v>
      </c>
    </row>
    <row r="39" spans="1:15" ht="15" customHeight="1">
      <c r="A39" s="35"/>
      <c r="B39" s="87"/>
      <c r="C39" s="79"/>
      <c r="D39" s="46"/>
      <c r="E39" s="87"/>
      <c r="F39" s="87"/>
      <c r="G39" s="87"/>
      <c r="H39" s="79"/>
      <c r="I39" s="46"/>
      <c r="J39" s="46"/>
      <c r="K39" s="46"/>
      <c r="L39" s="46"/>
      <c r="M39" s="46"/>
      <c r="N39" s="46"/>
      <c r="O39" s="49">
        <f>SUM(I39*F56+J39+K39+L39+M39+N39)</f>
        <v>0</v>
      </c>
    </row>
    <row r="40" spans="1:15" ht="15" customHeight="1">
      <c r="A40" s="37"/>
      <c r="B40" s="96"/>
      <c r="C40" s="97"/>
      <c r="D40" s="48"/>
      <c r="E40" s="96"/>
      <c r="F40" s="96"/>
      <c r="G40" s="96"/>
      <c r="H40" s="97"/>
      <c r="I40" s="48"/>
      <c r="J40" s="48"/>
      <c r="K40" s="48"/>
      <c r="L40" s="48"/>
      <c r="M40" s="48"/>
      <c r="N40" s="48"/>
      <c r="O40" s="49">
        <f>SUM(I40*F56+J40+K40+L40+M40+N40)</f>
        <v>0</v>
      </c>
    </row>
    <row r="41" spans="1:15" ht="15" customHeight="1">
      <c r="A41" s="35"/>
      <c r="B41" s="87"/>
      <c r="C41" s="79"/>
      <c r="D41" s="46"/>
      <c r="E41" s="87"/>
      <c r="F41" s="87"/>
      <c r="G41" s="87"/>
      <c r="H41" s="79"/>
      <c r="I41" s="46"/>
      <c r="J41" s="46"/>
      <c r="K41" s="46"/>
      <c r="L41" s="46"/>
      <c r="M41" s="46"/>
      <c r="N41" s="46"/>
      <c r="O41" s="49">
        <f>SUM(I41*F56+J41+K41+L41+M41+N41)</f>
        <v>0</v>
      </c>
    </row>
    <row r="42" spans="1:15" ht="15" customHeight="1">
      <c r="A42" s="38"/>
      <c r="B42" s="94"/>
      <c r="C42" s="95"/>
      <c r="D42" s="49"/>
      <c r="E42" s="94"/>
      <c r="F42" s="94"/>
      <c r="G42" s="94"/>
      <c r="H42" s="95"/>
      <c r="I42" s="49"/>
      <c r="J42" s="49"/>
      <c r="K42" s="49"/>
      <c r="L42" s="49"/>
      <c r="M42" s="49"/>
      <c r="N42" s="49"/>
      <c r="O42" s="49">
        <f>SUM(I42*F56+J42+K42+L42+M42+N42)</f>
        <v>0</v>
      </c>
    </row>
    <row r="43" spans="1:15" ht="15" customHeight="1">
      <c r="A43" s="37"/>
      <c r="B43" s="96"/>
      <c r="C43" s="97"/>
      <c r="D43" s="48"/>
      <c r="E43" s="96"/>
      <c r="F43" s="96"/>
      <c r="G43" s="96"/>
      <c r="H43" s="97"/>
      <c r="I43" s="48"/>
      <c r="J43" s="48"/>
      <c r="K43" s="48"/>
      <c r="L43" s="48"/>
      <c r="M43" s="48"/>
      <c r="N43" s="48"/>
      <c r="O43" s="49">
        <f>SUM(I43*F56+J43+K43+L43+M43+N43)</f>
        <v>0</v>
      </c>
    </row>
    <row r="44" spans="1:15" ht="15" customHeight="1">
      <c r="A44" s="35"/>
      <c r="B44" s="87"/>
      <c r="C44" s="79"/>
      <c r="D44" s="46"/>
      <c r="E44" s="87"/>
      <c r="F44" s="87"/>
      <c r="G44" s="87"/>
      <c r="H44" s="79"/>
      <c r="I44" s="46"/>
      <c r="J44" s="46"/>
      <c r="K44" s="46"/>
      <c r="L44" s="46"/>
      <c r="M44" s="46"/>
      <c r="N44" s="46"/>
      <c r="O44" s="49">
        <f>SUM(I44*F56+J44+K44+L44+M44+N44)</f>
        <v>0</v>
      </c>
    </row>
    <row r="45" spans="1:15" ht="15" customHeight="1">
      <c r="A45" s="38"/>
      <c r="B45" s="94"/>
      <c r="C45" s="95"/>
      <c r="D45" s="49"/>
      <c r="E45" s="94"/>
      <c r="F45" s="94"/>
      <c r="G45" s="94"/>
      <c r="H45" s="95"/>
      <c r="I45" s="49"/>
      <c r="J45" s="49"/>
      <c r="K45" s="49"/>
      <c r="L45" s="49"/>
      <c r="M45" s="49"/>
      <c r="N45" s="49"/>
      <c r="O45" s="49">
        <f>SUM(I45*F56+J45+K45+L45+M45+N45)</f>
        <v>0</v>
      </c>
    </row>
    <row r="46" spans="1:15" ht="15" customHeight="1">
      <c r="A46" s="36"/>
      <c r="B46" s="98"/>
      <c r="C46" s="99"/>
      <c r="D46" s="47"/>
      <c r="E46" s="98"/>
      <c r="F46" s="98"/>
      <c r="G46" s="98"/>
      <c r="H46" s="99"/>
      <c r="I46" s="47"/>
      <c r="J46" s="47"/>
      <c r="K46" s="47"/>
      <c r="L46" s="47"/>
      <c r="M46" s="47"/>
      <c r="N46" s="47"/>
      <c r="O46" s="49">
        <f>SUM(I46*F56+J46+K46+L46+M46+N46)</f>
        <v>0</v>
      </c>
    </row>
    <row r="47" spans="1:15" ht="15" customHeight="1">
      <c r="A47" s="35"/>
      <c r="B47" s="87"/>
      <c r="C47" s="79"/>
      <c r="D47" s="46"/>
      <c r="E47" s="87"/>
      <c r="F47" s="87"/>
      <c r="G47" s="87"/>
      <c r="H47" s="79"/>
      <c r="I47" s="46"/>
      <c r="J47" s="46"/>
      <c r="K47" s="46"/>
      <c r="L47" s="46"/>
      <c r="M47" s="46"/>
      <c r="N47" s="46"/>
      <c r="O47" s="49">
        <f>SUM(I47*F56+J47+K47+L47+M47+N47)</f>
        <v>0</v>
      </c>
    </row>
    <row r="48" spans="1:15" ht="15" customHeight="1">
      <c r="A48" s="35"/>
      <c r="B48" s="87"/>
      <c r="C48" s="79"/>
      <c r="D48" s="46"/>
      <c r="E48" s="87"/>
      <c r="F48" s="87"/>
      <c r="G48" s="87"/>
      <c r="H48" s="79"/>
      <c r="I48" s="46"/>
      <c r="J48" s="46"/>
      <c r="K48" s="46"/>
      <c r="L48" s="46"/>
      <c r="M48" s="46"/>
      <c r="N48" s="46"/>
      <c r="O48" s="49">
        <f>SUM(I48*F56+J48+K48+L48+M48+N48)</f>
        <v>0</v>
      </c>
    </row>
    <row r="49" spans="1:15" ht="15" customHeight="1">
      <c r="A49" s="39"/>
      <c r="B49" s="92"/>
      <c r="C49" s="93"/>
      <c r="D49" s="50"/>
      <c r="E49" s="89"/>
      <c r="F49" s="90"/>
      <c r="G49" s="90"/>
      <c r="H49" s="91"/>
      <c r="I49" s="52"/>
      <c r="J49" s="52"/>
      <c r="K49" s="52"/>
      <c r="L49" s="52"/>
      <c r="M49" s="52"/>
      <c r="N49" s="50"/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4" ht="12.75"/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>
        <v>0.568</v>
      </c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f>récap!O57</f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f>récap!O58</f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f>récap!O59</f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f>récap!O60</f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f>récap!O61</f>
        <v>0.595</v>
      </c>
    </row>
    <row r="62" spans="2:15" ht="13.5" thickBot="1">
      <c r="B62" s="4"/>
      <c r="C62" s="4"/>
      <c r="G62" s="17"/>
      <c r="M62" s="66"/>
      <c r="N62" s="9"/>
      <c r="O62" s="67"/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f>récap!O65</f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f>récap!O66</f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f>récap!O67</f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0" name="nomprenom"/>
    <protectedRange sqref="A21:N49 A19:D20 I19:N20" name="liste"/>
    <protectedRange sqref="F56" name="PVehicule"/>
    <protectedRange sqref="E19:H19" name="liste_1"/>
    <protectedRange sqref="E20:H20" name="liste_2"/>
    <protectedRange sqref="C11:D14" name="nomprenom_2"/>
  </protectedRanges>
  <mergeCells count="71">
    <mergeCell ref="C10:D10"/>
    <mergeCell ref="C11:D11"/>
    <mergeCell ref="C12:D12"/>
    <mergeCell ref="C13:D13"/>
    <mergeCell ref="C14:D14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  <mergeCell ref="B40:C40"/>
    <mergeCell ref="E40:H40"/>
    <mergeCell ref="B41:C41"/>
    <mergeCell ref="E41:H41"/>
    <mergeCell ref="B42:C42"/>
    <mergeCell ref="E42:H42"/>
    <mergeCell ref="B43:C43"/>
    <mergeCell ref="E43:H43"/>
    <mergeCell ref="B44:C44"/>
    <mergeCell ref="E44:H44"/>
    <mergeCell ref="B45:C45"/>
    <mergeCell ref="E45:H45"/>
    <mergeCell ref="B49:C49"/>
    <mergeCell ref="E49:H49"/>
    <mergeCell ref="B57:D57"/>
    <mergeCell ref="B61:D61"/>
    <mergeCell ref="B46:C46"/>
    <mergeCell ref="E46:H46"/>
    <mergeCell ref="B47:C47"/>
    <mergeCell ref="E47:H47"/>
    <mergeCell ref="B48:C48"/>
    <mergeCell ref="E48:H48"/>
  </mergeCells>
  <dataValidations count="1">
    <dataValidation type="list" allowBlank="1" showInputMessage="1" showErrorMessage="1" sqref="F56">
      <formula1>$O$57:$O$61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8"/>
  <sheetViews>
    <sheetView zoomScale="85" zoomScaleNormal="85" zoomScalePageLayoutView="0" workbookViewId="0" topLeftCell="A1">
      <selection activeCell="C11" sqref="C11:D14"/>
    </sheetView>
  </sheetViews>
  <sheetFormatPr defaultColWidth="11.421875" defaultRowHeight="12.75"/>
  <cols>
    <col min="1" max="1" width="11.28125" style="1" customWidth="1"/>
    <col min="2" max="2" width="12.140625" style="1" customWidth="1"/>
    <col min="3" max="3" width="2.7109375" style="1" customWidth="1"/>
    <col min="4" max="4" width="16.140625" style="1" customWidth="1"/>
    <col min="5" max="6" width="11.421875" style="1" customWidth="1"/>
    <col min="7" max="7" width="10.28125" style="1" customWidth="1"/>
    <col min="8" max="8" width="6.140625" style="1" customWidth="1"/>
    <col min="9" max="9" width="6.57421875" style="1" customWidth="1"/>
    <col min="10" max="10" width="9.7109375" style="1" customWidth="1"/>
    <col min="11" max="11" width="9.8515625" style="1" customWidth="1"/>
    <col min="12" max="14" width="7.7109375" style="1" customWidth="1"/>
    <col min="15" max="15" width="7.421875" style="1" customWidth="1"/>
    <col min="16" max="16384" width="11.421875" style="1" customWidth="1"/>
  </cols>
  <sheetData>
    <row r="1" ht="12.75"/>
    <row r="2" ht="12.75"/>
    <row r="3" ht="12.75"/>
    <row r="4" ht="18">
      <c r="E4" s="2" t="s">
        <v>28</v>
      </c>
    </row>
    <row r="5" ht="12.75"/>
    <row r="6" ht="12.75"/>
    <row r="7" ht="12.75"/>
    <row r="8" spans="1:15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ht="12.75"/>
    <row r="10" spans="2:15" ht="12.75">
      <c r="B10" s="3" t="s">
        <v>4</v>
      </c>
      <c r="C10" s="80" t="s">
        <v>43</v>
      </c>
      <c r="D10" s="80"/>
      <c r="E10" s="5">
        <f>récap!E10</f>
        <v>2018</v>
      </c>
      <c r="F10" s="31"/>
      <c r="G10" s="53" t="s">
        <v>27</v>
      </c>
      <c r="H10" s="53"/>
      <c r="I10" s="53"/>
      <c r="J10" s="53"/>
      <c r="K10" s="53"/>
      <c r="L10" s="53"/>
      <c r="M10" s="53"/>
      <c r="N10" s="53"/>
      <c r="O10" s="44"/>
    </row>
    <row r="11" spans="2:6" ht="12.75">
      <c r="B11" s="3" t="s">
        <v>0</v>
      </c>
      <c r="C11" s="83" t="str">
        <f>récap!C11</f>
        <v>VASSEUR</v>
      </c>
      <c r="D11" s="84"/>
      <c r="E11" s="43"/>
      <c r="F11" s="42"/>
    </row>
    <row r="12" spans="2:6" ht="12.75">
      <c r="B12" s="3" t="s">
        <v>1</v>
      </c>
      <c r="C12" s="83" t="str">
        <f>récap!C12</f>
        <v>Pricilla</v>
      </c>
      <c r="D12" s="84"/>
      <c r="E12" s="31"/>
      <c r="F12" s="31"/>
    </row>
    <row r="13" spans="2:6" ht="12.75">
      <c r="B13" s="3" t="s">
        <v>2</v>
      </c>
      <c r="C13" s="83">
        <f>récap!C13</f>
        <v>0</v>
      </c>
      <c r="D13" s="84"/>
      <c r="E13" s="31"/>
      <c r="F13" s="31"/>
    </row>
    <row r="14" spans="2:6" ht="12.75">
      <c r="B14" s="3" t="s">
        <v>3</v>
      </c>
      <c r="C14" s="83" t="str">
        <f>récap!C14</f>
        <v>4 CV</v>
      </c>
      <c r="D14" s="84"/>
      <c r="E14" s="31"/>
      <c r="F14" s="31"/>
    </row>
    <row r="15" ht="12.75"/>
    <row r="16" spans="1:15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ht="12.75"/>
    <row r="18" spans="1:16" ht="13.5" thickBot="1">
      <c r="A18" s="6" t="s">
        <v>5</v>
      </c>
      <c r="B18" s="85" t="s">
        <v>17</v>
      </c>
      <c r="C18" s="86"/>
      <c r="D18" s="6" t="s">
        <v>18</v>
      </c>
      <c r="E18" s="85" t="s">
        <v>19</v>
      </c>
      <c r="F18" s="100"/>
      <c r="G18" s="100"/>
      <c r="H18" s="86"/>
      <c r="I18" s="8" t="s">
        <v>6</v>
      </c>
      <c r="J18" s="7" t="s">
        <v>24</v>
      </c>
      <c r="K18" s="7" t="s">
        <v>23</v>
      </c>
      <c r="L18" s="7" t="s">
        <v>22</v>
      </c>
      <c r="M18" s="7" t="s">
        <v>20</v>
      </c>
      <c r="N18" s="7" t="s">
        <v>16</v>
      </c>
      <c r="O18" s="7" t="s">
        <v>26</v>
      </c>
      <c r="P18" s="24"/>
    </row>
    <row r="19" spans="1:15" ht="15" customHeight="1" thickTop="1">
      <c r="A19" s="34"/>
      <c r="B19" s="81"/>
      <c r="C19" s="82"/>
      <c r="D19" s="45"/>
      <c r="E19" s="81"/>
      <c r="F19" s="101"/>
      <c r="G19" s="101"/>
      <c r="H19" s="82"/>
      <c r="I19" s="45"/>
      <c r="J19" s="45"/>
      <c r="K19" s="45"/>
      <c r="L19" s="45"/>
      <c r="M19" s="45"/>
      <c r="N19" s="45"/>
      <c r="O19" s="45">
        <f>SUM(I19*F56+J19+K19+L19+M19+N19)</f>
        <v>0</v>
      </c>
    </row>
    <row r="20" spans="1:15" ht="15" customHeight="1">
      <c r="A20" s="35"/>
      <c r="B20" s="78"/>
      <c r="C20" s="79"/>
      <c r="D20" s="46"/>
      <c r="E20" s="78"/>
      <c r="F20" s="87"/>
      <c r="G20" s="87"/>
      <c r="H20" s="79"/>
      <c r="I20" s="46"/>
      <c r="J20" s="46"/>
      <c r="K20" s="46"/>
      <c r="L20" s="46"/>
      <c r="M20" s="46"/>
      <c r="N20" s="46"/>
      <c r="O20" s="49">
        <f>SUM(I20*F56+J20+K20+L20+M20+N20)</f>
        <v>0</v>
      </c>
    </row>
    <row r="21" spans="1:15" ht="15" customHeight="1">
      <c r="A21" s="35"/>
      <c r="B21" s="78"/>
      <c r="C21" s="79"/>
      <c r="D21" s="46"/>
      <c r="E21" s="78"/>
      <c r="F21" s="87"/>
      <c r="G21" s="87"/>
      <c r="H21" s="79"/>
      <c r="I21" s="46"/>
      <c r="J21" s="46"/>
      <c r="K21" s="46"/>
      <c r="L21" s="46"/>
      <c r="M21" s="46"/>
      <c r="N21" s="46"/>
      <c r="O21" s="49">
        <f>SUM(I21*F56+J21+K21+L21+M21+N21)</f>
        <v>0</v>
      </c>
    </row>
    <row r="22" spans="1:15" ht="15" customHeight="1">
      <c r="A22" s="35"/>
      <c r="B22" s="78"/>
      <c r="C22" s="79"/>
      <c r="D22" s="46"/>
      <c r="E22" s="78"/>
      <c r="F22" s="87"/>
      <c r="G22" s="87"/>
      <c r="H22" s="79"/>
      <c r="I22" s="46"/>
      <c r="J22" s="46"/>
      <c r="K22" s="46"/>
      <c r="L22" s="46"/>
      <c r="M22" s="46"/>
      <c r="N22" s="46"/>
      <c r="O22" s="49">
        <f>SUM(I22*F56+J22+K22+L22+M22+N22)</f>
        <v>0</v>
      </c>
    </row>
    <row r="23" spans="1:15" ht="15" customHeight="1">
      <c r="A23" s="35"/>
      <c r="B23" s="78"/>
      <c r="C23" s="79"/>
      <c r="D23" s="46"/>
      <c r="E23" s="78"/>
      <c r="F23" s="87"/>
      <c r="G23" s="87"/>
      <c r="H23" s="79"/>
      <c r="I23" s="46"/>
      <c r="J23" s="46"/>
      <c r="K23" s="46"/>
      <c r="L23" s="46"/>
      <c r="M23" s="46"/>
      <c r="N23" s="46"/>
      <c r="O23" s="49">
        <f>SUM(I23*F56+J23+K23+L23+M23+N23)</f>
        <v>0</v>
      </c>
    </row>
    <row r="24" spans="1:15" ht="15" customHeight="1">
      <c r="A24" s="35"/>
      <c r="B24" s="78"/>
      <c r="C24" s="79"/>
      <c r="D24" s="46"/>
      <c r="E24" s="78"/>
      <c r="F24" s="87"/>
      <c r="G24" s="87"/>
      <c r="H24" s="79"/>
      <c r="I24" s="46"/>
      <c r="J24" s="46"/>
      <c r="K24" s="46"/>
      <c r="L24" s="46"/>
      <c r="M24" s="46"/>
      <c r="N24" s="46"/>
      <c r="O24" s="49">
        <f>SUM(I24*F56+J24+K24+L24+M24+N24)</f>
        <v>0</v>
      </c>
    </row>
    <row r="25" spans="1:15" ht="15" customHeight="1">
      <c r="A25" s="35"/>
      <c r="B25" s="78"/>
      <c r="C25" s="79"/>
      <c r="D25" s="46"/>
      <c r="E25" s="78"/>
      <c r="F25" s="87"/>
      <c r="G25" s="87"/>
      <c r="H25" s="79"/>
      <c r="I25" s="46"/>
      <c r="J25" s="46"/>
      <c r="K25" s="46"/>
      <c r="L25" s="46"/>
      <c r="M25" s="46"/>
      <c r="N25" s="46"/>
      <c r="O25" s="49">
        <f>SUM(I25*F56+J25+K25+L25+M25+N25)</f>
        <v>0</v>
      </c>
    </row>
    <row r="26" spans="1:15" ht="15" customHeight="1">
      <c r="A26" s="35"/>
      <c r="B26" s="78"/>
      <c r="C26" s="79"/>
      <c r="D26" s="46"/>
      <c r="E26" s="78"/>
      <c r="F26" s="87"/>
      <c r="G26" s="87"/>
      <c r="H26" s="79"/>
      <c r="I26" s="46"/>
      <c r="J26" s="46"/>
      <c r="K26" s="46"/>
      <c r="L26" s="46"/>
      <c r="M26" s="46"/>
      <c r="N26" s="46"/>
      <c r="O26" s="49">
        <f>SUM(I26*F56+J26+K26+L26+M26+N26)</f>
        <v>0</v>
      </c>
    </row>
    <row r="27" spans="1:15" ht="15" customHeight="1">
      <c r="A27" s="35"/>
      <c r="B27" s="78"/>
      <c r="C27" s="79"/>
      <c r="D27" s="46"/>
      <c r="E27" s="78"/>
      <c r="F27" s="87"/>
      <c r="G27" s="87"/>
      <c r="H27" s="79"/>
      <c r="I27" s="46"/>
      <c r="J27" s="46"/>
      <c r="K27" s="46"/>
      <c r="L27" s="46"/>
      <c r="M27" s="46"/>
      <c r="N27" s="46"/>
      <c r="O27" s="49">
        <f>SUM(I27*F56+J27+K27+L27+M27+N27)</f>
        <v>0</v>
      </c>
    </row>
    <row r="28" spans="1:15" ht="15" customHeight="1">
      <c r="A28" s="35"/>
      <c r="B28" s="78"/>
      <c r="C28" s="79"/>
      <c r="D28" s="46"/>
      <c r="E28" s="78"/>
      <c r="F28" s="87"/>
      <c r="G28" s="87"/>
      <c r="H28" s="79"/>
      <c r="I28" s="46"/>
      <c r="J28" s="46"/>
      <c r="K28" s="46"/>
      <c r="L28" s="46"/>
      <c r="M28" s="46"/>
      <c r="N28" s="46"/>
      <c r="O28" s="49">
        <f>SUM(I28*F56+J28+K28+L28+M28+N28)</f>
        <v>0</v>
      </c>
    </row>
    <row r="29" spans="1:15" ht="15" customHeight="1">
      <c r="A29" s="35"/>
      <c r="B29" s="78"/>
      <c r="C29" s="79"/>
      <c r="D29" s="46"/>
      <c r="E29" s="78"/>
      <c r="F29" s="87"/>
      <c r="G29" s="87"/>
      <c r="H29" s="79"/>
      <c r="I29" s="46"/>
      <c r="J29" s="46"/>
      <c r="K29" s="46"/>
      <c r="L29" s="46"/>
      <c r="M29" s="46"/>
      <c r="N29" s="46"/>
      <c r="O29" s="49">
        <f>SUM(I29*F56+J29+K29+L29+M29+N29)</f>
        <v>0</v>
      </c>
    </row>
    <row r="30" spans="1:15" ht="15" customHeight="1">
      <c r="A30" s="35"/>
      <c r="B30" s="78"/>
      <c r="C30" s="79"/>
      <c r="D30" s="46"/>
      <c r="E30" s="78"/>
      <c r="F30" s="87"/>
      <c r="G30" s="87"/>
      <c r="H30" s="79"/>
      <c r="I30" s="46"/>
      <c r="J30" s="46"/>
      <c r="K30" s="46"/>
      <c r="L30" s="46"/>
      <c r="M30" s="46"/>
      <c r="N30" s="46"/>
      <c r="O30" s="49">
        <f>SUM(I30*F56+J30+K30+L30+M30+N30)</f>
        <v>0</v>
      </c>
    </row>
    <row r="31" spans="1:15" ht="15" customHeight="1">
      <c r="A31" s="36"/>
      <c r="B31" s="78"/>
      <c r="C31" s="79"/>
      <c r="D31" s="47"/>
      <c r="E31" s="78"/>
      <c r="F31" s="87"/>
      <c r="G31" s="87"/>
      <c r="H31" s="79"/>
      <c r="I31" s="47"/>
      <c r="J31" s="47"/>
      <c r="K31" s="47"/>
      <c r="L31" s="47"/>
      <c r="M31" s="47"/>
      <c r="N31" s="47"/>
      <c r="O31" s="49">
        <f>SUM(I31*F56+J31+K31+L31+M31+N31)</f>
        <v>0</v>
      </c>
    </row>
    <row r="32" spans="1:15" ht="15" customHeight="1">
      <c r="A32" s="35"/>
      <c r="B32" s="78"/>
      <c r="C32" s="79"/>
      <c r="D32" s="46"/>
      <c r="E32" s="78"/>
      <c r="F32" s="87"/>
      <c r="G32" s="87"/>
      <c r="H32" s="79"/>
      <c r="I32" s="46"/>
      <c r="J32" s="46"/>
      <c r="K32" s="46"/>
      <c r="L32" s="46"/>
      <c r="M32" s="46"/>
      <c r="N32" s="46"/>
      <c r="O32" s="49">
        <f>SUM(I32*F56+J32+K32+L32+M32+N32)</f>
        <v>0</v>
      </c>
    </row>
    <row r="33" spans="1:15" ht="15" customHeight="1">
      <c r="A33" s="36"/>
      <c r="B33" s="78"/>
      <c r="C33" s="79"/>
      <c r="D33" s="47"/>
      <c r="E33" s="78"/>
      <c r="F33" s="87"/>
      <c r="G33" s="87"/>
      <c r="H33" s="79"/>
      <c r="I33" s="47"/>
      <c r="J33" s="47"/>
      <c r="K33" s="47"/>
      <c r="L33" s="47"/>
      <c r="M33" s="47"/>
      <c r="N33" s="47"/>
      <c r="O33" s="49">
        <f>SUM(I33*F56+J33+K33+L33+M33+N33)</f>
        <v>0</v>
      </c>
    </row>
    <row r="34" spans="1:15" ht="15" customHeight="1">
      <c r="A34" s="35"/>
      <c r="B34" s="78"/>
      <c r="C34" s="79"/>
      <c r="D34" s="46"/>
      <c r="E34" s="78"/>
      <c r="F34" s="87"/>
      <c r="G34" s="87"/>
      <c r="H34" s="79"/>
      <c r="I34" s="46"/>
      <c r="J34" s="46"/>
      <c r="K34" s="46"/>
      <c r="L34" s="46"/>
      <c r="M34" s="46"/>
      <c r="N34" s="46"/>
      <c r="O34" s="49">
        <f>SUM(I34*F56+J34+K34+L34+M34+N34)</f>
        <v>0</v>
      </c>
    </row>
    <row r="35" spans="1:15" ht="15" customHeight="1">
      <c r="A35" s="36"/>
      <c r="B35" s="98"/>
      <c r="C35" s="99"/>
      <c r="D35" s="47"/>
      <c r="E35" s="96"/>
      <c r="F35" s="96"/>
      <c r="G35" s="96"/>
      <c r="H35" s="97"/>
      <c r="I35" s="47"/>
      <c r="J35" s="47"/>
      <c r="K35" s="47"/>
      <c r="L35" s="47"/>
      <c r="M35" s="47"/>
      <c r="N35" s="47"/>
      <c r="O35" s="49">
        <f>SUM(I35*F56+J35+K35+L35+M35+N35)</f>
        <v>0</v>
      </c>
    </row>
    <row r="36" spans="1:15" ht="15" customHeight="1">
      <c r="A36" s="35"/>
      <c r="B36" s="87"/>
      <c r="C36" s="79"/>
      <c r="D36" s="46"/>
      <c r="E36" s="87"/>
      <c r="F36" s="87"/>
      <c r="G36" s="87"/>
      <c r="H36" s="79"/>
      <c r="I36" s="46"/>
      <c r="J36" s="46"/>
      <c r="K36" s="46"/>
      <c r="L36" s="46"/>
      <c r="M36" s="46"/>
      <c r="N36" s="46"/>
      <c r="O36" s="49">
        <f>SUM(I36*F56+J36+K36+L36+M36+N36)</f>
        <v>0</v>
      </c>
    </row>
    <row r="37" spans="1:15" ht="15" customHeight="1">
      <c r="A37" s="36"/>
      <c r="B37" s="98"/>
      <c r="C37" s="99"/>
      <c r="D37" s="47"/>
      <c r="E37" s="94"/>
      <c r="F37" s="94"/>
      <c r="G37" s="94"/>
      <c r="H37" s="95"/>
      <c r="I37" s="47"/>
      <c r="J37" s="47"/>
      <c r="K37" s="47"/>
      <c r="L37" s="47"/>
      <c r="M37" s="47"/>
      <c r="N37" s="47"/>
      <c r="O37" s="49">
        <f>SUM(I37*F56+J37+K37+L37+M37+N37)</f>
        <v>0</v>
      </c>
    </row>
    <row r="38" spans="1:15" ht="15" customHeight="1">
      <c r="A38" s="35"/>
      <c r="B38" s="87"/>
      <c r="C38" s="79"/>
      <c r="D38" s="46"/>
      <c r="E38" s="87"/>
      <c r="F38" s="87"/>
      <c r="G38" s="87"/>
      <c r="H38" s="79"/>
      <c r="I38" s="46"/>
      <c r="J38" s="46"/>
      <c r="K38" s="46"/>
      <c r="L38" s="46"/>
      <c r="M38" s="46"/>
      <c r="N38" s="46"/>
      <c r="O38" s="49">
        <f>SUM(I38*F56+J38+K38+L38+M38+N38)</f>
        <v>0</v>
      </c>
    </row>
    <row r="39" spans="1:15" ht="15" customHeight="1">
      <c r="A39" s="35"/>
      <c r="B39" s="87"/>
      <c r="C39" s="79"/>
      <c r="D39" s="46"/>
      <c r="E39" s="87"/>
      <c r="F39" s="87"/>
      <c r="G39" s="87"/>
      <c r="H39" s="79"/>
      <c r="I39" s="46"/>
      <c r="J39" s="46"/>
      <c r="K39" s="46"/>
      <c r="L39" s="46"/>
      <c r="M39" s="46"/>
      <c r="N39" s="46"/>
      <c r="O39" s="49">
        <f>SUM(I39*F56+J39+K39+L39+M39+N39)</f>
        <v>0</v>
      </c>
    </row>
    <row r="40" spans="1:15" ht="15" customHeight="1">
      <c r="A40" s="37"/>
      <c r="B40" s="96"/>
      <c r="C40" s="97"/>
      <c r="D40" s="48"/>
      <c r="E40" s="96"/>
      <c r="F40" s="96"/>
      <c r="G40" s="96"/>
      <c r="H40" s="97"/>
      <c r="I40" s="48"/>
      <c r="J40" s="48"/>
      <c r="K40" s="48"/>
      <c r="L40" s="48"/>
      <c r="M40" s="48"/>
      <c r="N40" s="48"/>
      <c r="O40" s="49">
        <f>SUM(I40*F56+J40+K40+L40+M40+N40)</f>
        <v>0</v>
      </c>
    </row>
    <row r="41" spans="1:15" ht="15" customHeight="1">
      <c r="A41" s="35"/>
      <c r="B41" s="87"/>
      <c r="C41" s="79"/>
      <c r="D41" s="46"/>
      <c r="E41" s="87"/>
      <c r="F41" s="87"/>
      <c r="G41" s="87"/>
      <c r="H41" s="79"/>
      <c r="I41" s="46"/>
      <c r="J41" s="46"/>
      <c r="K41" s="46"/>
      <c r="L41" s="46"/>
      <c r="M41" s="46"/>
      <c r="N41" s="46"/>
      <c r="O41" s="49">
        <f>SUM(I41*F56+J41+K41+L41+M41+N41)</f>
        <v>0</v>
      </c>
    </row>
    <row r="42" spans="1:15" ht="15" customHeight="1">
      <c r="A42" s="38"/>
      <c r="B42" s="94"/>
      <c r="C42" s="95"/>
      <c r="D42" s="49"/>
      <c r="E42" s="94"/>
      <c r="F42" s="94"/>
      <c r="G42" s="94"/>
      <c r="H42" s="95"/>
      <c r="I42" s="49"/>
      <c r="J42" s="49"/>
      <c r="K42" s="49"/>
      <c r="L42" s="49"/>
      <c r="M42" s="49"/>
      <c r="N42" s="49"/>
      <c r="O42" s="49">
        <f>SUM(I42*F56+J42+K42+L42+M42+N42)</f>
        <v>0</v>
      </c>
    </row>
    <row r="43" spans="1:15" ht="15" customHeight="1">
      <c r="A43" s="37"/>
      <c r="B43" s="96"/>
      <c r="C43" s="97"/>
      <c r="D43" s="48"/>
      <c r="E43" s="96"/>
      <c r="F43" s="96"/>
      <c r="G43" s="96"/>
      <c r="H43" s="97"/>
      <c r="I43" s="48"/>
      <c r="J43" s="48"/>
      <c r="K43" s="48"/>
      <c r="L43" s="48"/>
      <c r="M43" s="48"/>
      <c r="N43" s="48"/>
      <c r="O43" s="49">
        <f>SUM(I43*F56+J43+K43+L43+M43+N43)</f>
        <v>0</v>
      </c>
    </row>
    <row r="44" spans="1:15" ht="15" customHeight="1">
      <c r="A44" s="35"/>
      <c r="B44" s="87"/>
      <c r="C44" s="79"/>
      <c r="D44" s="46"/>
      <c r="E44" s="87"/>
      <c r="F44" s="87"/>
      <c r="G44" s="87"/>
      <c r="H44" s="79"/>
      <c r="I44" s="46"/>
      <c r="J44" s="46"/>
      <c r="K44" s="46"/>
      <c r="L44" s="46"/>
      <c r="M44" s="46"/>
      <c r="N44" s="46"/>
      <c r="O44" s="49">
        <f>SUM(I44*F56+J44+K44+L44+M44+N44)</f>
        <v>0</v>
      </c>
    </row>
    <row r="45" spans="1:15" ht="15" customHeight="1">
      <c r="A45" s="38"/>
      <c r="B45" s="94"/>
      <c r="C45" s="95"/>
      <c r="D45" s="49"/>
      <c r="E45" s="94"/>
      <c r="F45" s="94"/>
      <c r="G45" s="94"/>
      <c r="H45" s="95"/>
      <c r="I45" s="49"/>
      <c r="J45" s="49"/>
      <c r="K45" s="49"/>
      <c r="L45" s="49"/>
      <c r="M45" s="49"/>
      <c r="N45" s="49"/>
      <c r="O45" s="49">
        <f>SUM(I45*F56+J45+K45+L45+M45+N45)</f>
        <v>0</v>
      </c>
    </row>
    <row r="46" spans="1:15" ht="15" customHeight="1">
      <c r="A46" s="36"/>
      <c r="B46" s="98"/>
      <c r="C46" s="99"/>
      <c r="D46" s="47"/>
      <c r="E46" s="98"/>
      <c r="F46" s="98"/>
      <c r="G46" s="98"/>
      <c r="H46" s="99"/>
      <c r="I46" s="47"/>
      <c r="J46" s="47"/>
      <c r="K46" s="47"/>
      <c r="L46" s="47"/>
      <c r="M46" s="47"/>
      <c r="N46" s="47"/>
      <c r="O46" s="49">
        <f>SUM(I46*F56+J46+K46+L46+M46+N46)</f>
        <v>0</v>
      </c>
    </row>
    <row r="47" spans="1:15" ht="15" customHeight="1">
      <c r="A47" s="35"/>
      <c r="B47" s="87"/>
      <c r="C47" s="79"/>
      <c r="D47" s="46"/>
      <c r="E47" s="87"/>
      <c r="F47" s="87"/>
      <c r="G47" s="87"/>
      <c r="H47" s="79"/>
      <c r="I47" s="46"/>
      <c r="J47" s="46"/>
      <c r="K47" s="46"/>
      <c r="L47" s="46"/>
      <c r="M47" s="46"/>
      <c r="N47" s="46"/>
      <c r="O47" s="49">
        <f>SUM(I47*F56+J47+K47+L47+M47+N47)</f>
        <v>0</v>
      </c>
    </row>
    <row r="48" spans="1:15" ht="15" customHeight="1">
      <c r="A48" s="35"/>
      <c r="B48" s="87"/>
      <c r="C48" s="79"/>
      <c r="D48" s="46"/>
      <c r="E48" s="87"/>
      <c r="F48" s="87"/>
      <c r="G48" s="87"/>
      <c r="H48" s="79"/>
      <c r="I48" s="46"/>
      <c r="J48" s="46"/>
      <c r="K48" s="46"/>
      <c r="L48" s="46"/>
      <c r="M48" s="46"/>
      <c r="N48" s="46"/>
      <c r="O48" s="49">
        <f>SUM(I48*F56+J48+K48+L48+M48+N48)</f>
        <v>0</v>
      </c>
    </row>
    <row r="49" spans="1:15" ht="15" customHeight="1">
      <c r="A49" s="39"/>
      <c r="B49" s="92"/>
      <c r="C49" s="93"/>
      <c r="D49" s="50"/>
      <c r="E49" s="89"/>
      <c r="F49" s="90"/>
      <c r="G49" s="90"/>
      <c r="H49" s="91"/>
      <c r="I49" s="52"/>
      <c r="J49" s="52"/>
      <c r="K49" s="52"/>
      <c r="L49" s="52"/>
      <c r="M49" s="52"/>
      <c r="N49" s="50"/>
      <c r="O49" s="49">
        <f>SUM(I49*F56+J49+K49+L49+M49+N49)</f>
        <v>0</v>
      </c>
    </row>
    <row r="50" spans="2:15" ht="12.75">
      <c r="B50" s="12"/>
      <c r="C50" s="13"/>
      <c r="D50" s="13"/>
      <c r="E50" s="13"/>
      <c r="F50" s="13"/>
      <c r="G50" s="9"/>
      <c r="H50" s="51"/>
      <c r="I50" s="41"/>
      <c r="J50" s="41"/>
      <c r="K50" s="41"/>
      <c r="L50" s="41"/>
      <c r="M50" s="41"/>
      <c r="N50" s="40" t="s">
        <v>8</v>
      </c>
      <c r="O50" s="54">
        <f>SUM(O19:O49)</f>
        <v>0</v>
      </c>
    </row>
    <row r="51" spans="1:14" ht="12.75">
      <c r="A51" s="14" t="s">
        <v>7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2" t="s">
        <v>21</v>
      </c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5" ht="5.25" customHeight="1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</row>
    <row r="54" ht="12.75"/>
    <row r="55" ht="13.5" thickBot="1">
      <c r="F55" s="55" t="s">
        <v>38</v>
      </c>
    </row>
    <row r="56" spans="2:15" ht="12.75">
      <c r="B56" s="30"/>
      <c r="C56" s="29"/>
      <c r="D56" s="15" t="s">
        <v>9</v>
      </c>
      <c r="E56" s="4">
        <f>SUM(I19:I49)</f>
        <v>0</v>
      </c>
      <c r="F56" s="60">
        <v>0.568</v>
      </c>
      <c r="G56" s="4">
        <f aca="true" t="shared" si="0" ref="G56:G61">PRODUCT(E56,F56)</f>
        <v>0</v>
      </c>
      <c r="H56" s="58" t="s">
        <v>33</v>
      </c>
      <c r="M56" s="61" t="s">
        <v>42</v>
      </c>
      <c r="N56" s="62"/>
      <c r="O56" s="63"/>
    </row>
    <row r="57" spans="2:15" ht="12.75">
      <c r="B57" s="88" t="s">
        <v>29</v>
      </c>
      <c r="C57" s="88"/>
      <c r="D57" s="88"/>
      <c r="E57" s="4">
        <f>SUM(J19:J49)</f>
        <v>0</v>
      </c>
      <c r="F57" s="56"/>
      <c r="G57" s="4">
        <f t="shared" si="0"/>
        <v>0</v>
      </c>
      <c r="H57" s="58" t="s">
        <v>33</v>
      </c>
      <c r="M57" s="64" t="s">
        <v>11</v>
      </c>
      <c r="N57" s="33"/>
      <c r="O57" s="65">
        <f>récap!O57</f>
        <v>0.41</v>
      </c>
    </row>
    <row r="58" spans="4:15" ht="12.75">
      <c r="D58" s="15" t="s">
        <v>30</v>
      </c>
      <c r="E58" s="4">
        <f>SUM(K19:K49)</f>
        <v>0</v>
      </c>
      <c r="F58" s="56"/>
      <c r="G58" s="4">
        <f t="shared" si="0"/>
        <v>0</v>
      </c>
      <c r="H58" s="58" t="s">
        <v>33</v>
      </c>
      <c r="M58" s="64" t="s">
        <v>12</v>
      </c>
      <c r="N58" s="33"/>
      <c r="O58" s="65">
        <f>récap!O58</f>
        <v>0.493</v>
      </c>
    </row>
    <row r="59" spans="1:15" ht="12.75">
      <c r="A59" s="5"/>
      <c r="B59" s="5"/>
      <c r="D59" s="15" t="s">
        <v>31</v>
      </c>
      <c r="E59" s="4">
        <f>SUM(L19:L49)</f>
        <v>0</v>
      </c>
      <c r="F59" s="56"/>
      <c r="G59" s="4">
        <f t="shared" si="0"/>
        <v>0</v>
      </c>
      <c r="H59" s="58" t="s">
        <v>33</v>
      </c>
      <c r="M59" s="64" t="s">
        <v>13</v>
      </c>
      <c r="N59" s="33"/>
      <c r="O59" s="65">
        <f>récap!O59</f>
        <v>0.543</v>
      </c>
    </row>
    <row r="60" spans="4:15" ht="12.75">
      <c r="D60" s="15" t="s">
        <v>32</v>
      </c>
      <c r="E60" s="4">
        <f>SUM(M19:M49)</f>
        <v>0</v>
      </c>
      <c r="F60" s="57">
        <v>1</v>
      </c>
      <c r="G60" s="4">
        <f t="shared" si="0"/>
        <v>0</v>
      </c>
      <c r="H60" s="58" t="s">
        <v>33</v>
      </c>
      <c r="M60" s="64" t="s">
        <v>14</v>
      </c>
      <c r="N60" s="33"/>
      <c r="O60" s="65">
        <f>récap!O60</f>
        <v>0.568</v>
      </c>
    </row>
    <row r="61" spans="2:15" ht="12.75">
      <c r="B61" s="88" t="s">
        <v>25</v>
      </c>
      <c r="C61" s="88"/>
      <c r="D61" s="88"/>
      <c r="E61" s="4">
        <f>SUM(N19:N49)</f>
        <v>0</v>
      </c>
      <c r="F61" s="57">
        <v>1</v>
      </c>
      <c r="G61" s="4">
        <f t="shared" si="0"/>
        <v>0</v>
      </c>
      <c r="H61" s="58" t="s">
        <v>33</v>
      </c>
      <c r="M61" s="64" t="s">
        <v>15</v>
      </c>
      <c r="N61" s="33"/>
      <c r="O61" s="65">
        <f>récap!O61</f>
        <v>0.595</v>
      </c>
    </row>
    <row r="62" spans="2:15" ht="13.5" thickBot="1">
      <c r="B62" s="4"/>
      <c r="C62" s="4"/>
      <c r="G62" s="17"/>
      <c r="M62" s="66"/>
      <c r="N62" s="9"/>
      <c r="O62" s="67"/>
    </row>
    <row r="63" spans="4:15" ht="12.75">
      <c r="D63" s="15"/>
      <c r="E63" s="28" t="s">
        <v>10</v>
      </c>
      <c r="G63" s="18">
        <f>SUM(G56:G61)</f>
        <v>0</v>
      </c>
      <c r="H63" s="59" t="s">
        <v>33</v>
      </c>
      <c r="K63" s="9"/>
      <c r="L63" s="9"/>
      <c r="M63" s="66"/>
      <c r="N63" s="9"/>
      <c r="O63" s="67"/>
    </row>
    <row r="64" spans="5:15" ht="12.75">
      <c r="E64" s="4"/>
      <c r="H64" s="9"/>
      <c r="I64" s="9"/>
      <c r="J64" s="9"/>
      <c r="K64" s="9"/>
      <c r="L64" s="9"/>
      <c r="M64" s="68" t="s">
        <v>34</v>
      </c>
      <c r="N64" s="9"/>
      <c r="O64" s="67"/>
    </row>
    <row r="65" spans="13:15" ht="12.75">
      <c r="M65" s="66" t="s">
        <v>35</v>
      </c>
      <c r="N65" s="9"/>
      <c r="O65" s="71">
        <f>récap!O65</f>
        <v>10.58</v>
      </c>
    </row>
    <row r="66" spans="2:15" ht="12.75">
      <c r="B66" s="22" t="s">
        <v>39</v>
      </c>
      <c r="C66" s="23"/>
      <c r="D66" s="23"/>
      <c r="E66" s="16"/>
      <c r="F66" s="73" t="s">
        <v>40</v>
      </c>
      <c r="G66" s="23"/>
      <c r="H66" s="23"/>
      <c r="I66" s="23"/>
      <c r="J66" s="16"/>
      <c r="M66" s="66" t="s">
        <v>36</v>
      </c>
      <c r="N66" s="9"/>
      <c r="O66" s="71">
        <f>récap!O66</f>
        <v>14.08</v>
      </c>
    </row>
    <row r="67" spans="2:15" ht="13.5" thickBot="1">
      <c r="B67" s="24"/>
      <c r="C67" s="9"/>
      <c r="D67" s="9"/>
      <c r="E67" s="25"/>
      <c r="F67" s="24"/>
      <c r="G67" s="9"/>
      <c r="H67" s="9"/>
      <c r="I67" s="9"/>
      <c r="J67" s="25"/>
      <c r="M67" s="69" t="s">
        <v>37</v>
      </c>
      <c r="N67" s="70"/>
      <c r="O67" s="72">
        <f>récap!O67</f>
        <v>56.32</v>
      </c>
    </row>
    <row r="68" spans="2:10" ht="12.75">
      <c r="B68" s="24"/>
      <c r="C68" s="9"/>
      <c r="D68" s="9"/>
      <c r="E68" s="25"/>
      <c r="F68" s="24"/>
      <c r="G68" s="9"/>
      <c r="H68" s="9"/>
      <c r="I68" s="9"/>
      <c r="J68" s="25"/>
    </row>
    <row r="69" spans="2:10" ht="12.75">
      <c r="B69" s="76"/>
      <c r="C69" s="9"/>
      <c r="D69" s="9"/>
      <c r="E69" s="25"/>
      <c r="F69" s="24"/>
      <c r="G69" s="9"/>
      <c r="H69" s="9"/>
      <c r="I69" s="9"/>
      <c r="J69" s="25"/>
    </row>
    <row r="70" spans="2:10" ht="12.75">
      <c r="B70" s="24"/>
      <c r="C70" s="9"/>
      <c r="D70" s="9"/>
      <c r="E70" s="25"/>
      <c r="F70" s="24"/>
      <c r="G70" s="9"/>
      <c r="H70" s="9"/>
      <c r="I70" s="9"/>
      <c r="J70" s="25"/>
    </row>
    <row r="71" spans="2:10" ht="12.75">
      <c r="B71" s="24"/>
      <c r="C71" s="9"/>
      <c r="D71" s="9"/>
      <c r="E71" s="25"/>
      <c r="F71" s="24"/>
      <c r="G71" s="9"/>
      <c r="H71" s="9"/>
      <c r="I71" s="9"/>
      <c r="J71" s="25"/>
    </row>
    <row r="72" spans="2:10" ht="12.75">
      <c r="B72" s="26"/>
      <c r="C72" s="11"/>
      <c r="D72" s="11"/>
      <c r="E72" s="27"/>
      <c r="F72" s="26"/>
      <c r="G72" s="11"/>
      <c r="H72" s="11"/>
      <c r="I72" s="11"/>
      <c r="J72" s="27"/>
    </row>
    <row r="74" spans="1:9" ht="12.75">
      <c r="A74" s="74" t="s">
        <v>41</v>
      </c>
      <c r="C74" s="9"/>
      <c r="D74" s="75"/>
      <c r="E74" s="75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</sheetData>
  <sheetProtection/>
  <protectedRanges>
    <protectedRange sqref="C10:D10" name="nomprenom"/>
    <protectedRange sqref="A21:N49 A19:D20 I19:N20" name="liste"/>
    <protectedRange sqref="F56" name="PVehicule"/>
    <protectedRange sqref="E19:H19" name="liste_1"/>
    <protectedRange sqref="E20:H20" name="liste_2"/>
    <protectedRange sqref="C11:D14" name="nomprenom_2"/>
  </protectedRanges>
  <mergeCells count="71">
    <mergeCell ref="C10:D10"/>
    <mergeCell ref="C11:D11"/>
    <mergeCell ref="C12:D12"/>
    <mergeCell ref="C13:D13"/>
    <mergeCell ref="C14:D14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  <mergeCell ref="B40:C40"/>
    <mergeCell ref="E40:H40"/>
    <mergeCell ref="B41:C41"/>
    <mergeCell ref="E41:H41"/>
    <mergeCell ref="B42:C42"/>
    <mergeCell ref="E42:H42"/>
    <mergeCell ref="B43:C43"/>
    <mergeCell ref="E43:H43"/>
    <mergeCell ref="B44:C44"/>
    <mergeCell ref="E44:H44"/>
    <mergeCell ref="B45:C45"/>
    <mergeCell ref="E45:H45"/>
    <mergeCell ref="B49:C49"/>
    <mergeCell ref="E49:H49"/>
    <mergeCell ref="B57:D57"/>
    <mergeCell ref="B61:D61"/>
    <mergeCell ref="B46:C46"/>
    <mergeCell ref="E46:H46"/>
    <mergeCell ref="B47:C47"/>
    <mergeCell ref="E47:H47"/>
    <mergeCell ref="B48:C48"/>
    <mergeCell ref="E48:H48"/>
  </mergeCells>
  <dataValidations count="1">
    <dataValidation type="list" allowBlank="1" showInputMessage="1" showErrorMessage="1" sqref="F56">
      <formula1>$O$57:$O$61</formula1>
    </dataValidation>
  </dataValidations>
  <printOptions/>
  <pageMargins left="0.31496062992125984" right="0.2755905511811024" top="0.4724409448818898" bottom="0.3937007874015748" header="0.2362204724409449" footer="0.31496062992125984"/>
  <pageSetup fitToHeight="1" fitToWidth="1" horizontalDpi="600" verticalDpi="60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Martine ROCHE</cp:lastModifiedBy>
  <cp:lastPrinted>2017-10-04T10:09:43Z</cp:lastPrinted>
  <dcterms:created xsi:type="dcterms:W3CDTF">1996-10-21T11:03:58Z</dcterms:created>
  <dcterms:modified xsi:type="dcterms:W3CDTF">2017-12-11T09:58:55Z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