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086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3"/>
  <c r="C17"/>
  <c r="D17"/>
  <c r="E17"/>
  <c r="F17"/>
  <c r="G17"/>
  <c r="H17"/>
</calcChain>
</file>

<file path=xl/sharedStrings.xml><?xml version="1.0" encoding="utf-8"?>
<sst xmlns="http://schemas.openxmlformats.org/spreadsheetml/2006/main" count="24" uniqueCount="16">
  <si>
    <t>dernière année roulante disponible</t>
  </si>
  <si>
    <t>Coûts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</si>
  <si>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</si>
  <si>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</si>
  <si>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</si>
  <si>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</si>
  <si>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</si>
  <si>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</si>
  <si>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</si>
  <si>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</si>
  <si>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</si>
  <si>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</si>
  <si>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</si>
  <si>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</si>
  <si>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Indisponible</t>
  </si>
  <si>
    <t>Nb de cellules utiles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</si>
</sst>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" fontId="0" fillId="0" borderId="0" xfId="0" applyNumberFormat="1"/>
    <xf numFmtId="166" fontId="0" fillId="0" borderId="0" xfId="1" applyNumberFormat="1" applyFo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4" xfId="1" applyNumberFormat="1" applyFont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vertical="center"/>
    </xf>
    <xf numFmtId="166" fontId="0" fillId="0" borderId="16" xfId="1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D25" sqref="D25"/>
    </sheetView>
  </sheetViews>
  <sheetFormatPr baseColWidth="10" defaultRowHeight="15"/>
  <cols>
    <col min="1" max="1" width="19.140625" bestFit="1" customWidth="1"/>
    <col min="9" max="9" width="20.5703125" style="25" customWidth="1"/>
    <col min="10" max="10" width="20.5703125" style="21" customWidth="1"/>
    <col min="11" max="11" width="12.85546875" style="21" bestFit="1" customWidth="1"/>
    <col min="12" max="12" width="15.28515625" style="21" customWidth="1"/>
    <col min="13" max="13" width="19" customWidth="1"/>
  </cols>
  <sheetData>
    <row r="1" spans="2:9" ht="15.75" thickBot="1"/>
    <row r="2" spans="2:9" ht="27.75" customHeight="1" thickBot="1">
      <c r="B2" s="17" t="s">
        <v>1</v>
      </c>
      <c r="C2" s="14">
        <v>2012</v>
      </c>
      <c r="D2" s="15">
        <v>2013</v>
      </c>
      <c r="E2" s="15">
        <v>2014</v>
      </c>
      <c r="F2" s="15">
        <v>2015</v>
      </c>
      <c r="G2" s="15">
        <v>2016</v>
      </c>
      <c r="H2" s="16">
        <v>2017</v>
      </c>
      <c r="I2" s="1" t="s">
        <v>0</v>
      </c>
    </row>
    <row r="3" spans="2:9">
      <c r="B3" s="18" t="s">
        <v>2</v>
      </c>
      <c r="C3" s="2">
        <v>688212.51190000004</v>
      </c>
      <c r="D3" s="3">
        <v>749765.71760000009</v>
      </c>
      <c r="E3" s="3">
        <v>760864.66840000008</v>
      </c>
      <c r="F3" s="3">
        <v>685284.41960000002</v>
      </c>
      <c r="G3" s="3">
        <v>481573.65539999993</v>
      </c>
      <c r="H3" s="11">
        <v>558628.75210000004</v>
      </c>
      <c r="I3" s="26">
        <f>IF((ROW()-2)&lt;=$H$17,$H3,$G3)</f>
        <v>558628.75210000004</v>
      </c>
    </row>
    <row r="4" spans="2:9">
      <c r="B4" s="18" t="s">
        <v>3</v>
      </c>
      <c r="C4" s="2">
        <v>652895.64159999997</v>
      </c>
      <c r="D4" s="3">
        <v>642956.58830000006</v>
      </c>
      <c r="E4" s="3">
        <v>712530.13269999996</v>
      </c>
      <c r="F4" s="3">
        <v>620320.27220000001</v>
      </c>
      <c r="G4" s="3">
        <v>531746.72710000002</v>
      </c>
      <c r="H4" s="11">
        <v>564978.59349999996</v>
      </c>
      <c r="I4" s="27">
        <f t="shared" ref="I4:I14" si="0">IF((ROW()-2)&lt;=$H$17,$H4,$G4)</f>
        <v>564978.59349999996</v>
      </c>
    </row>
    <row r="5" spans="2:9">
      <c r="B5" s="18" t="s">
        <v>4</v>
      </c>
      <c r="C5" s="2">
        <v>707974.37800000003</v>
      </c>
      <c r="D5" s="3">
        <v>669296.0112999999</v>
      </c>
      <c r="E5" s="3">
        <v>752041.16830000002</v>
      </c>
      <c r="F5" s="3">
        <v>634210.08010000002</v>
      </c>
      <c r="G5" s="3">
        <v>512877.77280000004</v>
      </c>
      <c r="H5" s="11">
        <v>670623.26399999997</v>
      </c>
      <c r="I5" s="27">
        <f t="shared" si="0"/>
        <v>670623.26399999997</v>
      </c>
    </row>
    <row r="6" spans="2:9">
      <c r="B6" s="18" t="s">
        <v>5</v>
      </c>
      <c r="C6" s="2">
        <v>634745.38040000002</v>
      </c>
      <c r="D6" s="3">
        <v>678839.48629999999</v>
      </c>
      <c r="E6" s="3">
        <v>718276.78799999994</v>
      </c>
      <c r="F6" s="3">
        <v>530015.74430000002</v>
      </c>
      <c r="G6" s="3">
        <v>464442.46349999995</v>
      </c>
      <c r="H6" s="11">
        <v>560648.17459999991</v>
      </c>
      <c r="I6" s="27">
        <f t="shared" si="0"/>
        <v>560648.17459999991</v>
      </c>
    </row>
    <row r="7" spans="2:9">
      <c r="B7" s="18" t="s">
        <v>6</v>
      </c>
      <c r="C7" s="2">
        <v>697134.24300000002</v>
      </c>
      <c r="D7" s="3">
        <v>709354.83099999989</v>
      </c>
      <c r="E7" s="3">
        <v>710255.65870000003</v>
      </c>
      <c r="F7" s="3">
        <v>561481.85089999996</v>
      </c>
      <c r="G7" s="3">
        <v>426439.55229999998</v>
      </c>
      <c r="H7" s="11">
        <v>597245.87329999998</v>
      </c>
      <c r="I7" s="27">
        <f t="shared" si="0"/>
        <v>597245.87329999998</v>
      </c>
    </row>
    <row r="8" spans="2:9">
      <c r="B8" s="18" t="s">
        <v>7</v>
      </c>
      <c r="C8" s="2">
        <v>699898.51230000006</v>
      </c>
      <c r="D8" s="3">
        <v>683914.49360000005</v>
      </c>
      <c r="E8" s="3">
        <v>687778.69200000004</v>
      </c>
      <c r="F8" s="3">
        <v>549946.49789999996</v>
      </c>
      <c r="G8" s="3">
        <v>448716.17940000002</v>
      </c>
      <c r="H8" s="11">
        <v>599319.34609999997</v>
      </c>
      <c r="I8" s="27">
        <f t="shared" si="0"/>
        <v>599319.34609999997</v>
      </c>
    </row>
    <row r="9" spans="2:9">
      <c r="B9" s="18" t="s">
        <v>8</v>
      </c>
      <c r="C9" s="2">
        <v>709226.39820000005</v>
      </c>
      <c r="D9" s="3">
        <v>730156.93190000008</v>
      </c>
      <c r="E9" s="3">
        <v>731341.49010000005</v>
      </c>
      <c r="F9" s="3">
        <v>550688.8925999999</v>
      </c>
      <c r="G9" s="3">
        <v>478250.92950000003</v>
      </c>
      <c r="H9" s="11">
        <v>565935.92839999998</v>
      </c>
      <c r="I9" s="27">
        <f t="shared" si="0"/>
        <v>565935.92839999998</v>
      </c>
    </row>
    <row r="10" spans="2:9">
      <c r="B10" s="18" t="s">
        <v>9</v>
      </c>
      <c r="C10" s="2">
        <v>693940.41859999998</v>
      </c>
      <c r="D10" s="3">
        <v>732168.00970000005</v>
      </c>
      <c r="E10" s="3" t="s">
        <v>14</v>
      </c>
      <c r="F10" s="3">
        <v>548025.75760000001</v>
      </c>
      <c r="G10" s="6">
        <v>495821.99780000001</v>
      </c>
      <c r="H10" s="12" t="s">
        <v>14</v>
      </c>
      <c r="I10" s="27">
        <f t="shared" si="0"/>
        <v>495821.99780000001</v>
      </c>
    </row>
    <row r="11" spans="2:9">
      <c r="B11" s="18" t="s">
        <v>10</v>
      </c>
      <c r="C11" s="2">
        <v>654958.89879999997</v>
      </c>
      <c r="D11" s="3">
        <v>647681.03570000001</v>
      </c>
      <c r="E11" s="3" t="s">
        <v>14</v>
      </c>
      <c r="F11" s="3">
        <v>543856.71120000002</v>
      </c>
      <c r="G11" s="6">
        <v>463933.80769999995</v>
      </c>
      <c r="H11" s="12" t="s">
        <v>14</v>
      </c>
      <c r="I11" s="27">
        <f t="shared" si="0"/>
        <v>463933.80769999995</v>
      </c>
    </row>
    <row r="12" spans="2:9">
      <c r="B12" s="18" t="s">
        <v>11</v>
      </c>
      <c r="C12" s="2">
        <v>690739.33019999997</v>
      </c>
      <c r="D12" s="3">
        <v>762155.90580000007</v>
      </c>
      <c r="E12" s="3" t="s">
        <v>14</v>
      </c>
      <c r="F12" s="3">
        <v>240044.4564</v>
      </c>
      <c r="G12" s="6">
        <v>167225.96350000001</v>
      </c>
      <c r="H12" s="12">
        <v>510543.29750000004</v>
      </c>
      <c r="I12" s="27">
        <f t="shared" si="0"/>
        <v>167225.96350000001</v>
      </c>
    </row>
    <row r="13" spans="2:9">
      <c r="B13" s="18" t="s">
        <v>12</v>
      </c>
      <c r="C13" s="2">
        <v>725611.67740000004</v>
      </c>
      <c r="D13" s="3">
        <v>710752.3489000001</v>
      </c>
      <c r="E13" s="3" t="s">
        <v>14</v>
      </c>
      <c r="F13" s="3">
        <v>464689.93319999997</v>
      </c>
      <c r="G13" s="6">
        <v>508489.61209999997</v>
      </c>
      <c r="H13" s="12" t="s">
        <v>14</v>
      </c>
      <c r="I13" s="27">
        <f t="shared" si="0"/>
        <v>508489.61209999997</v>
      </c>
    </row>
    <row r="14" spans="2:9" ht="15.75" thickBot="1">
      <c r="B14" s="19" t="s">
        <v>13</v>
      </c>
      <c r="C14" s="4">
        <v>707021.28659999999</v>
      </c>
      <c r="D14" s="5">
        <v>645119.10880000005</v>
      </c>
      <c r="E14" s="5" t="s">
        <v>14</v>
      </c>
      <c r="F14" s="5">
        <v>420245.7723999999</v>
      </c>
      <c r="G14" s="7">
        <v>518926.82510000002</v>
      </c>
      <c r="H14" s="13" t="s">
        <v>14</v>
      </c>
      <c r="I14" s="28">
        <f t="shared" si="0"/>
        <v>518926.82510000002</v>
      </c>
    </row>
    <row r="17" spans="1:8">
      <c r="A17" s="9" t="s">
        <v>15</v>
      </c>
      <c r="B17" s="10"/>
      <c r="C17" s="8">
        <f t="shared" ref="B16:G17" si="1">IF(ISNA(MATCH("Indisponible",C$3:C$14,0)),13,MATCH("Indisponible",C$3:C$14,0))-1</f>
        <v>12</v>
      </c>
      <c r="D17" s="8">
        <f t="shared" si="1"/>
        <v>12</v>
      </c>
      <c r="E17" s="8">
        <f t="shared" si="1"/>
        <v>7</v>
      </c>
      <c r="F17" s="8">
        <f t="shared" si="1"/>
        <v>12</v>
      </c>
      <c r="G17" s="8">
        <f t="shared" si="1"/>
        <v>12</v>
      </c>
      <c r="H17" s="8">
        <f>IF(ISNA(MATCH("Indisponible",H$3:H$14,0)),13,MATCH("Indisponible",H$3:H$14,0))-1</f>
        <v>7</v>
      </c>
    </row>
    <row r="18" spans="1:8">
      <c r="B18" s="20"/>
      <c r="C18" s="20"/>
      <c r="D18" s="20"/>
      <c r="E18" s="20"/>
      <c r="F18" s="20"/>
      <c r="G18" s="20"/>
    </row>
    <row r="26" spans="1:8">
      <c r="D26" s="22"/>
      <c r="E26" s="22"/>
      <c r="F26" s="22"/>
      <c r="G26" s="22"/>
      <c r="H26" s="22"/>
    </row>
    <row r="27" spans="1:8">
      <c r="D27" s="22"/>
      <c r="E27" s="23"/>
      <c r="F27" s="23"/>
      <c r="G27" s="23"/>
      <c r="H27" s="23"/>
    </row>
    <row r="28" spans="1:8">
      <c r="D28" s="22"/>
      <c r="E28" s="24"/>
      <c r="F28" s="24"/>
      <c r="G28" s="24"/>
      <c r="H28" s="24"/>
    </row>
    <row r="29" spans="1:8">
      <c r="D29" s="22"/>
      <c r="E29" s="24"/>
      <c r="F29" s="24"/>
      <c r="G29" s="24"/>
      <c r="H29" s="24"/>
    </row>
    <row r="30" spans="1:8">
      <c r="D30" s="22"/>
      <c r="E30" s="22"/>
      <c r="F30" s="22"/>
      <c r="G30" s="22"/>
      <c r="H30" s="22"/>
    </row>
  </sheetData>
  <mergeCells count="1"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Chan Yao Chong</dc:creator>
  <cp:lastModifiedBy>FRANCIS</cp:lastModifiedBy>
  <dcterms:created xsi:type="dcterms:W3CDTF">2017-11-30T21:37:37Z</dcterms:created>
  <dcterms:modified xsi:type="dcterms:W3CDTF">2017-12-04T07:42:34Z</dcterms:modified>
</cp:coreProperties>
</file>