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7655" windowHeight="742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8"/>
  <c r="D9"/>
  <c r="D10"/>
  <c r="D13"/>
  <c r="D14"/>
  <c r="D16"/>
  <c r="D20"/>
  <c r="D2"/>
  <c r="D7" l="1"/>
  <c r="D12" s="1"/>
  <c r="D6"/>
  <c r="D11"/>
  <c r="D15" s="1"/>
  <c r="D17" l="1"/>
  <c r="D19" s="1"/>
  <c r="D21" s="1"/>
  <c r="D22"/>
  <c r="D18"/>
  <c r="G3" l="1"/>
  <c r="G5" s="1"/>
  <c r="G4" s="1"/>
</calcChain>
</file>

<file path=xl/sharedStrings.xml><?xml version="1.0" encoding="utf-8"?>
<sst xmlns="http://schemas.openxmlformats.org/spreadsheetml/2006/main" count="10" uniqueCount="9">
  <si>
    <t>Enttité</t>
  </si>
  <si>
    <t>Event</t>
  </si>
  <si>
    <t>Date</t>
  </si>
  <si>
    <t>Entité</t>
  </si>
  <si>
    <t>Durée max</t>
  </si>
  <si>
    <t>Entre  le</t>
  </si>
  <si>
    <t>et le</t>
  </si>
  <si>
    <t>Décomptes</t>
  </si>
  <si>
    <t xml:space="preserve"> </t>
  </si>
</sst>
</file>

<file path=xl/styles.xml><?xml version="1.0" encoding="utf-8"?>
<styleSheet xmlns="http://schemas.openxmlformats.org/spreadsheetml/2006/main">
  <numFmts count="1">
    <numFmt numFmtId="166" formatCode="0&quot; jours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activeCell="I11" sqref="I11"/>
    </sheetView>
  </sheetViews>
  <sheetFormatPr baseColWidth="10" defaultRowHeight="15"/>
  <cols>
    <col min="1" max="5" width="11.42578125" style="1"/>
    <col min="7" max="7" width="11.42578125" style="1"/>
  </cols>
  <sheetData>
    <row r="1" spans="1:9">
      <c r="A1" s="3" t="s">
        <v>2</v>
      </c>
      <c r="B1" s="3" t="s">
        <v>3</v>
      </c>
      <c r="C1" s="3" t="s">
        <v>1</v>
      </c>
      <c r="D1" s="1" t="s">
        <v>7</v>
      </c>
      <c r="F1" s="4" t="s">
        <v>0</v>
      </c>
      <c r="G1" s="6">
        <v>1</v>
      </c>
    </row>
    <row r="2" spans="1:9">
      <c r="A2" s="2">
        <v>43070</v>
      </c>
      <c r="B2" s="1">
        <v>1</v>
      </c>
      <c r="C2" s="1">
        <v>1</v>
      </c>
      <c r="D2" s="1">
        <f>IF(AND(B2=$G$1,C2=$G$2),A2-$A$2-SUM($D$1:D1),"")</f>
        <v>0</v>
      </c>
      <c r="F2" s="4" t="s">
        <v>1</v>
      </c>
      <c r="G2" s="6">
        <v>1</v>
      </c>
    </row>
    <row r="3" spans="1:9">
      <c r="A3" s="2">
        <v>43071</v>
      </c>
      <c r="B3" s="1">
        <v>2</v>
      </c>
      <c r="C3" s="1">
        <v>1</v>
      </c>
      <c r="D3" s="1" t="str">
        <f>IF(AND(B3=$G$1,C3=$G$2),A3-$A$2-SUM($D$1:D2),"")</f>
        <v/>
      </c>
      <c r="F3" s="5" t="s">
        <v>4</v>
      </c>
      <c r="G3" s="9">
        <f>MAX(D:D)</f>
        <v>5</v>
      </c>
    </row>
    <row r="4" spans="1:9">
      <c r="A4" s="2">
        <v>43072</v>
      </c>
      <c r="B4" s="1">
        <v>3</v>
      </c>
      <c r="C4" s="1">
        <v>1</v>
      </c>
      <c r="D4" s="1" t="str">
        <f>IF(AND(B4=$G$1,C4=$G$2),A4-$A$2-SUM($D$1:D3),"")</f>
        <v/>
      </c>
      <c r="F4" s="8" t="s">
        <v>5</v>
      </c>
      <c r="G4" s="7">
        <f>G5-G3</f>
        <v>43074</v>
      </c>
    </row>
    <row r="5" spans="1:9">
      <c r="A5" s="2">
        <v>43073</v>
      </c>
      <c r="B5" s="1">
        <v>4</v>
      </c>
      <c r="C5" s="1">
        <v>1</v>
      </c>
      <c r="D5" s="1" t="str">
        <f>IF(AND(B5=$G$1,C5=$G$2),A5-$A$2-SUM($D$1:D4),"")</f>
        <v/>
      </c>
      <c r="F5" s="8" t="s">
        <v>6</v>
      </c>
      <c r="G5" s="7">
        <f>INDEX(A:A,MATCH(G3,D:D,0))</f>
        <v>43079</v>
      </c>
    </row>
    <row r="6" spans="1:9">
      <c r="A6" s="2">
        <v>43074</v>
      </c>
      <c r="B6" s="1">
        <v>1</v>
      </c>
      <c r="C6" s="1">
        <v>1</v>
      </c>
      <c r="D6" s="1">
        <f>IF(AND(B6=$G$1,C6=$G$2),A6-$A$2-SUM($D$1:D5),"")</f>
        <v>4</v>
      </c>
    </row>
    <row r="7" spans="1:9">
      <c r="A7" s="2">
        <v>43075</v>
      </c>
      <c r="B7" s="1">
        <v>3</v>
      </c>
      <c r="C7" s="1">
        <v>1</v>
      </c>
      <c r="D7" s="1" t="str">
        <f>IF(AND(B7=$G$1,C7=$G$2),A7-$A$2-SUM($D$1:D6),"")</f>
        <v/>
      </c>
    </row>
    <row r="8" spans="1:9">
      <c r="A8" s="2">
        <v>43076</v>
      </c>
      <c r="B8" s="1">
        <v>4</v>
      </c>
      <c r="C8" s="1">
        <v>1</v>
      </c>
      <c r="D8" s="1" t="str">
        <f>IF(AND(B8=$G$1,C8=$G$2),A8-$A$2-SUM($D$1:D7),"")</f>
        <v/>
      </c>
    </row>
    <row r="9" spans="1:9">
      <c r="A9" s="2">
        <v>43077</v>
      </c>
      <c r="B9" s="1">
        <v>2</v>
      </c>
      <c r="C9" s="1">
        <v>1</v>
      </c>
      <c r="D9" s="1" t="str">
        <f>IF(AND(B9=$G$1,C9=$G$2),A9-$A$2-SUM($D$1:D8),"")</f>
        <v/>
      </c>
    </row>
    <row r="10" spans="1:9">
      <c r="A10" s="2">
        <v>43078</v>
      </c>
      <c r="B10" s="1">
        <v>2</v>
      </c>
      <c r="C10" s="1">
        <v>1</v>
      </c>
      <c r="D10" s="1" t="str">
        <f>IF(AND(B10=$G$1,C10=$G$2),A10-$A$2-SUM($D$1:D9),"")</f>
        <v/>
      </c>
    </row>
    <row r="11" spans="1:9">
      <c r="A11" s="2">
        <v>43079</v>
      </c>
      <c r="B11" s="1">
        <v>1</v>
      </c>
      <c r="C11" s="1">
        <v>1</v>
      </c>
      <c r="D11" s="1">
        <f>IF(AND(B11=$G$1,C11=$G$2),A11-$A$2-SUM($D$1:D10),"")</f>
        <v>5</v>
      </c>
      <c r="I11" t="s">
        <v>8</v>
      </c>
    </row>
    <row r="12" spans="1:9">
      <c r="A12" s="2">
        <v>43080</v>
      </c>
      <c r="B12" s="1">
        <v>3</v>
      </c>
      <c r="C12" s="1">
        <v>1</v>
      </c>
      <c r="D12" s="1" t="str">
        <f>IF(AND(B12=$G$1,C12=$G$2),A12-$A$2-SUM($D$1:D11),"")</f>
        <v/>
      </c>
    </row>
    <row r="13" spans="1:9">
      <c r="A13" s="2">
        <v>43081</v>
      </c>
      <c r="B13" s="1">
        <v>2</v>
      </c>
      <c r="C13" s="1">
        <v>1</v>
      </c>
      <c r="D13" s="1" t="str">
        <f>IF(AND(B13=$G$1,C13=$G$2),A13-$A$2-SUM($D$1:D12),"")</f>
        <v/>
      </c>
    </row>
    <row r="14" spans="1:9">
      <c r="A14" s="2">
        <v>43082</v>
      </c>
      <c r="B14" s="1">
        <v>4</v>
      </c>
      <c r="C14" s="1">
        <v>1</v>
      </c>
      <c r="D14" s="1" t="str">
        <f>IF(AND(B14=$G$1,C14=$G$2),A14-$A$2-SUM($D$1:D13),"")</f>
        <v/>
      </c>
    </row>
    <row r="15" spans="1:9">
      <c r="A15" s="2">
        <v>43083</v>
      </c>
      <c r="B15" s="1">
        <v>1</v>
      </c>
      <c r="C15" s="1">
        <v>1</v>
      </c>
      <c r="D15" s="1">
        <f>IF(AND(B15=$G$1,C15=$G$2),A15-$A$2-SUM($D$1:D14),"")</f>
        <v>4</v>
      </c>
    </row>
    <row r="16" spans="1:9">
      <c r="A16" s="2">
        <v>43084</v>
      </c>
      <c r="B16" s="1">
        <v>2</v>
      </c>
      <c r="C16" s="1">
        <v>1</v>
      </c>
      <c r="D16" s="1" t="str">
        <f>IF(AND(B16=$G$1,C16=$G$2),A16-$A$2-SUM($D$1:D15),"")</f>
        <v/>
      </c>
    </row>
    <row r="17" spans="1:4">
      <c r="A17" s="2">
        <v>43085</v>
      </c>
      <c r="B17" s="1">
        <v>1</v>
      </c>
      <c r="C17" s="1">
        <v>1</v>
      </c>
      <c r="D17" s="1">
        <f>IF(AND(B17=$G$1,C17=$G$2),A17-$A$2-SUM($D$1:D16),"")</f>
        <v>2</v>
      </c>
    </row>
    <row r="18" spans="1:4">
      <c r="A18" s="2">
        <v>43086</v>
      </c>
      <c r="B18" s="1">
        <v>3</v>
      </c>
      <c r="C18" s="1">
        <v>1</v>
      </c>
      <c r="D18" s="1" t="str">
        <f>IF(AND(B18=$G$1,C18=$G$2),A18-$A$2-SUM($D$1:D17),"")</f>
        <v/>
      </c>
    </row>
    <row r="19" spans="1:4">
      <c r="A19" s="2">
        <v>43087</v>
      </c>
      <c r="B19" s="1">
        <v>2</v>
      </c>
      <c r="C19" s="1">
        <v>1</v>
      </c>
      <c r="D19" s="1" t="str">
        <f>IF(AND(B19=$G$1,C19=$G$2),A19-$A$2-SUM($D$1:D18),"")</f>
        <v/>
      </c>
    </row>
    <row r="20" spans="1:4">
      <c r="A20" s="2">
        <v>43088</v>
      </c>
      <c r="B20" s="1">
        <v>4</v>
      </c>
      <c r="C20" s="1">
        <v>1</v>
      </c>
      <c r="D20" s="1" t="str">
        <f>IF(AND(B20=$G$1,C20=$G$2),A20-$A$2-SUM($D$1:D19),"")</f>
        <v/>
      </c>
    </row>
    <row r="21" spans="1:4">
      <c r="A21" s="2">
        <v>43089</v>
      </c>
      <c r="B21" s="1">
        <v>1</v>
      </c>
      <c r="C21" s="1">
        <v>1</v>
      </c>
      <c r="D21" s="1">
        <f>IF(AND(B21=$G$1,C21=$G$2),A21-$A$2-SUM($D$1:D20),"")</f>
        <v>4</v>
      </c>
    </row>
    <row r="22" spans="1:4">
      <c r="A22" s="2">
        <v>43090</v>
      </c>
      <c r="B22" s="1">
        <v>3</v>
      </c>
      <c r="C22" s="1">
        <v>1</v>
      </c>
      <c r="D22" s="1" t="str">
        <f>IF(AND(B22=$G$1,C22=$G$2),A22-$A$2-SUM($D$1:D21),"")</f>
        <v/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2017-12-02T11:16:45Z</dcterms:created>
  <dcterms:modified xsi:type="dcterms:W3CDTF">2017-12-02T12:12:34Z</dcterms:modified>
</cp:coreProperties>
</file>