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rtin\Tro Chaines\Temps 2017\"/>
    </mc:Choice>
  </mc:AlternateContent>
  <bookViews>
    <workbookView xWindow="120" yWindow="135" windowWidth="20730" windowHeight="11700"/>
  </bookViews>
  <sheets>
    <sheet name="Recto" sheetId="1" r:id="rId1"/>
    <sheet name="Verso" sheetId="4" r:id="rId2"/>
    <sheet name="3" sheetId="5" r:id="rId3"/>
  </sheets>
  <definedNames>
    <definedName name="_xlnm.Print_Area" localSheetId="0">Recto!$A$1:$AC$33</definedName>
    <definedName name="_xlnm.Print_Area" localSheetId="1">Verso!$A$1:$H$61</definedName>
  </definedNames>
  <calcPr calcId="162913"/>
</workbook>
</file>

<file path=xl/calcChain.xml><?xml version="1.0" encoding="utf-8"?>
<calcChain xmlns="http://schemas.openxmlformats.org/spreadsheetml/2006/main">
  <c r="D60" i="4" l="1"/>
  <c r="B60" i="4"/>
  <c r="B59" i="4"/>
  <c r="H32" i="1" l="1"/>
  <c r="V7" i="1"/>
  <c r="U33" i="1"/>
  <c r="T33" i="1"/>
  <c r="S33" i="1"/>
  <c r="R33" i="1"/>
  <c r="V11" i="1"/>
  <c r="Q33" i="1"/>
  <c r="U32" i="1"/>
  <c r="T32" i="1"/>
  <c r="S32" i="1"/>
  <c r="R32" i="1"/>
  <c r="Q32" i="1"/>
  <c r="V28" i="1" l="1"/>
  <c r="V27" i="1"/>
  <c r="V26" i="1"/>
  <c r="V8" i="1" l="1"/>
  <c r="V9" i="1"/>
  <c r="V10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9" i="1"/>
  <c r="V30" i="1"/>
  <c r="V31" i="1"/>
  <c r="H33" i="1" l="1"/>
  <c r="I32" i="1"/>
  <c r="J32" i="1"/>
  <c r="K32" i="1"/>
  <c r="L32" i="1"/>
  <c r="M32" i="1"/>
  <c r="N32" i="1"/>
  <c r="O32" i="1"/>
  <c r="P32" i="1"/>
  <c r="I33" i="1"/>
  <c r="J33" i="1" l="1"/>
  <c r="K33" i="1"/>
  <c r="L33" i="1"/>
  <c r="M33" i="1"/>
  <c r="N33" i="1"/>
  <c r="O33" i="1"/>
  <c r="P33" i="1"/>
  <c r="V33" i="1" l="1"/>
</calcChain>
</file>

<file path=xl/sharedStrings.xml><?xml version="1.0" encoding="utf-8"?>
<sst xmlns="http://schemas.openxmlformats.org/spreadsheetml/2006/main" count="567" uniqueCount="527">
  <si>
    <t>CONTREMAITRE :</t>
  </si>
  <si>
    <t>NOM DU PROJET :</t>
  </si>
  <si>
    <t>NO. DU PROJET :</t>
  </si>
  <si>
    <t>JOUR :</t>
  </si>
  <si>
    <t>DATE :</t>
  </si>
  <si>
    <t>NOM DE L'EMPLOYÉ</t>
  </si>
  <si>
    <t>HEURE A.M.</t>
  </si>
  <si>
    <t>DE</t>
  </si>
  <si>
    <t>À</t>
  </si>
  <si>
    <t>HEURE P.M.</t>
  </si>
  <si>
    <t>TOTAL</t>
  </si>
  <si>
    <t>Équipements Utilisés</t>
  </si>
  <si>
    <t xml:space="preserve">Équipements  </t>
  </si>
  <si>
    <t xml:space="preserve">Compteur </t>
  </si>
  <si>
    <t>Début</t>
  </si>
  <si>
    <t>Fin</t>
  </si>
  <si>
    <t>Martin Desgagné</t>
  </si>
  <si>
    <t>Bélanger , Michel</t>
  </si>
  <si>
    <t>Desgagné, Martin</t>
  </si>
  <si>
    <t>Duchesne , Richard</t>
  </si>
  <si>
    <t>Gaudreault, Daniel</t>
  </si>
  <si>
    <t>Godin , Luc</t>
  </si>
  <si>
    <t>Grandmont, Serge</t>
  </si>
  <si>
    <t>Lemieux , Pierre</t>
  </si>
  <si>
    <t>Lessard , Steve</t>
  </si>
  <si>
    <t>Paquet , Richard</t>
  </si>
  <si>
    <t>Racine , Guy</t>
  </si>
  <si>
    <t xml:space="preserve"> SOUS-TRAITANTS</t>
  </si>
  <si>
    <t xml:space="preserve">   Remarques Accidents CCQ</t>
  </si>
  <si>
    <t>TRAVAUX EFFECTUÉS :</t>
  </si>
  <si>
    <t>Heures</t>
  </si>
  <si>
    <t>No. Projet:</t>
  </si>
  <si>
    <t>Nom Des Sous-Traitants</t>
  </si>
  <si>
    <t>No. Employés</t>
  </si>
  <si>
    <t>Accès et entretien</t>
  </si>
  <si>
    <t>Application (pose)</t>
  </si>
  <si>
    <t>Bétonnage</t>
  </si>
  <si>
    <t>Blastrac</t>
  </si>
  <si>
    <t>Chute à déchets</t>
  </si>
  <si>
    <t>Déficiences</t>
  </si>
  <si>
    <t>Démolition de pelle</t>
  </si>
  <si>
    <t>Échafaudage</t>
  </si>
  <si>
    <t>Encapsulation</t>
  </si>
  <si>
    <t>Étaiement</t>
  </si>
  <si>
    <t>Forer/poser ancrages pour armature</t>
  </si>
  <si>
    <t>Hydrodémolition- robot</t>
  </si>
  <si>
    <t>Hydrodémolition- spinjet</t>
  </si>
  <si>
    <t>Hydrodémolition-Lance</t>
  </si>
  <si>
    <t>Hydrodémolition-lavage</t>
  </si>
  <si>
    <t>Injection</t>
  </si>
  <si>
    <t>Jet de sable</t>
  </si>
  <si>
    <t>Lavage à pression</t>
  </si>
  <si>
    <t>Lavage/Nettoyage</t>
  </si>
  <si>
    <t>Liant à béton - inhibiteur de corrosion</t>
  </si>
  <si>
    <t>Mûrissement</t>
  </si>
  <si>
    <t>Nettoyage à l'eau et à l'air</t>
  </si>
  <si>
    <t>Nettoyage armature</t>
  </si>
  <si>
    <t>nettoyage au balai mécanique</t>
  </si>
  <si>
    <t>Nettoyage de chantier</t>
  </si>
  <si>
    <t>Nettoyage de rebuts de démolition</t>
  </si>
  <si>
    <t>Organisation de chantier</t>
  </si>
  <si>
    <t>Plastrage</t>
  </si>
  <si>
    <t>Pose de pavage</t>
  </si>
  <si>
    <t>Poser armature</t>
  </si>
  <si>
    <t>Poser joint d'expansion</t>
  </si>
  <si>
    <t>Poser scellant à béton</t>
  </si>
  <si>
    <t>Poser treillis métalique</t>
  </si>
  <si>
    <t>Préparation des surfaces</t>
  </si>
  <si>
    <t>Protection temporaire</t>
  </si>
  <si>
    <t>Resurfaçage à l'époxy - membrane</t>
  </si>
  <si>
    <t>Resurfaçage au mortier</t>
  </si>
  <si>
    <t>Soudure</t>
  </si>
  <si>
    <t>Traitement de fissure</t>
  </si>
  <si>
    <t>Travaux supplémentaires</t>
  </si>
  <si>
    <t>CODES</t>
  </si>
  <si>
    <t>Démolition</t>
  </si>
  <si>
    <t>Démolition - marteau-piqueur</t>
  </si>
  <si>
    <t>Démolition - tramac</t>
  </si>
  <si>
    <t>Démolition à cisaille</t>
  </si>
  <si>
    <t>Démolition générale (propre)</t>
  </si>
  <si>
    <t>Démolition de mécanique</t>
  </si>
  <si>
    <t>Démolition-scarification</t>
  </si>
  <si>
    <t>Nettoyage</t>
  </si>
  <si>
    <t>Enlèvement d'enduit</t>
  </si>
  <si>
    <t>Bassin de filtration et sédimentation</t>
  </si>
  <si>
    <t>Enlèvement d'isolation sur mécanique</t>
  </si>
  <si>
    <t>Armature</t>
  </si>
  <si>
    <t>Forer/poser ancrages à béton projeté</t>
  </si>
  <si>
    <t>Béton</t>
  </si>
  <si>
    <t>Coffrage/décoffrage</t>
  </si>
  <si>
    <t>Béton projeté - mûrissement</t>
  </si>
  <si>
    <t>Bétonnage en sac</t>
  </si>
  <si>
    <t>Béton remblai</t>
  </si>
  <si>
    <t>Membrane</t>
  </si>
  <si>
    <t>Divers</t>
  </si>
  <si>
    <t>Enlèvement de pavage</t>
  </si>
  <si>
    <t>Entretien mécanique</t>
  </si>
  <si>
    <t>Imperméabilisation RAE</t>
  </si>
  <si>
    <t>Imperméabilisation Eric Lessard</t>
  </si>
  <si>
    <t>Art-Dem</t>
  </si>
  <si>
    <t>Excavations Desgagné</t>
  </si>
  <si>
    <t>Sciage Forage</t>
  </si>
  <si>
    <t>Construction Carrier</t>
  </si>
  <si>
    <t>Monsieur Watt</t>
  </si>
  <si>
    <t>Multi-Métal</t>
  </si>
  <si>
    <t>Nasco</t>
  </si>
  <si>
    <t>Sani-Orléans</t>
  </si>
  <si>
    <t>Cimota</t>
  </si>
  <si>
    <t>Acier E.B.</t>
  </si>
  <si>
    <t>Acier Écan</t>
  </si>
  <si>
    <t>Les Ferrailleurs Du Québec</t>
  </si>
  <si>
    <t>Béton Provinciale</t>
  </si>
  <si>
    <t>Pompage Optimum</t>
  </si>
  <si>
    <t>Lamonde, Alexandre</t>
  </si>
  <si>
    <t>Comisi, Davide</t>
  </si>
  <si>
    <t>D'amours, Daniel</t>
  </si>
  <si>
    <t>Tremblay, Marlene</t>
  </si>
  <si>
    <t>Plomberie Pichette</t>
  </si>
  <si>
    <t>Gicleurs Québécois</t>
  </si>
  <si>
    <t>ITEM AU BORDEREAU</t>
  </si>
  <si>
    <t>CHARGÉ DE PROJET</t>
  </si>
  <si>
    <t>Excavations AGCC</t>
  </si>
  <si>
    <t>Asselin, Daniel</t>
  </si>
  <si>
    <t>Anctil, Martin</t>
  </si>
  <si>
    <t>La Truelle D'Or</t>
  </si>
  <si>
    <t>O</t>
  </si>
  <si>
    <t>Viking</t>
  </si>
  <si>
    <t>Duchesne, Yannick</t>
  </si>
  <si>
    <t>CAMIONS</t>
  </si>
  <si>
    <t>Martineau, Yannick</t>
  </si>
  <si>
    <t>JM Lambert</t>
  </si>
  <si>
    <t>Diamantex</t>
  </si>
  <si>
    <t>DD</t>
  </si>
  <si>
    <t>Prieur , Richard</t>
  </si>
  <si>
    <t>HYDRO</t>
  </si>
  <si>
    <t>Signalisation</t>
  </si>
  <si>
    <t>CO</t>
  </si>
  <si>
    <t>TYPES D'INTERVENTION</t>
  </si>
  <si>
    <t>TYPES</t>
  </si>
  <si>
    <t>CU</t>
  </si>
  <si>
    <t>Culée</t>
  </si>
  <si>
    <t>PI</t>
  </si>
  <si>
    <t>DIA</t>
  </si>
  <si>
    <t>BAL</t>
  </si>
  <si>
    <t>DA</t>
  </si>
  <si>
    <t>AP</t>
  </si>
  <si>
    <t>PA</t>
  </si>
  <si>
    <t>BPO</t>
  </si>
  <si>
    <t>TRO</t>
  </si>
  <si>
    <t>GLI</t>
  </si>
  <si>
    <t>CA</t>
  </si>
  <si>
    <t>CH</t>
  </si>
  <si>
    <t>CR</t>
  </si>
  <si>
    <t>DR</t>
  </si>
  <si>
    <t>JC</t>
  </si>
  <si>
    <t>JD</t>
  </si>
  <si>
    <t>JETU</t>
  </si>
  <si>
    <t>MU</t>
  </si>
  <si>
    <t>PL</t>
  </si>
  <si>
    <t>PE</t>
  </si>
  <si>
    <t>PO</t>
  </si>
  <si>
    <t>ES</t>
  </si>
  <si>
    <t>ME</t>
  </si>
  <si>
    <t>SS</t>
  </si>
  <si>
    <t>MTE</t>
  </si>
  <si>
    <t>MGY</t>
  </si>
  <si>
    <t>MBL</t>
  </si>
  <si>
    <t>HYD</t>
  </si>
  <si>
    <t>MEC</t>
  </si>
  <si>
    <t>PFGY</t>
  </si>
  <si>
    <t>PFTU</t>
  </si>
  <si>
    <t>PLTU</t>
  </si>
  <si>
    <t>PLCE</t>
  </si>
  <si>
    <t>Hydro</t>
  </si>
  <si>
    <t>Pile</t>
  </si>
  <si>
    <t>Diaphragme</t>
  </si>
  <si>
    <t>Base De Lampadaire</t>
  </si>
  <si>
    <t>Dalle</t>
  </si>
  <si>
    <t>Appareil D'Appui</t>
  </si>
  <si>
    <t>Passerelle</t>
  </si>
  <si>
    <t>Bout De Poutre</t>
  </si>
  <si>
    <t>Trottoir</t>
  </si>
  <si>
    <t>Glissiere De Béton</t>
  </si>
  <si>
    <t>Colonnes</t>
  </si>
  <si>
    <t>Canniveau</t>
  </si>
  <si>
    <t>Chape</t>
  </si>
  <si>
    <t>Chasses-Roues</t>
  </si>
  <si>
    <t>Dessus Dalle</t>
  </si>
  <si>
    <t>Drain</t>
  </si>
  <si>
    <t>Joint De Contrôle</t>
  </si>
  <si>
    <t>Joint De Dilatation</t>
  </si>
  <si>
    <t>Jersey Tunnel</t>
  </si>
  <si>
    <t>Murs</t>
  </si>
  <si>
    <t>Dessous Dalle</t>
  </si>
  <si>
    <t>Pleine Épaisseur</t>
  </si>
  <si>
    <t>Poutres</t>
  </si>
  <si>
    <t>Escalier</t>
  </si>
  <si>
    <t>Super Structure</t>
  </si>
  <si>
    <t>TR</t>
  </si>
  <si>
    <t>Transition</t>
  </si>
  <si>
    <t>Démolition Murs De Gypse</t>
  </si>
  <si>
    <t>Plafond Tuile Enlevement</t>
  </si>
  <si>
    <t>Plafond Gypse Enlevement</t>
  </si>
  <si>
    <t>Plancher Tuile Enlevement</t>
  </si>
  <si>
    <t>Plancher Céramique Enlevement</t>
  </si>
  <si>
    <t>Murs De Blocs</t>
  </si>
  <si>
    <t>Démolition Murs Terracota</t>
  </si>
  <si>
    <t>Blouin, Guillaume</t>
  </si>
  <si>
    <t>Armatech</t>
  </si>
  <si>
    <t>Mécanique Ducro</t>
  </si>
  <si>
    <t>CONTREMAITRE</t>
  </si>
  <si>
    <t>JOUR</t>
  </si>
  <si>
    <t>DATE</t>
  </si>
  <si>
    <t>Laliberté, Martin</t>
  </si>
  <si>
    <t>Belzile, Martin Olivier</t>
  </si>
  <si>
    <t>Bolduc, Guy</t>
  </si>
  <si>
    <t>Revenco</t>
  </si>
  <si>
    <t>Samson, Guy</t>
  </si>
  <si>
    <t>Profer</t>
  </si>
  <si>
    <t>Bouchard, Alexandre</t>
  </si>
  <si>
    <t>Molloy, Steve</t>
  </si>
  <si>
    <t>Jarvis, Andrew</t>
  </si>
  <si>
    <t>Fillion, Martin</t>
  </si>
  <si>
    <t>Paris, Étienne</t>
  </si>
  <si>
    <t>Turcotte, Hughes</t>
  </si>
  <si>
    <t>Simard , Dave</t>
  </si>
  <si>
    <t>Démolition De Mécanique</t>
  </si>
  <si>
    <t>BALAIS BOBCAT</t>
  </si>
  <si>
    <t>LIFTS</t>
  </si>
  <si>
    <t>COMPRESSEURS</t>
  </si>
  <si>
    <t>BOBCATS , BROUETTES , LOADERS</t>
  </si>
  <si>
    <t xml:space="preserve"> </t>
  </si>
  <si>
    <t>BOBCAT S550                            1095</t>
  </si>
  <si>
    <t>BOBCAT  753                               265</t>
  </si>
  <si>
    <t>BOBCAT  753                               145</t>
  </si>
  <si>
    <t>BOBCAT  763                               130</t>
  </si>
  <si>
    <t>BALAI BOBCAT                             395</t>
  </si>
  <si>
    <t>BALAI BOBCAT                             635</t>
  </si>
  <si>
    <t>BALAI BOBCAT                             645</t>
  </si>
  <si>
    <t>BALAI BOBCAT                             790</t>
  </si>
  <si>
    <t>BALAI BOBCAT                           1025</t>
  </si>
  <si>
    <t>CHARGEUR CAT                          745</t>
  </si>
  <si>
    <t>CHARGEUR CAT                          835</t>
  </si>
  <si>
    <t>BOBCAT CAT 226B                      855</t>
  </si>
  <si>
    <t>BOBCAT S160                            1020</t>
  </si>
  <si>
    <t>PELLE BOBCAT  322                           495</t>
  </si>
  <si>
    <t>PELLE KOMATSU  PC 27                     750</t>
  </si>
  <si>
    <t>PELLE KOMATSU PC 35                      865</t>
  </si>
  <si>
    <t>PELLE KUBOTA KX-18                       1110</t>
  </si>
  <si>
    <t>COMPRESSEUR SULLAIR  375 CFM           825</t>
  </si>
  <si>
    <t>COMPRESSEUR SULLAIR  375 CFM           830</t>
  </si>
  <si>
    <t>COMPRESSEUR SULLAIR 100HP                560</t>
  </si>
  <si>
    <t>COMPRESSEUR SULLAIR 200 HP              345</t>
  </si>
  <si>
    <t>COMPRESSEUR SULLAIR 375 CFM            530</t>
  </si>
  <si>
    <t>COMPRESSEUR SULLAIR LS-60                 600</t>
  </si>
  <si>
    <t>COMPRESSEUR SULLAIR  375 CFM           960</t>
  </si>
  <si>
    <t>BOBCAT S160                            1015</t>
  </si>
  <si>
    <t>BROUETTE YANMAR                  1030</t>
  </si>
  <si>
    <t>BROUETTE YANMAR                  1035</t>
  </si>
  <si>
    <t>LIFT TOYOTA                                   275</t>
  </si>
  <si>
    <t>PEGASUS                                         795</t>
  </si>
  <si>
    <t>BOBCAT S160                              920</t>
  </si>
  <si>
    <t>BOBCAT S160                              925</t>
  </si>
  <si>
    <t>BOBCAT S160                              945</t>
  </si>
  <si>
    <t>BOBCAT S160                              950</t>
  </si>
  <si>
    <t>BOBCAT  S150                             695</t>
  </si>
  <si>
    <t>BOBCAT  S150                             690</t>
  </si>
  <si>
    <t>BOBCAT  S150                             620</t>
  </si>
  <si>
    <t>BOBCAT  S185                             545</t>
  </si>
  <si>
    <t>BOBCAT  S150                             450</t>
  </si>
  <si>
    <t>BOBCAT  763G                             420</t>
  </si>
  <si>
    <t>BOBCAT  763G                             360</t>
  </si>
  <si>
    <t>PELLE CATER 304  CCR                     900</t>
  </si>
  <si>
    <t>PELLE KUBOTA   KX-41-3                   755</t>
  </si>
  <si>
    <t>PELLE KUBOTA   KX-41-3                   580</t>
  </si>
  <si>
    <t>PELLE CATER 304  CCR                     615</t>
  </si>
  <si>
    <t>PELLE JOHN DEERE  330 CLC            715</t>
  </si>
  <si>
    <t>COMPRESSEUR SULLAIR                           245</t>
  </si>
  <si>
    <t>LIFT TOYOTA FG25                         135</t>
  </si>
  <si>
    <t>CHARIOT HYSTER  H50XM              340</t>
  </si>
  <si>
    <t>CHARIOT HYSTER H110XL              490</t>
  </si>
  <si>
    <t>MARTEAU D&amp;A 360-v                             720</t>
  </si>
  <si>
    <t>TRAMACS</t>
  </si>
  <si>
    <t>MARTEAU KUBOTA KXB 400N                 595</t>
  </si>
  <si>
    <t>MARTEAU KUBOTA KXB 400N                 610</t>
  </si>
  <si>
    <t>MARTEAU CATERPILLAR  H55DS           780</t>
  </si>
  <si>
    <t>MARTEAU CATERPILLAR  H45DS           800</t>
  </si>
  <si>
    <t>MARTEAU CATERPILLAR  H55DS           930</t>
  </si>
  <si>
    <t>CISAILLE À BÉTON DARDA  560            860</t>
  </si>
  <si>
    <t>MARTEAU KUBOTA                                 730</t>
  </si>
  <si>
    <t>MARTEAU KUBOTA                                 735</t>
  </si>
  <si>
    <t>MARTEAU KUBOTA                                 740</t>
  </si>
  <si>
    <t>MARTEAU KUBOTA KXB 400N                 540</t>
  </si>
  <si>
    <t>MARTEAU KUBOTA KXB 400N                 555</t>
  </si>
  <si>
    <t>MARTEAU KUBOTA KXB 400N                 480</t>
  </si>
  <si>
    <t>POMPE NLB                                       205</t>
  </si>
  <si>
    <t>POMPE NLB                                       330</t>
  </si>
  <si>
    <t>POMPE NLB 20600                            515</t>
  </si>
  <si>
    <t>ROBOT AQUAJET 710V                     880</t>
  </si>
  <si>
    <t>SPINJET HONDA                                ???</t>
  </si>
  <si>
    <t>ROBOT NLB 4400                              510</t>
  </si>
  <si>
    <t>POMPE NLB 202500                          220</t>
  </si>
  <si>
    <t>ROBOT NLB (4400)                           325</t>
  </si>
  <si>
    <t>POMPE NLB 202500                          215</t>
  </si>
  <si>
    <t>ROBOT  NLB 4400                             110</t>
  </si>
  <si>
    <t>ROBOT  NLB 4400                             100</t>
  </si>
  <si>
    <t>NACELLE SNORKEL TBA 60              895</t>
  </si>
  <si>
    <t>NACELLE GÉNIE S45                        890</t>
  </si>
  <si>
    <t>TRANSPORTEUR BÉTON              460</t>
  </si>
  <si>
    <t>TRANSPORTEUR BÉTON              475</t>
  </si>
  <si>
    <t>SCARIFICATEUR  BOBCAT                     760</t>
  </si>
  <si>
    <t>ACCESSOIRES</t>
  </si>
  <si>
    <t>GMC SAFARI                                      170</t>
  </si>
  <si>
    <t>FORD  F-250                                      400</t>
  </si>
  <si>
    <t>FORD  F-150                                      410</t>
  </si>
  <si>
    <t>FORD CUBE CUTWAY                        150</t>
  </si>
  <si>
    <t>DODGE DAKOTA                                335</t>
  </si>
  <si>
    <t>CHEVROLET ASTRO CARGO              350</t>
  </si>
  <si>
    <t>DODGE DAKOTA                                355</t>
  </si>
  <si>
    <t>DODGE DAKOTA                                390</t>
  </si>
  <si>
    <t>CHEVROLET ASTRO                           405</t>
  </si>
  <si>
    <t>DODGE DAKOTA                                430</t>
  </si>
  <si>
    <t>CHEVROLET COLORADO                    575</t>
  </si>
  <si>
    <t>CHEVROLET COLORADO                    585</t>
  </si>
  <si>
    <t>FORD  RANGER                                  590</t>
  </si>
  <si>
    <t>GMC SAFARI                                       625</t>
  </si>
  <si>
    <t>FORD  F-150 XL                                  770</t>
  </si>
  <si>
    <t>FORD  F-150 XL                                  775</t>
  </si>
  <si>
    <t>FORD  F-550                                      440</t>
  </si>
  <si>
    <t>FORD  F-150                                      445</t>
  </si>
  <si>
    <t>MITSUBISHI  FE140                            500</t>
  </si>
  <si>
    <t>CHEVROLET 1500                               565</t>
  </si>
  <si>
    <t>FORD F-150 4X4                                 640</t>
  </si>
  <si>
    <t>DODGE DAKOTA                                 670</t>
  </si>
  <si>
    <t>DODGE DAKOTA                                 675</t>
  </si>
  <si>
    <t>DODGE DAKOTA                                 680</t>
  </si>
  <si>
    <t>CHEVROLET SILVERADO                    710</t>
  </si>
  <si>
    <t>CHEVROLET SILVERADO                    465</t>
  </si>
  <si>
    <t>DODGE DAKOTA                                 470</t>
  </si>
  <si>
    <t>FORD F-150                                        805</t>
  </si>
  <si>
    <t>CHEVROLET S-10                                815</t>
  </si>
  <si>
    <t>DODGE DAKOTA                                 840</t>
  </si>
  <si>
    <t>GMC SIERRA                                       850</t>
  </si>
  <si>
    <t>CHEVROLET SILVERADO                    885</t>
  </si>
  <si>
    <t>CHEVROLET SILVERADO                    910</t>
  </si>
  <si>
    <t>CHEVROLET SILVERADO                    915</t>
  </si>
  <si>
    <t>COMPRESSEUR SULLAIR 185 CFM            685</t>
  </si>
  <si>
    <t>REMORQUES</t>
  </si>
  <si>
    <t>FORD  F-250                                      435</t>
  </si>
  <si>
    <t>CHEVROLET SILVERADO                    935</t>
  </si>
  <si>
    <t>CHEVROLET SILVERADO                    940</t>
  </si>
  <si>
    <t>CHEVROLET SILVERADO                    975</t>
  </si>
  <si>
    <t>GMC SIERRA                                       990</t>
  </si>
  <si>
    <t>FORD F-550                                       1000</t>
  </si>
  <si>
    <t>MITSHUBISHI FUSO                           1005</t>
  </si>
  <si>
    <t>MITSHUBISHI FUSO                           1090</t>
  </si>
  <si>
    <t>MARTEAU CATERPILLAR  H45DS           785</t>
  </si>
  <si>
    <t>BOBCAT S160                            1010</t>
  </si>
  <si>
    <t>BOBCAT 553                              1040</t>
  </si>
  <si>
    <t>ROBOT AQUAJET 710V                    1080</t>
  </si>
  <si>
    <t>SPIN 20K GRATTE CLEANER             235</t>
  </si>
  <si>
    <t>CHARIOT ÉLÉVATEUR MERLOT        980</t>
  </si>
  <si>
    <t>COMPRESSEUR SULLAIR  185 CFM          1050</t>
  </si>
  <si>
    <t>COMPRESSEUR SULLAIR  375 CFM          1075</t>
  </si>
  <si>
    <t>TRANSPORTEUR BÉTON            1105</t>
  </si>
  <si>
    <t>BALAI BOBCAT                             970</t>
  </si>
  <si>
    <t>MARTEAU BOBCAT HB680                    ????</t>
  </si>
  <si>
    <t>MARTEAU ATLAS COPCO                     1060</t>
  </si>
  <si>
    <t>MARTEAU INDECO H500                       1115</t>
  </si>
  <si>
    <t>NACELLE GÉNIE S60                         985</t>
  </si>
  <si>
    <t>BLASTRACK GP1220DC                225</t>
  </si>
  <si>
    <t>POMPE HONDA  V-TWIN               485</t>
  </si>
  <si>
    <t>MARTEAU ATLAS COPCO                     1065</t>
  </si>
  <si>
    <t>REMORQUE CAM                               845</t>
  </si>
  <si>
    <t>REMORQUE POUR ROBOT                105</t>
  </si>
  <si>
    <t>REMORQUE POUR ROBOT                115</t>
  </si>
  <si>
    <t>REMORQUE FRUEHAUF                    120</t>
  </si>
  <si>
    <t>REMORQUE FRUEHAUF                    125</t>
  </si>
  <si>
    <t>REMORQUE MANAC V90                   280</t>
  </si>
  <si>
    <t>REMORQUE MANAC V90                   285</t>
  </si>
  <si>
    <t>REMORQUE TOWMA T10P                290</t>
  </si>
  <si>
    <t>ROULOTTE  ATCO  8 x 16                  810</t>
  </si>
  <si>
    <t>GMC SIERRA                                      1045</t>
  </si>
  <si>
    <t>CHEVROLET SILVERADO                   1085</t>
  </si>
  <si>
    <t>REMORQUE                                       375</t>
  </si>
  <si>
    <t>REMORQUE ROUGE                          425</t>
  </si>
  <si>
    <t>REMORQUE MANAC                          520</t>
  </si>
  <si>
    <t>REMORQUE MANAC                          525</t>
  </si>
  <si>
    <t>REMORQUE FORES  TW612              700</t>
  </si>
  <si>
    <t>REMORQUE R&amp;B  KING                     725</t>
  </si>
  <si>
    <t>REMORQUE FERMÉE MIDDLEBURY   765</t>
  </si>
  <si>
    <t>REMORQUE 54'   N &amp; N                      650</t>
  </si>
  <si>
    <t>MACHINE GUNITE ALIVA 246       320</t>
  </si>
  <si>
    <t>POMPE LITTLE GYP ''C''                 415</t>
  </si>
  <si>
    <t>UNITÉ HYDRAULIQUE BUNKER     660</t>
  </si>
  <si>
    <t>POMPE IMER SMALL 50                665</t>
  </si>
  <si>
    <t>LAVEUSE PRESSION 5000LBS       550</t>
  </si>
  <si>
    <t>POMPE BUNKER B100                   605</t>
  </si>
  <si>
    <t>POMPE À BÉTON BUNKER             655</t>
  </si>
  <si>
    <t>POMPE GRACO                             705</t>
  </si>
  <si>
    <t>TOUR ÉCLAIRAGE  MLT30             875</t>
  </si>
  <si>
    <t>TOUR ÉCLAIRAGE  MLT40             870</t>
  </si>
  <si>
    <t>P.A.M                                          1055</t>
  </si>
  <si>
    <t>P.A.M                                          1100</t>
  </si>
  <si>
    <t>POMPE À BÉTON BUNKER             955</t>
  </si>
  <si>
    <t>Métaux ouvrés</t>
  </si>
  <si>
    <t>Déneigement</t>
  </si>
  <si>
    <t>Protection et chauffage</t>
  </si>
  <si>
    <t>Chauffage de pavage</t>
  </si>
  <si>
    <t>Meulage</t>
  </si>
  <si>
    <t>Forer ancrages au rock</t>
  </si>
  <si>
    <t>poser filet métallique</t>
  </si>
  <si>
    <t>Blastrac Pierre-Luc Veilleux</t>
  </si>
  <si>
    <t>Peinture</t>
  </si>
  <si>
    <t>Drouin, Pascal</t>
  </si>
  <si>
    <t>Picard, Eric</t>
  </si>
  <si>
    <t>Francis, Dominic</t>
  </si>
  <si>
    <t>Lavage à pression (hydrodémolition)</t>
  </si>
  <si>
    <t>Démentèlement pour récupération</t>
  </si>
  <si>
    <t>Organisation</t>
  </si>
  <si>
    <t>Mobilisation/démobilisation</t>
  </si>
  <si>
    <t>Mur de protection</t>
  </si>
  <si>
    <t>Protection générale</t>
  </si>
  <si>
    <t>Protection pour chauffage</t>
  </si>
  <si>
    <t>Main d'œuvre</t>
  </si>
  <si>
    <t>nettoyage de coffrage</t>
  </si>
  <si>
    <t>Couper armature existante</t>
  </si>
  <si>
    <t>Poser manchons</t>
  </si>
  <si>
    <t>Béton rmaigre</t>
  </si>
  <si>
    <t>Déblai/remblai</t>
  </si>
  <si>
    <t>Poser appareil d'appui</t>
  </si>
  <si>
    <t>Déplacer barge</t>
  </si>
  <si>
    <t>Poser miradrain</t>
  </si>
  <si>
    <t>Chauffage béton</t>
  </si>
  <si>
    <t>Lever tablier</t>
  </si>
  <si>
    <t>6_ _ _</t>
  </si>
  <si>
    <t>Pour travaux amiante, ajouté le 6 devant le code</t>
  </si>
  <si>
    <t>Amiante</t>
  </si>
  <si>
    <t>Architecture/Finition</t>
  </si>
  <si>
    <t>Démolition de cloison sèche (gypse)</t>
  </si>
  <si>
    <t>Démolition de mur de bloc</t>
  </si>
  <si>
    <t>Pose de cloison en stud bois ou métal</t>
  </si>
  <si>
    <t xml:space="preserve">Pose d'isolant </t>
  </si>
  <si>
    <t>Pose de revêtement de finition</t>
  </si>
  <si>
    <t>Pose de solins</t>
  </si>
  <si>
    <t>Portes, cadres et quincaillerie</t>
  </si>
  <si>
    <t>Architecture / Finition</t>
  </si>
  <si>
    <t>Lavage / Nettoyage</t>
  </si>
  <si>
    <t>Organisation De Chantier</t>
  </si>
  <si>
    <t>Mobilisation/Démobilisation</t>
  </si>
  <si>
    <t>Mur De Protection</t>
  </si>
  <si>
    <t>Protection Générale</t>
  </si>
  <si>
    <t>Accès Et Entretien</t>
  </si>
  <si>
    <t>Protection Temporaire</t>
  </si>
  <si>
    <t>Chute À Déchets</t>
  </si>
  <si>
    <t>Protection Pour Chauffage</t>
  </si>
  <si>
    <t>Main D'œuvre</t>
  </si>
  <si>
    <t>Démolition - Marteau-Piqueur</t>
  </si>
  <si>
    <t>Démolition - Tramac</t>
  </si>
  <si>
    <t>Démolition De Pelle</t>
  </si>
  <si>
    <t>Démolition À Cisaille</t>
  </si>
  <si>
    <t>Démolition Générale (Propre)</t>
  </si>
  <si>
    <t>Hydrodémolition- Spinjet</t>
  </si>
  <si>
    <t>Hydrodémolition- Robot</t>
  </si>
  <si>
    <t>Démolition-Scarification</t>
  </si>
  <si>
    <t>Enlèvement D'enduit</t>
  </si>
  <si>
    <t>Bassin De Filtration Et Sédimentation</t>
  </si>
  <si>
    <t>Enlèvement D'isolation Sur Mécanique</t>
  </si>
  <si>
    <t>Lavage À Pression (Hydrodémolition)</t>
  </si>
  <si>
    <t>Nettoyage De Rebuts De Démolition</t>
  </si>
  <si>
    <t>Démentèlement Pour Récupération</t>
  </si>
  <si>
    <t>Taches</t>
  </si>
  <si>
    <t>Nettoyage De Chantier</t>
  </si>
  <si>
    <t>Nettoyage Armature</t>
  </si>
  <si>
    <t>Nettoyage À L'eau Et À L'air</t>
  </si>
  <si>
    <t>Lavage À Pression</t>
  </si>
  <si>
    <t>Hydrodémolition-Lavage</t>
  </si>
  <si>
    <t>Nettoyage Au Balai Mécanique</t>
  </si>
  <si>
    <t>Nettoyage De Coffrage</t>
  </si>
  <si>
    <t>Forer/Poser Ancrages Pour Armature</t>
  </si>
  <si>
    <t>Forer/Poser Ancrages À Béton Projeté</t>
  </si>
  <si>
    <t>Poser Armature</t>
  </si>
  <si>
    <t>Poser Treillis Métalique</t>
  </si>
  <si>
    <t>Couper Armature Existante</t>
  </si>
  <si>
    <t>Poser Manchons</t>
  </si>
  <si>
    <t>Coffrage/Décoffrage</t>
  </si>
  <si>
    <t>Liant À Béton - Inhibiteur De Corrosion</t>
  </si>
  <si>
    <t>Poser Scellant À Béton</t>
  </si>
  <si>
    <t>Béton Projeté - Mûrissement</t>
  </si>
  <si>
    <t>Resurfaçage Au Mortier</t>
  </si>
  <si>
    <t>Resurfaçage À L'époxy - Membrane</t>
  </si>
  <si>
    <t>Traitement De Fissure</t>
  </si>
  <si>
    <t>Bétonnage En Sac</t>
  </si>
  <si>
    <t>Béton Remblai</t>
  </si>
  <si>
    <t>Béton Rmaigre</t>
  </si>
  <si>
    <t>Préparation Des Surfaces</t>
  </si>
  <si>
    <t>Application (Pose)</t>
  </si>
  <si>
    <t>Enlèvement De Pavage</t>
  </si>
  <si>
    <t>Pose De Pavage</t>
  </si>
  <si>
    <t>Poser Joint D'expansion</t>
  </si>
  <si>
    <t>Déblai/Remblai</t>
  </si>
  <si>
    <t>Entretien Mécanique</t>
  </si>
  <si>
    <t>Jet De Sable</t>
  </si>
  <si>
    <t>Métaux Ouvrés</t>
  </si>
  <si>
    <t>Protection Et Chauffage</t>
  </si>
  <si>
    <t>Chauffage De Pavage</t>
  </si>
  <si>
    <t>Forer Ancrages Au Rock</t>
  </si>
  <si>
    <t>Poser Filet Métallique</t>
  </si>
  <si>
    <t>Poser Appareil D'appui</t>
  </si>
  <si>
    <t>Déplacer Barge</t>
  </si>
  <si>
    <t>Poser Miradrain</t>
  </si>
  <si>
    <t>Chauffage Béton</t>
  </si>
  <si>
    <t>Lever Tablier</t>
  </si>
  <si>
    <t>Travaux Supplémentaires</t>
  </si>
  <si>
    <t>Pour Travaux Amiante, Ajouté Le 6 Devant Le Code</t>
  </si>
  <si>
    <t>Démolition De Cloison Sèche (Gypse)</t>
  </si>
  <si>
    <t>Démolition De Mur De Bloc</t>
  </si>
  <si>
    <t>Pose De Cloison En Stud Bois Ou Métal</t>
  </si>
  <si>
    <t>Pose D'isolant</t>
  </si>
  <si>
    <t>Pose De Revêtement De Finition</t>
  </si>
  <si>
    <t>Pose De Solins</t>
  </si>
  <si>
    <t>Portes, Cadres Et Quincaillerie</t>
  </si>
  <si>
    <t>Brooks, Jason</t>
  </si>
  <si>
    <t>Joints De Scellant</t>
  </si>
  <si>
    <t>Lundi</t>
  </si>
  <si>
    <t>Mobilisation</t>
  </si>
  <si>
    <t>Belley, Sylvain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</si>
</sst>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"/>
    <numFmt numFmtId="166" formatCode="[$-40C]d\ mmmm\ yyyy;@"/>
  </numFmts>
  <fonts count="50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11"/>
      <color rgb="FFFF0000"/>
      <name val="High Tower Text"/>
      <family val="1"/>
    </font>
    <font>
      <sz val="8"/>
      <color rgb="FFFFFFFF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FFFFFF"/>
      <name val="Arial"/>
      <family val="2"/>
    </font>
    <font>
      <sz val="10"/>
      <color theme="0"/>
      <name val="Arial"/>
      <family val="2"/>
    </font>
    <font>
      <sz val="11"/>
      <color theme="1"/>
      <name val="Baskerville Old Face"/>
      <family val="1"/>
    </font>
    <font>
      <sz val="11"/>
      <color rgb="FFFFFFFF"/>
      <name val="Arial"/>
      <family val="2"/>
    </font>
    <font>
      <sz val="12"/>
      <color rgb="FFFFFFFF"/>
      <name val="Arial"/>
      <family val="2"/>
    </font>
    <font>
      <sz val="12"/>
      <color theme="0"/>
      <name val="Century Gothic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Gochi Hand"/>
    </font>
    <font>
      <b/>
      <sz val="12"/>
      <color theme="1"/>
      <name val="Gochi Hand"/>
    </font>
    <font>
      <sz val="12"/>
      <color theme="1"/>
      <name val="Bell MT"/>
      <family val="1"/>
    </font>
    <font>
      <sz val="28"/>
      <color theme="1"/>
      <name val="Gochi Hand"/>
    </font>
    <font>
      <sz val="10"/>
      <color theme="1"/>
      <name val="Gochi Hand"/>
    </font>
    <font>
      <sz val="8"/>
      <color theme="1"/>
      <name val="Century"/>
      <family val="1"/>
    </font>
    <font>
      <sz val="12"/>
      <color theme="0"/>
      <name val="Gochi Hand"/>
    </font>
    <font>
      <b/>
      <sz val="10"/>
      <name val="Bell MT"/>
      <family val="1"/>
    </font>
    <font>
      <b/>
      <sz val="11"/>
      <color theme="1"/>
      <name val="Bell MT"/>
      <family val="1"/>
    </font>
    <font>
      <b/>
      <sz val="9"/>
      <color theme="1"/>
      <name val="Bell MT"/>
      <family val="1"/>
    </font>
    <font>
      <sz val="11"/>
      <color theme="1"/>
      <name val="High Tower Text"/>
      <family val="1"/>
    </font>
    <font>
      <sz val="10"/>
      <color theme="1"/>
      <name val="High Tower Text"/>
      <family val="1"/>
    </font>
    <font>
      <sz val="10.5"/>
      <color theme="1"/>
      <name val="Arial"/>
      <family val="2"/>
    </font>
    <font>
      <b/>
      <sz val="13"/>
      <name val="Gochi Hand"/>
    </font>
    <font>
      <sz val="14"/>
      <color theme="0"/>
      <name val="Gochi Hand"/>
    </font>
    <font>
      <sz val="12"/>
      <color rgb="FFFFFFFF"/>
      <name val="Gochi Hand"/>
    </font>
    <font>
      <b/>
      <sz val="10"/>
      <color theme="0"/>
      <name val="Arial"/>
      <family val="2"/>
    </font>
    <font>
      <sz val="8"/>
      <color theme="1"/>
      <name val="Titan"/>
      <family val="2"/>
    </font>
    <font>
      <sz val="10"/>
      <color theme="1" tint="0.14999847407452621"/>
      <name val="Arial"/>
      <family val="2"/>
    </font>
    <font>
      <sz val="16"/>
      <color theme="0"/>
      <name val="Gochi Hand"/>
    </font>
    <font>
      <b/>
      <sz val="16"/>
      <color theme="0"/>
      <name val="Gochi Hand"/>
    </font>
    <font>
      <b/>
      <sz val="16"/>
      <color rgb="FFFF0000"/>
      <name val="Gochi Hand"/>
    </font>
    <font>
      <sz val="18"/>
      <color rgb="FFFF0000"/>
      <name val="Gochi Hand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4">
    <xf numFmtId="0" fontId="0" fillId="0" borderId="0" xfId="0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/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/>
    </xf>
    <xf numFmtId="0" fontId="7" fillId="0" borderId="6" xfId="0" applyFont="1" applyBorder="1"/>
    <xf numFmtId="0" fontId="7" fillId="0" borderId="2" xfId="0" applyFont="1" applyBorder="1"/>
    <xf numFmtId="0" fontId="13" fillId="2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26" fillId="9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11" fontId="35" fillId="0" borderId="0" xfId="0" applyNumberFormat="1" applyFont="1" applyBorder="1" applyAlignment="1" applyProtection="1">
      <alignment horizontal="center" vertical="center"/>
    </xf>
    <xf numFmtId="0" fontId="36" fillId="3" borderId="1" xfId="0" applyNumberFormat="1" applyFont="1" applyFill="1" applyBorder="1" applyAlignment="1" applyProtection="1">
      <alignment horizontal="center" vertical="center"/>
    </xf>
    <xf numFmtId="0" fontId="37" fillId="3" borderId="1" xfId="0" applyNumberFormat="1" applyFont="1" applyFill="1" applyBorder="1" applyAlignment="1" applyProtection="1">
      <alignment horizontal="center" vertical="center"/>
    </xf>
    <xf numFmtId="0" fontId="38" fillId="0" borderId="5" xfId="0" applyNumberFormat="1" applyFont="1" applyBorder="1" applyAlignment="1">
      <alignment horizontal="center" vertical="center"/>
    </xf>
    <xf numFmtId="165" fontId="38" fillId="0" borderId="5" xfId="0" applyNumberFormat="1" applyFont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41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vertical="center"/>
    </xf>
    <xf numFmtId="0" fontId="27" fillId="12" borderId="0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44" fillId="8" borderId="1" xfId="0" applyFont="1" applyFill="1" applyBorder="1" applyAlignment="1" applyProtection="1">
      <alignment horizontal="center" vertical="center"/>
    </xf>
    <xf numFmtId="0" fontId="46" fillId="13" borderId="1" xfId="0" applyFont="1" applyFill="1" applyBorder="1" applyAlignment="1">
      <alignment horizontal="center" vertical="center"/>
    </xf>
    <xf numFmtId="0" fontId="46" fillId="11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 applyProtection="1">
      <alignment horizontal="center" vertical="center"/>
    </xf>
    <xf numFmtId="0" fontId="45" fillId="6" borderId="7" xfId="0" applyFont="1" applyFill="1" applyBorder="1" applyAlignment="1">
      <alignment horizontal="center" vertical="center"/>
    </xf>
    <xf numFmtId="0" fontId="46" fillId="8" borderId="1" xfId="0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 applyProtection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/>
    </xf>
    <xf numFmtId="0" fontId="46" fillId="14" borderId="1" xfId="0" applyFont="1" applyFill="1" applyBorder="1" applyAlignment="1" applyProtection="1">
      <alignment horizontal="center" vertical="center"/>
    </xf>
    <xf numFmtId="0" fontId="17" fillId="14" borderId="1" xfId="0" applyFont="1" applyFill="1" applyBorder="1" applyAlignment="1" applyProtection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 applyProtection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10" borderId="1" xfId="0" applyFont="1" applyFill="1" applyBorder="1" applyAlignment="1" applyProtection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 applyProtection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5" fontId="7" fillId="0" borderId="15" xfId="0" applyNumberFormat="1" applyFont="1" applyBorder="1" applyAlignment="1">
      <alignment vertical="center" wrapText="1"/>
    </xf>
    <xf numFmtId="165" fontId="7" fillId="0" borderId="18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19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7" fillId="0" borderId="13" xfId="0" applyNumberFormat="1" applyFont="1" applyBorder="1" applyAlignment="1">
      <alignment vertical="center" wrapText="1"/>
    </xf>
    <xf numFmtId="165" fontId="7" fillId="0" borderId="17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5" xfId="0" applyBorder="1"/>
    <xf numFmtId="0" fontId="4" fillId="0" borderId="46" xfId="0" applyFont="1" applyBorder="1" applyAlignment="1">
      <alignment horizontal="center"/>
    </xf>
    <xf numFmtId="0" fontId="0" fillId="0" borderId="46" xfId="0" applyBorder="1"/>
    <xf numFmtId="0" fontId="4" fillId="0" borderId="5" xfId="0" applyFont="1" applyFill="1" applyBorder="1"/>
    <xf numFmtId="0" fontId="4" fillId="0" borderId="45" xfId="0" applyFont="1" applyBorder="1"/>
    <xf numFmtId="0" fontId="4" fillId="0" borderId="45" xfId="0" applyFont="1" applyBorder="1" applyAlignment="1"/>
    <xf numFmtId="0" fontId="47" fillId="0" borderId="5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" fillId="0" borderId="46" xfId="0" applyFont="1" applyBorder="1" applyAlignment="1"/>
    <xf numFmtId="0" fontId="48" fillId="0" borderId="5" xfId="0" applyFont="1" applyBorder="1" applyAlignment="1">
      <alignment horizontal="center" vertical="center"/>
    </xf>
    <xf numFmtId="0" fontId="49" fillId="0" borderId="1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42" fillId="7" borderId="2" xfId="0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40" fillId="2" borderId="31" xfId="0" applyFont="1" applyFill="1" applyBorder="1" applyAlignment="1">
      <alignment horizontal="center" vertical="center"/>
    </xf>
    <xf numFmtId="0" fontId="40" fillId="2" borderId="32" xfId="0" applyFont="1" applyFill="1" applyBorder="1" applyAlignment="1">
      <alignment horizontal="center" vertical="center"/>
    </xf>
    <xf numFmtId="0" fontId="40" fillId="2" borderId="33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1" fillId="2" borderId="35" xfId="0" applyFont="1" applyFill="1" applyBorder="1" applyAlignment="1">
      <alignment horizontal="center"/>
    </xf>
    <xf numFmtId="0" fontId="41" fillId="2" borderId="36" xfId="0" applyFont="1" applyFill="1" applyBorder="1" applyAlignment="1">
      <alignment horizont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164" fontId="24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L49"/>
  <sheetViews>
    <sheetView showZeros="0" tabSelected="1" workbookViewId="0">
      <selection activeCell="X26" sqref="X26:AA26"/>
    </sheetView>
  </sheetViews>
  <sheetFormatPr baseColWidth="10" defaultColWidth="8.42578125" defaultRowHeight="14.25"/>
  <cols>
    <col min="1" max="1" width="3.28515625" style="1" customWidth="1"/>
    <col min="2" max="2" width="12.140625" style="1" customWidth="1"/>
    <col min="3" max="3" width="13" style="1" customWidth="1"/>
    <col min="4" max="4" width="5.28515625" style="2" customWidth="1"/>
    <col min="5" max="7" width="5.28515625" style="1" customWidth="1"/>
    <col min="8" max="21" width="4.7109375" style="1" customWidth="1"/>
    <col min="22" max="22" width="6.85546875" style="1" customWidth="1"/>
    <col min="23" max="23" width="2.42578125" style="1" customWidth="1"/>
    <col min="24" max="27" width="8.42578125" style="1" customWidth="1"/>
    <col min="28" max="29" width="7.28515625" style="1" customWidth="1"/>
    <col min="30" max="16384" width="8.42578125" style="1"/>
  </cols>
  <sheetData>
    <row r="1" spans="1:36" ht="15">
      <c r="A1" s="199"/>
      <c r="B1" s="162"/>
      <c r="C1" s="162"/>
      <c r="D1" s="188" t="s">
        <v>0</v>
      </c>
      <c r="E1" s="188"/>
      <c r="F1" s="18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62"/>
      <c r="U1" s="162"/>
      <c r="V1" s="162"/>
      <c r="W1" s="162"/>
      <c r="X1" s="162"/>
      <c r="Y1" s="162"/>
      <c r="Z1" s="162"/>
      <c r="AA1" s="162"/>
      <c r="AB1" s="162"/>
      <c r="AC1" s="163"/>
    </row>
    <row r="2" spans="1:36" ht="15" customHeight="1">
      <c r="A2" s="185"/>
      <c r="B2" s="186"/>
      <c r="C2" s="186"/>
      <c r="D2" s="188" t="s">
        <v>1</v>
      </c>
      <c r="E2" s="188"/>
      <c r="F2" s="188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4" t="s">
        <v>3</v>
      </c>
      <c r="U2" s="184"/>
      <c r="V2" s="180" t="s">
        <v>524</v>
      </c>
      <c r="W2" s="180"/>
      <c r="X2" s="180"/>
      <c r="Y2" s="180"/>
      <c r="Z2" s="180"/>
      <c r="AA2" s="180"/>
      <c r="AB2" s="180"/>
      <c r="AC2" s="181"/>
    </row>
    <row r="3" spans="1:36" ht="15" customHeight="1">
      <c r="A3" s="200"/>
      <c r="B3" s="201"/>
      <c r="C3" s="201"/>
      <c r="D3" s="188" t="s">
        <v>2</v>
      </c>
      <c r="E3" s="188"/>
      <c r="F3" s="188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4" t="s">
        <v>4</v>
      </c>
      <c r="U3" s="184"/>
      <c r="V3" s="182">
        <v>42975</v>
      </c>
      <c r="W3" s="182"/>
      <c r="X3" s="182"/>
      <c r="Y3" s="182"/>
      <c r="Z3" s="182"/>
      <c r="AA3" s="182"/>
      <c r="AB3" s="182"/>
      <c r="AC3" s="183"/>
    </row>
    <row r="4" spans="1:36" ht="15" customHeight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/>
    </row>
    <row r="5" spans="1:36" ht="14.1" customHeight="1">
      <c r="A5" s="189"/>
      <c r="B5" s="192" t="s">
        <v>5</v>
      </c>
      <c r="C5" s="193"/>
      <c r="D5" s="178" t="s">
        <v>6</v>
      </c>
      <c r="E5" s="179"/>
      <c r="F5" s="178" t="s">
        <v>9</v>
      </c>
      <c r="G5" s="179"/>
      <c r="H5" s="43" t="s">
        <v>125</v>
      </c>
      <c r="I5" s="40">
        <v>1</v>
      </c>
      <c r="J5" s="4">
        <v>201</v>
      </c>
      <c r="K5" s="4">
        <v>2</v>
      </c>
      <c r="L5" s="4">
        <v>211</v>
      </c>
      <c r="M5" s="4">
        <v>400</v>
      </c>
      <c r="N5" s="4">
        <v>52</v>
      </c>
      <c r="O5" s="4">
        <v>100</v>
      </c>
      <c r="P5" s="4">
        <v>503</v>
      </c>
      <c r="Q5" s="4">
        <v>505</v>
      </c>
      <c r="R5" s="4">
        <v>508</v>
      </c>
      <c r="S5" s="4">
        <v>507</v>
      </c>
      <c r="T5" s="4">
        <v>509</v>
      </c>
      <c r="U5" s="4"/>
      <c r="V5" s="28" t="s">
        <v>10</v>
      </c>
      <c r="W5" s="176" t="s">
        <v>11</v>
      </c>
      <c r="X5" s="176"/>
      <c r="Y5" s="176"/>
      <c r="Z5" s="176"/>
      <c r="AA5" s="176"/>
      <c r="AB5" s="176"/>
      <c r="AC5" s="176"/>
      <c r="AD5" s="23"/>
    </row>
    <row r="6" spans="1:36" ht="14.1" customHeight="1">
      <c r="A6" s="190"/>
      <c r="B6" s="194"/>
      <c r="C6" s="195"/>
      <c r="D6" s="11" t="s">
        <v>7</v>
      </c>
      <c r="E6" s="12" t="s">
        <v>8</v>
      </c>
      <c r="F6" s="11" t="s">
        <v>7</v>
      </c>
      <c r="G6" s="12" t="s">
        <v>8</v>
      </c>
      <c r="H6" s="46"/>
      <c r="I6" s="46"/>
      <c r="J6" s="46" t="s">
        <v>152</v>
      </c>
      <c r="K6" s="46"/>
      <c r="L6" s="46" t="s">
        <v>136</v>
      </c>
      <c r="M6" s="46"/>
      <c r="N6" s="46" t="s">
        <v>132</v>
      </c>
      <c r="O6" s="46"/>
      <c r="P6" s="47"/>
      <c r="Q6" s="47"/>
      <c r="R6" s="47"/>
      <c r="S6" s="47"/>
      <c r="T6" s="47"/>
      <c r="U6" s="46"/>
      <c r="V6" s="29"/>
      <c r="W6" s="202" t="s">
        <v>12</v>
      </c>
      <c r="X6" s="203"/>
      <c r="Y6" s="203"/>
      <c r="Z6" s="203"/>
      <c r="AA6" s="204"/>
      <c r="AB6" s="177" t="s">
        <v>13</v>
      </c>
      <c r="AC6" s="177"/>
      <c r="AD6" s="23"/>
    </row>
    <row r="7" spans="1:36" ht="18" customHeight="1">
      <c r="A7" s="1">
        <v>1</v>
      </c>
      <c r="B7" s="157"/>
      <c r="C7" s="158"/>
      <c r="D7" s="10">
        <v>7</v>
      </c>
      <c r="E7" s="10">
        <v>12</v>
      </c>
      <c r="F7" s="10">
        <v>12.5</v>
      </c>
      <c r="G7" s="10">
        <v>15.5</v>
      </c>
      <c r="H7" s="37"/>
      <c r="I7" s="37"/>
      <c r="J7" s="35"/>
      <c r="K7" s="123"/>
      <c r="L7" s="123"/>
      <c r="M7" s="123"/>
      <c r="N7" s="123"/>
      <c r="O7" s="123"/>
      <c r="P7" s="123"/>
      <c r="Q7" s="123"/>
      <c r="R7" s="123"/>
      <c r="S7" s="123"/>
      <c r="T7" s="108"/>
      <c r="U7" s="37"/>
      <c r="V7" s="35">
        <f t="shared" ref="V7:V31" si="0">SUM(H7:U7)</f>
        <v>0</v>
      </c>
      <c r="W7" s="205"/>
      <c r="X7" s="206"/>
      <c r="Y7" s="206"/>
      <c r="Z7" s="206"/>
      <c r="AA7" s="207"/>
      <c r="AB7" s="30" t="s">
        <v>14</v>
      </c>
      <c r="AC7" s="30" t="s">
        <v>15</v>
      </c>
      <c r="AD7" s="23"/>
    </row>
    <row r="8" spans="1:36" ht="18" customHeight="1">
      <c r="A8" s="1">
        <v>2</v>
      </c>
      <c r="B8" s="157"/>
      <c r="C8" s="158"/>
      <c r="D8" s="10">
        <v>7</v>
      </c>
      <c r="E8" s="10">
        <v>12</v>
      </c>
      <c r="F8" s="10">
        <v>12.5</v>
      </c>
      <c r="G8" s="10">
        <v>15.5</v>
      </c>
      <c r="H8" s="123"/>
      <c r="I8" s="123"/>
      <c r="J8" s="123"/>
      <c r="K8" s="123"/>
      <c r="L8" s="123"/>
      <c r="M8" s="123"/>
      <c r="N8" s="123"/>
      <c r="O8" s="123"/>
      <c r="P8" s="123"/>
      <c r="Q8" s="108"/>
      <c r="R8" s="37"/>
      <c r="S8" s="37"/>
      <c r="T8" s="37"/>
      <c r="U8" s="37"/>
      <c r="V8" s="35">
        <f t="shared" si="0"/>
        <v>0</v>
      </c>
      <c r="W8" s="50"/>
      <c r="X8" s="159"/>
      <c r="Y8" s="159"/>
      <c r="Z8" s="159"/>
      <c r="AA8" s="160"/>
      <c r="AB8" s="22"/>
      <c r="AC8" s="22"/>
    </row>
    <row r="9" spans="1:36" ht="18" customHeight="1">
      <c r="A9" s="1">
        <v>3</v>
      </c>
      <c r="B9" s="157"/>
      <c r="C9" s="158"/>
      <c r="D9" s="10">
        <v>7</v>
      </c>
      <c r="E9" s="10">
        <v>12</v>
      </c>
      <c r="F9" s="10">
        <v>12.5</v>
      </c>
      <c r="G9" s="10">
        <v>15.5</v>
      </c>
      <c r="H9" s="37"/>
      <c r="I9" s="37"/>
      <c r="J9" s="37"/>
      <c r="K9" s="35"/>
      <c r="L9" s="107"/>
      <c r="M9" s="107"/>
      <c r="N9" s="107"/>
      <c r="O9" s="107"/>
      <c r="P9" s="107"/>
      <c r="Q9" s="108"/>
      <c r="R9" s="37"/>
      <c r="S9" s="37"/>
      <c r="T9" s="37"/>
      <c r="U9" s="37"/>
      <c r="V9" s="35">
        <f t="shared" si="0"/>
        <v>0</v>
      </c>
      <c r="W9" s="65"/>
      <c r="X9" s="159"/>
      <c r="Y9" s="159"/>
      <c r="Z9" s="159"/>
      <c r="AA9" s="160"/>
    </row>
    <row r="10" spans="1:36" ht="18" customHeight="1">
      <c r="A10" s="1">
        <v>4</v>
      </c>
      <c r="B10" s="157"/>
      <c r="C10" s="158"/>
      <c r="D10" s="10">
        <v>7</v>
      </c>
      <c r="E10" s="10">
        <v>12</v>
      </c>
      <c r="F10" s="10">
        <v>12.5</v>
      </c>
      <c r="G10" s="10">
        <v>15.5</v>
      </c>
      <c r="H10" s="37"/>
      <c r="I10" s="37"/>
      <c r="J10" s="35"/>
      <c r="K10" s="107"/>
      <c r="L10" s="107"/>
      <c r="M10" s="107"/>
      <c r="N10" s="107"/>
      <c r="O10" s="107"/>
      <c r="P10" s="107"/>
      <c r="Q10" s="108"/>
      <c r="R10" s="37"/>
      <c r="S10" s="37"/>
      <c r="T10" s="37"/>
      <c r="U10" s="37"/>
      <c r="V10" s="35">
        <f t="shared" si="0"/>
        <v>0</v>
      </c>
      <c r="W10" s="65"/>
      <c r="X10" s="159"/>
      <c r="Y10" s="159"/>
      <c r="Z10" s="159"/>
      <c r="AA10" s="160"/>
    </row>
    <row r="11" spans="1:36" ht="18" customHeight="1">
      <c r="A11" s="1">
        <v>5</v>
      </c>
      <c r="B11" s="157"/>
      <c r="C11" s="158"/>
      <c r="D11" s="10">
        <v>7</v>
      </c>
      <c r="E11" s="10">
        <v>12</v>
      </c>
      <c r="F11" s="10">
        <v>12.5</v>
      </c>
      <c r="G11" s="10">
        <v>15.5</v>
      </c>
      <c r="H11" s="37"/>
      <c r="I11" s="37"/>
      <c r="J11" s="37"/>
      <c r="K11" s="120"/>
      <c r="L11" s="121"/>
      <c r="M11" s="121"/>
      <c r="N11" s="121"/>
      <c r="O11" s="121"/>
      <c r="P11" s="121"/>
      <c r="Q11" s="122"/>
      <c r="R11" s="37"/>
      <c r="S11" s="37"/>
      <c r="T11" s="37"/>
      <c r="U11" s="37"/>
      <c r="V11" s="35">
        <f t="shared" si="0"/>
        <v>0</v>
      </c>
      <c r="W11" s="65"/>
      <c r="X11" s="159"/>
      <c r="Y11" s="159"/>
      <c r="Z11" s="159"/>
      <c r="AA11" s="160"/>
    </row>
    <row r="12" spans="1:36" ht="18" customHeight="1">
      <c r="A12" s="1">
        <v>6</v>
      </c>
      <c r="B12" s="157"/>
      <c r="C12" s="158"/>
      <c r="D12" s="10">
        <v>7</v>
      </c>
      <c r="E12" s="10">
        <v>12</v>
      </c>
      <c r="F12" s="10">
        <v>12.5</v>
      </c>
      <c r="G12" s="10">
        <v>15.5</v>
      </c>
      <c r="H12" s="37"/>
      <c r="I12" s="120"/>
      <c r="J12" s="121" t="s">
        <v>231</v>
      </c>
      <c r="K12" s="121"/>
      <c r="L12" s="121"/>
      <c r="M12" s="121"/>
      <c r="N12" s="107"/>
      <c r="O12" s="107"/>
      <c r="P12" s="107"/>
      <c r="Q12" s="107"/>
      <c r="R12" s="107"/>
      <c r="S12" s="108"/>
      <c r="T12" s="37"/>
      <c r="U12" s="37"/>
      <c r="V12" s="35">
        <f t="shared" si="0"/>
        <v>0</v>
      </c>
      <c r="W12" s="65"/>
      <c r="X12" s="159"/>
      <c r="Y12" s="159"/>
      <c r="Z12" s="159"/>
      <c r="AA12" s="160"/>
    </row>
    <row r="13" spans="1:36" ht="18" customHeight="1">
      <c r="A13" s="1">
        <v>7</v>
      </c>
      <c r="B13" s="157"/>
      <c r="C13" s="158"/>
      <c r="D13" s="10">
        <v>7</v>
      </c>
      <c r="E13" s="10">
        <v>12</v>
      </c>
      <c r="F13" s="10">
        <v>12.5</v>
      </c>
      <c r="G13" s="10">
        <v>15.5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5">
        <f t="shared" si="0"/>
        <v>0</v>
      </c>
      <c r="W13" s="64"/>
      <c r="X13" s="161"/>
      <c r="Y13" s="159"/>
      <c r="Z13" s="159"/>
      <c r="AA13" s="160"/>
      <c r="AJ13" s="1" t="s">
        <v>231</v>
      </c>
    </row>
    <row r="14" spans="1:36" ht="18" customHeight="1">
      <c r="A14" s="1">
        <v>8</v>
      </c>
      <c r="B14" s="157"/>
      <c r="C14" s="158"/>
      <c r="D14" s="10">
        <v>7</v>
      </c>
      <c r="E14" s="10">
        <v>12</v>
      </c>
      <c r="F14" s="10">
        <v>12.5</v>
      </c>
      <c r="G14" s="10">
        <v>15.5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35">
        <f t="shared" si="0"/>
        <v>0</v>
      </c>
      <c r="W14" s="64"/>
      <c r="X14" s="161"/>
      <c r="Y14" s="159"/>
      <c r="Z14" s="159"/>
      <c r="AA14" s="160"/>
    </row>
    <row r="15" spans="1:36" ht="18" customHeight="1">
      <c r="A15" s="1">
        <v>9</v>
      </c>
      <c r="B15" s="157"/>
      <c r="C15" s="158"/>
      <c r="D15" s="10">
        <v>7</v>
      </c>
      <c r="E15" s="10">
        <v>12</v>
      </c>
      <c r="F15" s="10">
        <v>12.5</v>
      </c>
      <c r="G15" s="10">
        <v>15.5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35">
        <f t="shared" si="0"/>
        <v>0</v>
      </c>
      <c r="W15" s="66"/>
      <c r="X15" s="161"/>
      <c r="Y15" s="159"/>
      <c r="Z15" s="159"/>
      <c r="AA15" s="160"/>
      <c r="AC15" s="1" t="s">
        <v>231</v>
      </c>
    </row>
    <row r="16" spans="1:36" ht="18" customHeight="1">
      <c r="A16" s="3">
        <v>10</v>
      </c>
      <c r="B16" s="157"/>
      <c r="C16" s="158"/>
      <c r="D16" s="10">
        <v>7</v>
      </c>
      <c r="E16" s="10">
        <v>12</v>
      </c>
      <c r="F16" s="10">
        <v>12.5</v>
      </c>
      <c r="G16" s="10">
        <v>15.5</v>
      </c>
      <c r="H16" s="119"/>
      <c r="I16" s="119"/>
      <c r="J16" s="119"/>
      <c r="K16" s="124"/>
      <c r="L16" s="125"/>
      <c r="M16" s="125"/>
      <c r="N16" s="125"/>
      <c r="O16" s="125"/>
      <c r="P16" s="125"/>
      <c r="Q16" s="125"/>
      <c r="R16" s="126"/>
      <c r="S16" s="119"/>
      <c r="T16" s="119"/>
      <c r="U16" s="119"/>
      <c r="V16" s="35">
        <f t="shared" si="0"/>
        <v>0</v>
      </c>
      <c r="W16" s="66"/>
      <c r="X16" s="159"/>
      <c r="Y16" s="159"/>
      <c r="Z16" s="159"/>
      <c r="AA16" s="160"/>
    </row>
    <row r="17" spans="1:38" ht="18" customHeight="1">
      <c r="A17" s="1">
        <v>11</v>
      </c>
      <c r="B17" s="157"/>
      <c r="C17" s="158"/>
      <c r="D17" s="10"/>
      <c r="E17" s="10"/>
      <c r="F17" s="10"/>
      <c r="G17" s="10"/>
      <c r="H17" s="37"/>
      <c r="I17" s="37"/>
      <c r="J17" s="37"/>
      <c r="K17" s="127"/>
      <c r="L17" s="128"/>
      <c r="M17" s="128"/>
      <c r="N17" s="128"/>
      <c r="O17" s="128"/>
      <c r="P17" s="128"/>
      <c r="Q17" s="128"/>
      <c r="R17" s="129"/>
      <c r="S17" s="37"/>
      <c r="T17" s="37"/>
      <c r="U17" s="37"/>
      <c r="V17" s="35">
        <f t="shared" si="0"/>
        <v>0</v>
      </c>
      <c r="W17" s="67"/>
      <c r="X17" s="161"/>
      <c r="Y17" s="159"/>
      <c r="Z17" s="159"/>
      <c r="AA17" s="160"/>
      <c r="AL17" s="1" t="s">
        <v>231</v>
      </c>
    </row>
    <row r="18" spans="1:38" ht="18" customHeight="1">
      <c r="A18" s="1">
        <v>12</v>
      </c>
      <c r="B18" s="157"/>
      <c r="C18" s="158"/>
      <c r="D18" s="10"/>
      <c r="E18" s="10"/>
      <c r="F18" s="10"/>
      <c r="G18" s="10"/>
      <c r="H18" s="37"/>
      <c r="I18" s="37"/>
      <c r="J18" s="37"/>
      <c r="K18" s="127"/>
      <c r="L18" s="128"/>
      <c r="M18" s="128"/>
      <c r="N18" s="128"/>
      <c r="O18" s="128"/>
      <c r="P18" s="128"/>
      <c r="Q18" s="128"/>
      <c r="R18" s="129"/>
      <c r="S18" s="37"/>
      <c r="T18" s="37"/>
      <c r="U18" s="37"/>
      <c r="V18" s="35">
        <f t="shared" si="0"/>
        <v>0</v>
      </c>
      <c r="W18" s="68"/>
      <c r="X18" s="159"/>
      <c r="Y18" s="159"/>
      <c r="Z18" s="159"/>
      <c r="AA18" s="160"/>
    </row>
    <row r="19" spans="1:38" ht="18" customHeight="1">
      <c r="A19" s="1">
        <v>13</v>
      </c>
      <c r="B19" s="157"/>
      <c r="C19" s="158"/>
      <c r="D19" s="10"/>
      <c r="E19" s="10"/>
      <c r="F19" s="10"/>
      <c r="G19" s="10"/>
      <c r="H19" s="37"/>
      <c r="I19" s="37"/>
      <c r="J19" s="37"/>
      <c r="K19" s="127"/>
      <c r="L19" s="128"/>
      <c r="M19" s="128"/>
      <c r="N19" s="128"/>
      <c r="O19" s="128"/>
      <c r="P19" s="128"/>
      <c r="Q19" s="128"/>
      <c r="R19" s="129"/>
      <c r="S19" s="37"/>
      <c r="T19" s="37"/>
      <c r="U19" s="37"/>
      <c r="V19" s="35">
        <f t="shared" si="0"/>
        <v>0</v>
      </c>
      <c r="W19" s="69"/>
      <c r="X19" s="159"/>
      <c r="Y19" s="159"/>
      <c r="Z19" s="159"/>
      <c r="AA19" s="160"/>
    </row>
    <row r="20" spans="1:38" ht="18" customHeight="1">
      <c r="A20" s="1">
        <v>14</v>
      </c>
      <c r="B20" s="157"/>
      <c r="C20" s="158"/>
      <c r="D20" s="10"/>
      <c r="E20" s="10"/>
      <c r="F20" s="10"/>
      <c r="G20" s="10"/>
      <c r="H20" s="37"/>
      <c r="I20" s="37"/>
      <c r="J20" s="37"/>
      <c r="K20" s="130"/>
      <c r="L20" s="131"/>
      <c r="M20" s="131"/>
      <c r="N20" s="131"/>
      <c r="O20" s="131"/>
      <c r="P20" s="131"/>
      <c r="Q20" s="131"/>
      <c r="R20" s="132"/>
      <c r="S20" s="37"/>
      <c r="T20" s="37"/>
      <c r="U20" s="37"/>
      <c r="V20" s="35">
        <f t="shared" si="0"/>
        <v>0</v>
      </c>
      <c r="W20" s="52"/>
      <c r="X20" s="161"/>
      <c r="Y20" s="159"/>
      <c r="Z20" s="159"/>
      <c r="AA20" s="160"/>
    </row>
    <row r="21" spans="1:38" ht="18" customHeight="1">
      <c r="A21" s="1">
        <v>15</v>
      </c>
      <c r="B21" s="157"/>
      <c r="C21" s="158"/>
      <c r="D21" s="10"/>
      <c r="E21" s="10"/>
      <c r="F21" s="10"/>
      <c r="G21" s="1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5">
        <f t="shared" si="0"/>
        <v>0</v>
      </c>
      <c r="W21" s="89"/>
      <c r="X21" s="161"/>
      <c r="Y21" s="159"/>
      <c r="Z21" s="159"/>
      <c r="AA21" s="160"/>
    </row>
    <row r="22" spans="1:38" ht="18" customHeight="1">
      <c r="A22" s="1">
        <v>16</v>
      </c>
      <c r="B22" s="157"/>
      <c r="C22" s="158"/>
      <c r="D22" s="10"/>
      <c r="E22" s="10"/>
      <c r="F22" s="10"/>
      <c r="G22" s="10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5">
        <f t="shared" si="0"/>
        <v>0</v>
      </c>
      <c r="W22" s="89"/>
      <c r="X22" s="161"/>
      <c r="Y22" s="159"/>
      <c r="Z22" s="159"/>
      <c r="AA22" s="160"/>
    </row>
    <row r="23" spans="1:38" ht="18" customHeight="1">
      <c r="A23" s="1">
        <v>17</v>
      </c>
      <c r="B23" s="157"/>
      <c r="C23" s="158"/>
      <c r="D23" s="10"/>
      <c r="E23" s="10"/>
      <c r="F23" s="10"/>
      <c r="G23" s="1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5">
        <f t="shared" si="0"/>
        <v>0</v>
      </c>
      <c r="W23" s="89"/>
      <c r="X23" s="161"/>
      <c r="Y23" s="159"/>
      <c r="Z23" s="159"/>
      <c r="AA23" s="160"/>
    </row>
    <row r="24" spans="1:38" ht="18" customHeight="1">
      <c r="A24" s="1">
        <v>18</v>
      </c>
      <c r="B24" s="157"/>
      <c r="C24" s="158"/>
      <c r="D24" s="10"/>
      <c r="E24" s="10"/>
      <c r="F24" s="10"/>
      <c r="G24" s="10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5">
        <f t="shared" si="0"/>
        <v>0</v>
      </c>
      <c r="W24" s="51"/>
      <c r="X24" s="161"/>
      <c r="Y24" s="159"/>
      <c r="Z24" s="159"/>
      <c r="AA24" s="160"/>
    </row>
    <row r="25" spans="1:38" ht="18" customHeight="1">
      <c r="A25" s="1">
        <v>19</v>
      </c>
      <c r="B25" s="157"/>
      <c r="C25" s="158"/>
      <c r="D25" s="10"/>
      <c r="E25" s="10"/>
      <c r="F25" s="10"/>
      <c r="G25" s="10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5">
        <f t="shared" si="0"/>
        <v>0</v>
      </c>
      <c r="W25" s="93"/>
      <c r="X25" s="161"/>
      <c r="Y25" s="159"/>
      <c r="Z25" s="159"/>
      <c r="AA25" s="160"/>
    </row>
    <row r="26" spans="1:38" ht="18" customHeight="1">
      <c r="A26" s="1">
        <v>20</v>
      </c>
      <c r="B26" s="157"/>
      <c r="C26" s="158"/>
      <c r="D26" s="10"/>
      <c r="E26" s="10"/>
      <c r="F26" s="10"/>
      <c r="G26" s="1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5">
        <f t="shared" si="0"/>
        <v>0</v>
      </c>
      <c r="W26" s="93"/>
      <c r="X26" s="159"/>
      <c r="Y26" s="159"/>
      <c r="Z26" s="159"/>
      <c r="AA26" s="160"/>
    </row>
    <row r="27" spans="1:38" ht="18" customHeight="1">
      <c r="A27" s="1">
        <v>21</v>
      </c>
      <c r="B27" s="157"/>
      <c r="C27" s="158"/>
      <c r="D27" s="10"/>
      <c r="E27" s="10"/>
      <c r="F27" s="10"/>
      <c r="G27" s="1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5">
        <f t="shared" si="0"/>
        <v>0</v>
      </c>
      <c r="W27" s="99"/>
      <c r="X27" s="159"/>
      <c r="Y27" s="159"/>
      <c r="Z27" s="159"/>
      <c r="AA27" s="160"/>
    </row>
    <row r="28" spans="1:38" ht="18" customHeight="1">
      <c r="A28" s="1">
        <v>22</v>
      </c>
      <c r="B28" s="157"/>
      <c r="C28" s="158"/>
      <c r="D28" s="10"/>
      <c r="E28" s="10"/>
      <c r="F28" s="10"/>
      <c r="G28" s="1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5">
        <f t="shared" si="0"/>
        <v>0</v>
      </c>
      <c r="W28" s="99"/>
      <c r="X28" s="159"/>
      <c r="Y28" s="159"/>
      <c r="Z28" s="159"/>
      <c r="AA28" s="160"/>
    </row>
    <row r="29" spans="1:38" ht="18" customHeight="1">
      <c r="A29" s="1">
        <v>23</v>
      </c>
      <c r="B29" s="157"/>
      <c r="C29" s="158"/>
      <c r="D29" s="10"/>
      <c r="E29" s="10"/>
      <c r="F29" s="10"/>
      <c r="G29" s="10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5">
        <f t="shared" si="0"/>
        <v>0</v>
      </c>
      <c r="W29" s="99"/>
      <c r="X29" s="159"/>
      <c r="Y29" s="159"/>
      <c r="Z29" s="159"/>
      <c r="AA29" s="160"/>
    </row>
    <row r="30" spans="1:38" ht="18" customHeight="1">
      <c r="A30" s="1">
        <v>24</v>
      </c>
      <c r="B30" s="157"/>
      <c r="C30" s="158"/>
      <c r="D30" s="10"/>
      <c r="E30" s="10"/>
      <c r="F30" s="10"/>
      <c r="G30" s="1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5">
        <f t="shared" si="0"/>
        <v>0</v>
      </c>
      <c r="W30" s="99"/>
      <c r="X30" s="159"/>
      <c r="Y30" s="159"/>
      <c r="Z30" s="159"/>
      <c r="AA30" s="160"/>
    </row>
    <row r="31" spans="1:38" ht="18" customHeight="1">
      <c r="A31" s="1">
        <v>25</v>
      </c>
      <c r="B31" s="157"/>
      <c r="C31" s="158"/>
      <c r="D31" s="49"/>
      <c r="E31" s="49"/>
      <c r="F31" s="49"/>
      <c r="G31" s="4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5">
        <f t="shared" si="0"/>
        <v>0</v>
      </c>
      <c r="W31" s="106"/>
      <c r="X31" s="161"/>
      <c r="Y31" s="159"/>
      <c r="Z31" s="159"/>
      <c r="AA31" s="160"/>
    </row>
    <row r="32" spans="1:38" ht="18" customHeight="1">
      <c r="A32" s="155" t="s">
        <v>120</v>
      </c>
      <c r="B32" s="156"/>
      <c r="C32" s="156"/>
      <c r="D32" s="167" t="s">
        <v>74</v>
      </c>
      <c r="E32" s="168"/>
      <c r="F32" s="168"/>
      <c r="G32" s="169"/>
      <c r="H32" s="60" t="str">
        <f>H5</f>
        <v>O</v>
      </c>
      <c r="I32" s="39">
        <f t="shared" ref="I32:P32" si="1">I5</f>
        <v>1</v>
      </c>
      <c r="J32" s="39">
        <f t="shared" si="1"/>
        <v>201</v>
      </c>
      <c r="K32" s="39">
        <f t="shared" si="1"/>
        <v>2</v>
      </c>
      <c r="L32" s="39">
        <f t="shared" si="1"/>
        <v>211</v>
      </c>
      <c r="M32" s="39">
        <f t="shared" si="1"/>
        <v>400</v>
      </c>
      <c r="N32" s="39">
        <f t="shared" si="1"/>
        <v>52</v>
      </c>
      <c r="O32" s="39">
        <f t="shared" si="1"/>
        <v>100</v>
      </c>
      <c r="P32" s="39">
        <f t="shared" si="1"/>
        <v>503</v>
      </c>
      <c r="Q32" s="39">
        <f>$Q$5</f>
        <v>505</v>
      </c>
      <c r="R32" s="39">
        <f>$R$5</f>
        <v>508</v>
      </c>
      <c r="S32" s="39">
        <f>$S$5</f>
        <v>507</v>
      </c>
      <c r="T32" s="39">
        <f>$T$5</f>
        <v>509</v>
      </c>
      <c r="U32" s="39">
        <f>$U$5</f>
        <v>0</v>
      </c>
      <c r="V32" s="14"/>
      <c r="W32" s="170"/>
      <c r="X32" s="171"/>
      <c r="Y32" s="171"/>
      <c r="Z32" s="171"/>
      <c r="AA32" s="171"/>
      <c r="AB32" s="171"/>
      <c r="AC32" s="172"/>
    </row>
    <row r="33" spans="1:29" ht="18" customHeight="1">
      <c r="A33" s="196"/>
      <c r="B33" s="197"/>
      <c r="C33" s="197"/>
      <c r="D33" s="164" t="s">
        <v>119</v>
      </c>
      <c r="E33" s="165"/>
      <c r="F33" s="165"/>
      <c r="G33" s="166"/>
      <c r="H33" s="58">
        <f>SUM(H7:H31)</f>
        <v>0</v>
      </c>
      <c r="I33" s="58">
        <f t="shared" ref="I33:P33" si="2">SUM(I7:I31)</f>
        <v>0</v>
      </c>
      <c r="J33" s="58">
        <f t="shared" si="2"/>
        <v>0</v>
      </c>
      <c r="K33" s="58">
        <f t="shared" si="2"/>
        <v>0</v>
      </c>
      <c r="L33" s="58">
        <f t="shared" si="2"/>
        <v>0</v>
      </c>
      <c r="M33" s="58">
        <f t="shared" si="2"/>
        <v>0</v>
      </c>
      <c r="N33" s="58">
        <f t="shared" si="2"/>
        <v>0</v>
      </c>
      <c r="O33" s="58">
        <f t="shared" si="2"/>
        <v>0</v>
      </c>
      <c r="P33" s="58">
        <f t="shared" si="2"/>
        <v>0</v>
      </c>
      <c r="Q33" s="59">
        <f t="shared" ref="Q33:V33" si="3">SUM(Q7:Q31)</f>
        <v>0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36">
        <f t="shared" si="3"/>
        <v>0</v>
      </c>
      <c r="W33" s="173"/>
      <c r="X33" s="174"/>
      <c r="Y33" s="174"/>
      <c r="Z33" s="174"/>
      <c r="AA33" s="174"/>
      <c r="AB33" s="174"/>
      <c r="AC33" s="175"/>
    </row>
    <row r="34" spans="1:29" ht="18" customHeight="1">
      <c r="B34" s="191"/>
      <c r="C34" s="181"/>
      <c r="D34" s="48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9" ht="15" customHeight="1"/>
    <row r="36" spans="1:29" ht="15" customHeight="1"/>
    <row r="37" spans="1:29" ht="15" customHeight="1"/>
    <row r="38" spans="1:29" ht="15" customHeight="1"/>
    <row r="39" spans="1:29" ht="15" customHeight="1"/>
    <row r="40" spans="1:29" ht="15" customHeight="1"/>
    <row r="41" spans="1:29" ht="15" customHeight="1"/>
    <row r="42" spans="1:29" ht="15" customHeight="1"/>
    <row r="43" spans="1:29" ht="15" customHeight="1"/>
    <row r="44" spans="1:29" ht="15" customHeight="1"/>
    <row r="45" spans="1:29" ht="15" customHeight="1"/>
    <row r="46" spans="1:29" ht="15" customHeight="1"/>
    <row r="47" spans="1:29" ht="15" customHeight="1"/>
    <row r="48" spans="1:29" ht="15" customHeight="1"/>
    <row r="49" ht="15" customHeight="1"/>
  </sheetData>
  <mergeCells count="75">
    <mergeCell ref="X15:AA15"/>
    <mergeCell ref="X8:AA8"/>
    <mergeCell ref="X9:AA9"/>
    <mergeCell ref="W6:AA7"/>
    <mergeCell ref="B27:C27"/>
    <mergeCell ref="X20:AA20"/>
    <mergeCell ref="X24:AA24"/>
    <mergeCell ref="X10:AA10"/>
    <mergeCell ref="X11:AA11"/>
    <mergeCell ref="X12:AA12"/>
    <mergeCell ref="X13:AA13"/>
    <mergeCell ref="X14:AA14"/>
    <mergeCell ref="B28:C28"/>
    <mergeCell ref="G2:S2"/>
    <mergeCell ref="G3:S3"/>
    <mergeCell ref="G1:S1"/>
    <mergeCell ref="B14:C14"/>
    <mergeCell ref="B8:C8"/>
    <mergeCell ref="B9:C9"/>
    <mergeCell ref="B10:C10"/>
    <mergeCell ref="B11:C11"/>
    <mergeCell ref="B12:C12"/>
    <mergeCell ref="B7:C7"/>
    <mergeCell ref="A1:C3"/>
    <mergeCell ref="D5:E5"/>
    <mergeCell ref="D1:F1"/>
    <mergeCell ref="B34:C34"/>
    <mergeCell ref="B5:C6"/>
    <mergeCell ref="B22:C22"/>
    <mergeCell ref="B23:C23"/>
    <mergeCell ref="B17:C17"/>
    <mergeCell ref="B18:C18"/>
    <mergeCell ref="B20:C20"/>
    <mergeCell ref="B21:C21"/>
    <mergeCell ref="B19:C19"/>
    <mergeCell ref="B24:C24"/>
    <mergeCell ref="B16:C16"/>
    <mergeCell ref="B13:C13"/>
    <mergeCell ref="B25:C25"/>
    <mergeCell ref="B26:C26"/>
    <mergeCell ref="A33:C33"/>
    <mergeCell ref="B15:C15"/>
    <mergeCell ref="W5:AC5"/>
    <mergeCell ref="AB6:AC6"/>
    <mergeCell ref="F5:G5"/>
    <mergeCell ref="V2:AC2"/>
    <mergeCell ref="V3:AC3"/>
    <mergeCell ref="T2:U2"/>
    <mergeCell ref="T3:U3"/>
    <mergeCell ref="A4:AC4"/>
    <mergeCell ref="D2:F2"/>
    <mergeCell ref="D3:F3"/>
    <mergeCell ref="A5:A6"/>
    <mergeCell ref="T1:AC1"/>
    <mergeCell ref="D33:G33"/>
    <mergeCell ref="D32:G32"/>
    <mergeCell ref="X26:AA26"/>
    <mergeCell ref="X27:AA27"/>
    <mergeCell ref="X28:AA28"/>
    <mergeCell ref="X29:AA29"/>
    <mergeCell ref="W32:AC33"/>
    <mergeCell ref="X16:AA16"/>
    <mergeCell ref="X18:AA18"/>
    <mergeCell ref="X19:AA19"/>
    <mergeCell ref="X17:AA17"/>
    <mergeCell ref="X25:AA25"/>
    <mergeCell ref="X23:AA23"/>
    <mergeCell ref="X22:AA22"/>
    <mergeCell ref="X21:AA21"/>
    <mergeCell ref="A32:C32"/>
    <mergeCell ref="B29:C29"/>
    <mergeCell ref="B30:C30"/>
    <mergeCell ref="X30:AA30"/>
    <mergeCell ref="X31:AA31"/>
    <mergeCell ref="B31:C31"/>
  </mergeCells>
  <pageMargins left="0.19685039370078741" right="0.19685039370078741" top="0.19685039370078741" bottom="0.19685039370078741" header="0.31496062992125984" footer="0.31496062992125984"/>
  <pageSetup paperSize="5" orientation="landscape" horizontalDpi="4294967293" r:id="rId1"/>
  <ignoredErrors>
    <ignoredError sqref="V7:V31" formulaRange="1"/>
  </ignoredError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'3'!$G$149:$G$165</xm:f>
          </x14:formula1>
          <xm:sqref>X31:AA31</xm:sqref>
        </x14:dataValidation>
        <x14:dataValidation type="list" allowBlank="1" showInputMessage="1" showErrorMessage="1">
          <x14:formula1>
            <xm:f>'3'!$F$1:$F$50</xm:f>
          </x14:formula1>
          <xm:sqref>B7:C31</xm:sqref>
        </x14:dataValidation>
        <x14:dataValidation type="list" allowBlank="1" showInputMessage="1" showErrorMessage="1">
          <x14:formula1>
            <xm:f>'3'!$D$2:$D$38</xm:f>
          </x14:formula1>
          <xm:sqref>H6:U6</xm:sqref>
        </x14:dataValidation>
        <x14:dataValidation type="list" allowBlank="1" showInputMessage="1" showErrorMessage="1">
          <x14:formula1>
            <xm:f>'3'!$G$58:$G$66</xm:f>
          </x14:formula1>
          <xm:sqref>X20:AA20</xm:sqref>
        </x14:dataValidation>
        <x14:dataValidation type="list" allowBlank="1" showInputMessage="1" showErrorMessage="1">
          <x14:formula1>
            <xm:f>'3'!$G$36:$G$44</xm:f>
          </x14:formula1>
          <xm:sqref>X15:AA17</xm:sqref>
        </x14:dataValidation>
        <x14:dataValidation type="list" allowBlank="1" showInputMessage="1" showErrorMessage="1">
          <x14:formula1>
            <xm:f>'3'!$G$104:$G$147</xm:f>
          </x14:formula1>
          <xm:sqref>X8:AA8</xm:sqref>
        </x14:dataValidation>
        <x14:dataValidation type="list" allowBlank="1" showInputMessage="1" showErrorMessage="1">
          <x14:formula1>
            <xm:f>'3'!$G$9:$G$35</xm:f>
          </x14:formula1>
          <xm:sqref>X9:AA12</xm:sqref>
        </x14:dataValidation>
        <x14:dataValidation type="list" allowBlank="1" showInputMessage="1" showErrorMessage="1">
          <x14:formula1>
            <xm:f>'3'!$G$68:$G$86</xm:f>
          </x14:formula1>
          <xm:sqref>X21:AA23</xm:sqref>
        </x14:dataValidation>
        <x14:dataValidation type="list" allowBlank="1" showInputMessage="1" showErrorMessage="1">
          <x14:formula1>
            <xm:f>'3'!$G$89:$G$102</xm:f>
          </x14:formula1>
          <xm:sqref>X24:AA26</xm:sqref>
        </x14:dataValidation>
        <x14:dataValidation type="list" allowBlank="1" showInputMessage="1" showErrorMessage="1">
          <x14:formula1>
            <xm:f>'3'!$G$46:$G$56</xm:f>
          </x14:formula1>
          <xm:sqref>X18:AA19</xm:sqref>
        </x14:dataValidation>
        <x14:dataValidation type="list" allowBlank="1" showInputMessage="1" showErrorMessage="1">
          <x14:formula1>
            <xm:f>'3'!$G$2:$G$7</xm:f>
          </x14:formula1>
          <xm:sqref>X13:AA14</xm:sqref>
        </x14:dataValidation>
        <x14:dataValidation type="list" allowBlank="1" showInputMessage="1" showErrorMessage="1">
          <x14:formula1>
            <xm:f>'3'!$G$167:$G$182</xm:f>
          </x14:formula1>
          <xm:sqref>X27:AA30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61"/>
  <sheetViews>
    <sheetView showZeros="0" zoomScaleNormal="100" workbookViewId="0">
      <selection activeCell="A27" sqref="A27:H27"/>
    </sheetView>
  </sheetViews>
  <sheetFormatPr baseColWidth="10" defaultRowHeight="15"/>
  <cols>
    <col min="1" max="1" width="11.42578125" style="9"/>
    <col min="2" max="7" width="11.42578125" style="5"/>
    <col min="8" max="8" width="9.28515625" style="8" customWidth="1"/>
    <col min="9" max="9" width="11.42578125" style="7"/>
    <col min="10" max="16384" width="11.42578125" style="5"/>
  </cols>
  <sheetData>
    <row r="1" spans="1:11">
      <c r="A1" s="242"/>
      <c r="B1" s="243"/>
      <c r="C1" s="243"/>
      <c r="D1" s="243"/>
      <c r="E1" s="243"/>
      <c r="F1" s="243"/>
      <c r="G1" s="243"/>
      <c r="H1" s="244"/>
    </row>
    <row r="2" spans="1:11">
      <c r="A2" s="245"/>
      <c r="B2" s="246"/>
      <c r="C2" s="246"/>
      <c r="D2" s="246"/>
      <c r="E2" s="246"/>
      <c r="F2" s="246"/>
      <c r="G2" s="246"/>
      <c r="H2" s="247"/>
    </row>
    <row r="3" spans="1:11">
      <c r="A3" s="245"/>
      <c r="B3" s="246"/>
      <c r="C3" s="246"/>
      <c r="D3" s="246"/>
      <c r="E3" s="246"/>
      <c r="F3" s="246"/>
      <c r="G3" s="246"/>
      <c r="H3" s="247"/>
    </row>
    <row r="4" spans="1:11">
      <c r="A4" s="245"/>
      <c r="B4" s="246"/>
      <c r="C4" s="246"/>
      <c r="D4" s="246"/>
      <c r="E4" s="246"/>
      <c r="F4" s="246"/>
      <c r="G4" s="246"/>
      <c r="H4" s="247"/>
    </row>
    <row r="5" spans="1:11">
      <c r="A5" s="245"/>
      <c r="B5" s="246"/>
      <c r="C5" s="246"/>
      <c r="D5" s="246"/>
      <c r="E5" s="246"/>
      <c r="F5" s="246"/>
      <c r="G5" s="246"/>
      <c r="H5" s="247"/>
    </row>
    <row r="6" spans="1:11">
      <c r="A6" s="245"/>
      <c r="B6" s="246"/>
      <c r="C6" s="246"/>
      <c r="D6" s="246"/>
      <c r="E6" s="246"/>
      <c r="F6" s="248"/>
      <c r="G6" s="248"/>
      <c r="H6" s="249"/>
    </row>
    <row r="7" spans="1:11">
      <c r="A7" s="212" t="s">
        <v>27</v>
      </c>
      <c r="B7" s="212"/>
      <c r="C7" s="212"/>
      <c r="D7" s="212"/>
      <c r="E7" s="212"/>
      <c r="F7" s="213" t="s">
        <v>28</v>
      </c>
      <c r="G7" s="214"/>
      <c r="H7" s="215"/>
    </row>
    <row r="8" spans="1:11">
      <c r="A8" s="216"/>
      <c r="B8" s="217"/>
      <c r="C8" s="217"/>
      <c r="D8" s="217"/>
      <c r="E8" s="217"/>
      <c r="F8" s="214"/>
      <c r="G8" s="214"/>
      <c r="H8" s="215"/>
    </row>
    <row r="9" spans="1:11">
      <c r="A9" s="218" t="s">
        <v>32</v>
      </c>
      <c r="B9" s="218"/>
      <c r="C9" s="218"/>
      <c r="D9" s="24" t="s">
        <v>33</v>
      </c>
      <c r="E9" s="24" t="s">
        <v>30</v>
      </c>
      <c r="F9" s="213"/>
      <c r="G9" s="214"/>
      <c r="H9" s="215"/>
    </row>
    <row r="10" spans="1:11" ht="15.75">
      <c r="A10" s="208"/>
      <c r="B10" s="209"/>
      <c r="C10" s="209"/>
      <c r="D10" s="45"/>
      <c r="E10" s="45"/>
      <c r="F10" s="210"/>
      <c r="G10" s="210"/>
      <c r="H10" s="211"/>
    </row>
    <row r="11" spans="1:11" ht="15.75">
      <c r="A11" s="208"/>
      <c r="B11" s="209"/>
      <c r="C11" s="209"/>
      <c r="D11" s="17"/>
      <c r="E11" s="17"/>
      <c r="F11" s="210"/>
      <c r="G11" s="210"/>
      <c r="H11" s="211"/>
    </row>
    <row r="12" spans="1:11" ht="15.75">
      <c r="A12" s="208"/>
      <c r="B12" s="209"/>
      <c r="C12" s="209"/>
      <c r="D12" s="17"/>
      <c r="E12" s="17"/>
      <c r="F12" s="210"/>
      <c r="G12" s="210"/>
      <c r="H12" s="211"/>
    </row>
    <row r="13" spans="1:11" ht="15.75">
      <c r="A13" s="208"/>
      <c r="B13" s="209"/>
      <c r="C13" s="209"/>
      <c r="D13" s="17"/>
      <c r="E13" s="17"/>
      <c r="F13" s="210"/>
      <c r="G13" s="210"/>
      <c r="H13" s="211"/>
    </row>
    <row r="14" spans="1:11" ht="15.75">
      <c r="A14" s="208"/>
      <c r="B14" s="209"/>
      <c r="C14" s="209"/>
      <c r="D14" s="17"/>
      <c r="E14" s="17"/>
      <c r="F14" s="210"/>
      <c r="G14" s="210"/>
      <c r="H14" s="211"/>
    </row>
    <row r="15" spans="1:11" ht="15.75">
      <c r="A15" s="208"/>
      <c r="B15" s="209"/>
      <c r="C15" s="209"/>
      <c r="D15" s="17"/>
      <c r="E15" s="17"/>
      <c r="F15" s="210"/>
      <c r="G15" s="210"/>
      <c r="H15" s="211"/>
      <c r="K15" s="6"/>
    </row>
    <row r="16" spans="1:11" ht="15.75">
      <c r="A16" s="208"/>
      <c r="B16" s="209"/>
      <c r="C16" s="209"/>
      <c r="D16" s="17"/>
      <c r="E16" s="17"/>
      <c r="F16" s="210"/>
      <c r="G16" s="210"/>
      <c r="H16" s="211"/>
    </row>
    <row r="17" spans="1:14" ht="15.75">
      <c r="A17" s="208"/>
      <c r="B17" s="209"/>
      <c r="C17" s="209"/>
      <c r="D17" s="17"/>
      <c r="E17" s="17"/>
      <c r="F17" s="210"/>
      <c r="G17" s="210"/>
      <c r="H17" s="211"/>
    </row>
    <row r="18" spans="1:14" ht="15.75">
      <c r="A18" s="208"/>
      <c r="B18" s="209"/>
      <c r="C18" s="209"/>
      <c r="D18" s="17"/>
      <c r="E18" s="17"/>
      <c r="F18" s="210"/>
      <c r="G18" s="210"/>
      <c r="H18" s="211"/>
    </row>
    <row r="19" spans="1:14" ht="15.75">
      <c r="A19" s="208"/>
      <c r="B19" s="209"/>
      <c r="C19" s="209"/>
      <c r="D19" s="44"/>
      <c r="E19" s="17"/>
      <c r="F19" s="210"/>
      <c r="G19" s="210"/>
      <c r="H19" s="211"/>
    </row>
    <row r="20" spans="1:14" ht="15.75">
      <c r="A20" s="208"/>
      <c r="B20" s="209"/>
      <c r="C20" s="209"/>
      <c r="D20" s="17"/>
      <c r="E20" s="17"/>
      <c r="F20" s="210"/>
      <c r="G20" s="210"/>
      <c r="H20" s="211"/>
    </row>
    <row r="21" spans="1:14" ht="15.75">
      <c r="A21" s="208"/>
      <c r="B21" s="209"/>
      <c r="C21" s="209"/>
      <c r="D21" s="17"/>
      <c r="E21" s="17"/>
      <c r="F21" s="210"/>
      <c r="G21" s="210"/>
      <c r="H21" s="211"/>
    </row>
    <row r="22" spans="1:14" ht="15.75">
      <c r="A22" s="208"/>
      <c r="B22" s="209"/>
      <c r="C22" s="209"/>
      <c r="D22" s="17"/>
      <c r="E22" s="17"/>
      <c r="F22" s="210"/>
      <c r="G22" s="210"/>
      <c r="H22" s="211"/>
    </row>
    <row r="23" spans="1:14" ht="15.75">
      <c r="A23" s="208"/>
      <c r="B23" s="209"/>
      <c r="C23" s="209"/>
      <c r="D23" s="17"/>
      <c r="E23" s="17"/>
      <c r="F23" s="210"/>
      <c r="G23" s="210"/>
      <c r="H23" s="211"/>
    </row>
    <row r="24" spans="1:14" ht="15.75">
      <c r="A24" s="219"/>
      <c r="B24" s="220"/>
      <c r="C24" s="220"/>
      <c r="D24" s="17"/>
      <c r="E24" s="17"/>
      <c r="F24" s="210"/>
      <c r="G24" s="210"/>
      <c r="H24" s="211"/>
    </row>
    <row r="25" spans="1:14">
      <c r="A25" s="221"/>
      <c r="B25" s="222"/>
      <c r="C25" s="222"/>
      <c r="D25" s="222"/>
      <c r="E25" s="222"/>
      <c r="F25" s="222"/>
      <c r="G25" s="222"/>
      <c r="H25" s="223"/>
    </row>
    <row r="26" spans="1:14" ht="15.75">
      <c r="A26" s="224" t="s">
        <v>29</v>
      </c>
      <c r="B26" s="224"/>
      <c r="C26" s="224"/>
      <c r="D26" s="224"/>
      <c r="E26" s="224"/>
      <c r="F26" s="224"/>
      <c r="G26" s="224"/>
      <c r="H26" s="224"/>
    </row>
    <row r="27" spans="1:14">
      <c r="A27" s="219" t="s">
        <v>525</v>
      </c>
      <c r="B27" s="220"/>
      <c r="C27" s="220"/>
      <c r="D27" s="220"/>
      <c r="E27" s="220"/>
      <c r="F27" s="220"/>
      <c r="G27" s="220"/>
      <c r="H27" s="225"/>
    </row>
    <row r="28" spans="1:14">
      <c r="A28" s="219"/>
      <c r="B28" s="220"/>
      <c r="C28" s="220"/>
      <c r="D28" s="220"/>
      <c r="E28" s="220"/>
      <c r="F28" s="220"/>
      <c r="G28" s="220"/>
      <c r="H28" s="225"/>
    </row>
    <row r="29" spans="1:14">
      <c r="A29" s="219"/>
      <c r="B29" s="220"/>
      <c r="C29" s="220"/>
      <c r="D29" s="220"/>
      <c r="E29" s="220"/>
      <c r="F29" s="220"/>
      <c r="G29" s="220"/>
      <c r="H29" s="225"/>
    </row>
    <row r="30" spans="1:14">
      <c r="A30" s="219"/>
      <c r="B30" s="220"/>
      <c r="C30" s="220"/>
      <c r="D30" s="220"/>
      <c r="E30" s="220"/>
      <c r="F30" s="220"/>
      <c r="G30" s="220"/>
      <c r="H30" s="225"/>
      <c r="N30" s="5" t="s">
        <v>231</v>
      </c>
    </row>
    <row r="31" spans="1:14">
      <c r="A31" s="219"/>
      <c r="B31" s="220"/>
      <c r="C31" s="220"/>
      <c r="D31" s="220"/>
      <c r="E31" s="220"/>
      <c r="F31" s="220"/>
      <c r="G31" s="220"/>
      <c r="H31" s="225"/>
    </row>
    <row r="32" spans="1:14">
      <c r="A32" s="219"/>
      <c r="B32" s="220"/>
      <c r="C32" s="220"/>
      <c r="D32" s="220"/>
      <c r="E32" s="220"/>
      <c r="F32" s="220"/>
      <c r="G32" s="220"/>
      <c r="H32" s="225"/>
    </row>
    <row r="33" spans="1:8">
      <c r="A33" s="219"/>
      <c r="B33" s="220"/>
      <c r="C33" s="220"/>
      <c r="D33" s="220"/>
      <c r="E33" s="220"/>
      <c r="F33" s="220"/>
      <c r="G33" s="220"/>
      <c r="H33" s="225"/>
    </row>
    <row r="34" spans="1:8">
      <c r="A34" s="219"/>
      <c r="B34" s="220"/>
      <c r="C34" s="220"/>
      <c r="D34" s="220"/>
      <c r="E34" s="220"/>
      <c r="F34" s="220"/>
      <c r="G34" s="220"/>
      <c r="H34" s="225"/>
    </row>
    <row r="35" spans="1:8">
      <c r="A35" s="219"/>
      <c r="B35" s="220"/>
      <c r="C35" s="220"/>
      <c r="D35" s="220"/>
      <c r="E35" s="220"/>
      <c r="F35" s="220"/>
      <c r="G35" s="220"/>
      <c r="H35" s="225"/>
    </row>
    <row r="36" spans="1:8">
      <c r="A36" s="219"/>
      <c r="B36" s="220"/>
      <c r="C36" s="220"/>
      <c r="D36" s="220"/>
      <c r="E36" s="220"/>
      <c r="F36" s="220"/>
      <c r="G36" s="220"/>
      <c r="H36" s="225"/>
    </row>
    <row r="37" spans="1:8">
      <c r="A37" s="219"/>
      <c r="B37" s="220"/>
      <c r="C37" s="220"/>
      <c r="D37" s="220"/>
      <c r="E37" s="220"/>
      <c r="F37" s="220"/>
      <c r="G37" s="220"/>
      <c r="H37" s="225"/>
    </row>
    <row r="38" spans="1:8">
      <c r="A38" s="219"/>
      <c r="B38" s="220"/>
      <c r="C38" s="220"/>
      <c r="D38" s="220"/>
      <c r="E38" s="220"/>
      <c r="F38" s="220"/>
      <c r="G38" s="220"/>
      <c r="H38" s="225"/>
    </row>
    <row r="39" spans="1:8">
      <c r="A39" s="219"/>
      <c r="B39" s="220"/>
      <c r="C39" s="220"/>
      <c r="D39" s="220"/>
      <c r="E39" s="220"/>
      <c r="F39" s="220"/>
      <c r="G39" s="220"/>
      <c r="H39" s="225"/>
    </row>
    <row r="40" spans="1:8">
      <c r="A40" s="219"/>
      <c r="B40" s="220"/>
      <c r="C40" s="220"/>
      <c r="D40" s="220"/>
      <c r="E40" s="220"/>
      <c r="F40" s="220"/>
      <c r="G40" s="220"/>
      <c r="H40" s="225"/>
    </row>
    <row r="41" spans="1:8">
      <c r="A41" s="219"/>
      <c r="B41" s="220"/>
      <c r="C41" s="220"/>
      <c r="D41" s="220"/>
      <c r="E41" s="220"/>
      <c r="F41" s="220"/>
      <c r="G41" s="220"/>
      <c r="H41" s="225"/>
    </row>
    <row r="42" spans="1:8">
      <c r="A42" s="219"/>
      <c r="B42" s="220"/>
      <c r="C42" s="220"/>
      <c r="D42" s="220"/>
      <c r="E42" s="220"/>
      <c r="F42" s="220"/>
      <c r="G42" s="220"/>
      <c r="H42" s="225"/>
    </row>
    <row r="43" spans="1:8">
      <c r="A43" s="219"/>
      <c r="B43" s="220"/>
      <c r="C43" s="220"/>
      <c r="D43" s="220"/>
      <c r="E43" s="220"/>
      <c r="F43" s="220"/>
      <c r="G43" s="220"/>
      <c r="H43" s="225"/>
    </row>
    <row r="44" spans="1:8">
      <c r="A44" s="219"/>
      <c r="B44" s="220"/>
      <c r="C44" s="220"/>
      <c r="D44" s="220"/>
      <c r="E44" s="220"/>
      <c r="F44" s="220"/>
      <c r="G44" s="220"/>
      <c r="H44" s="225"/>
    </row>
    <row r="45" spans="1:8">
      <c r="A45" s="219"/>
      <c r="B45" s="220"/>
      <c r="C45" s="220"/>
      <c r="D45" s="220"/>
      <c r="E45" s="220"/>
      <c r="F45" s="220"/>
      <c r="G45" s="220"/>
      <c r="H45" s="225"/>
    </row>
    <row r="46" spans="1:8">
      <c r="A46" s="219"/>
      <c r="B46" s="220"/>
      <c r="C46" s="220"/>
      <c r="D46" s="220"/>
      <c r="E46" s="220"/>
      <c r="F46" s="220"/>
      <c r="G46" s="220"/>
      <c r="H46" s="225"/>
    </row>
    <row r="47" spans="1:8">
      <c r="A47" s="219"/>
      <c r="B47" s="220"/>
      <c r="C47" s="220"/>
      <c r="D47" s="220"/>
      <c r="E47" s="220"/>
      <c r="F47" s="220"/>
      <c r="G47" s="220"/>
      <c r="H47" s="225"/>
    </row>
    <row r="48" spans="1:8">
      <c r="A48" s="219"/>
      <c r="B48" s="220"/>
      <c r="C48" s="220"/>
      <c r="D48" s="220"/>
      <c r="E48" s="220"/>
      <c r="F48" s="220"/>
      <c r="G48" s="220"/>
      <c r="H48" s="225"/>
    </row>
    <row r="49" spans="1:12">
      <c r="A49" s="219"/>
      <c r="B49" s="220"/>
      <c r="C49" s="220"/>
      <c r="D49" s="220"/>
      <c r="E49" s="220"/>
      <c r="F49" s="220"/>
      <c r="G49" s="220"/>
      <c r="H49" s="225"/>
    </row>
    <row r="50" spans="1:12">
      <c r="A50" s="219"/>
      <c r="B50" s="220"/>
      <c r="C50" s="220"/>
      <c r="D50" s="220"/>
      <c r="E50" s="220"/>
      <c r="F50" s="220"/>
      <c r="G50" s="220"/>
      <c r="H50" s="225"/>
    </row>
    <row r="51" spans="1:12">
      <c r="A51" s="219"/>
      <c r="B51" s="220"/>
      <c r="C51" s="220"/>
      <c r="D51" s="220"/>
      <c r="E51" s="220"/>
      <c r="F51" s="220"/>
      <c r="G51" s="220"/>
      <c r="H51" s="225"/>
    </row>
    <row r="52" spans="1:12">
      <c r="A52" s="219"/>
      <c r="B52" s="220"/>
      <c r="C52" s="220"/>
      <c r="D52" s="220"/>
      <c r="E52" s="220"/>
      <c r="F52" s="220"/>
      <c r="G52" s="220"/>
      <c r="H52" s="225"/>
    </row>
    <row r="53" spans="1:12">
      <c r="A53" s="219"/>
      <c r="B53" s="220"/>
      <c r="C53" s="220"/>
      <c r="D53" s="220"/>
      <c r="E53" s="220"/>
      <c r="F53" s="220"/>
      <c r="G53" s="220"/>
      <c r="H53" s="225"/>
    </row>
    <row r="54" spans="1:12">
      <c r="A54" s="219"/>
      <c r="B54" s="220"/>
      <c r="C54" s="220"/>
      <c r="D54" s="220"/>
      <c r="E54" s="220"/>
      <c r="F54" s="220"/>
      <c r="G54" s="220"/>
      <c r="H54" s="225"/>
    </row>
    <row r="55" spans="1:12">
      <c r="A55" s="219"/>
      <c r="B55" s="220"/>
      <c r="C55" s="220"/>
      <c r="D55" s="220"/>
      <c r="E55" s="220"/>
      <c r="F55" s="220"/>
      <c r="G55" s="220"/>
      <c r="H55" s="225"/>
    </row>
    <row r="56" spans="1:12">
      <c r="A56" s="219"/>
      <c r="B56" s="220"/>
      <c r="C56" s="220"/>
      <c r="D56" s="220"/>
      <c r="E56" s="220"/>
      <c r="F56" s="220"/>
      <c r="G56" s="220"/>
      <c r="H56" s="225"/>
    </row>
    <row r="57" spans="1:12">
      <c r="A57" s="219"/>
      <c r="B57" s="220"/>
      <c r="C57" s="220"/>
      <c r="D57" s="220"/>
      <c r="E57" s="220"/>
      <c r="F57" s="220"/>
      <c r="G57" s="220"/>
      <c r="H57" s="225"/>
    </row>
    <row r="58" spans="1:12">
      <c r="A58" s="221"/>
      <c r="B58" s="220"/>
      <c r="C58" s="220"/>
      <c r="D58" s="222"/>
      <c r="E58" s="222"/>
      <c r="F58" s="222"/>
      <c r="G58" s="222"/>
      <c r="H58" s="223"/>
      <c r="L58" s="61"/>
    </row>
    <row r="59" spans="1:12" ht="15" customHeight="1">
      <c r="A59" s="62" t="s">
        <v>211</v>
      </c>
      <c r="B59" s="250" t="str">
        <f>Recto!$V$2</f>
        <v>Lundi</v>
      </c>
      <c r="C59" s="250"/>
      <c r="D59" s="235" t="s">
        <v>31</v>
      </c>
      <c r="E59" s="236"/>
      <c r="F59" s="229" t="s">
        <v>210</v>
      </c>
      <c r="G59" s="230"/>
      <c r="H59" s="231"/>
    </row>
    <row r="60" spans="1:12" ht="15" customHeight="1">
      <c r="A60" s="63" t="s">
        <v>212</v>
      </c>
      <c r="B60" s="251">
        <f>Recto!$V$3</f>
        <v>42975</v>
      </c>
      <c r="C60" s="251"/>
      <c r="D60" s="237">
        <f>Recto!$G$3</f>
        <v>0</v>
      </c>
      <c r="E60" s="238"/>
      <c r="F60" s="232"/>
      <c r="G60" s="233"/>
      <c r="H60" s="234"/>
    </row>
    <row r="61" spans="1:12" ht="15" customHeight="1">
      <c r="A61" s="239"/>
      <c r="B61" s="240"/>
      <c r="C61" s="240"/>
      <c r="D61" s="240"/>
      <c r="E61" s="241"/>
      <c r="F61" s="226" t="s">
        <v>16</v>
      </c>
      <c r="G61" s="227"/>
      <c r="H61" s="228"/>
    </row>
  </sheetData>
  <mergeCells count="76">
    <mergeCell ref="A46:H46"/>
    <mergeCell ref="A1:H6"/>
    <mergeCell ref="B59:C59"/>
    <mergeCell ref="B60:C60"/>
    <mergeCell ref="A47:H47"/>
    <mergeCell ref="A48:H48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58:H58"/>
    <mergeCell ref="F61:H61"/>
    <mergeCell ref="F59:H60"/>
    <mergeCell ref="D59:E59"/>
    <mergeCell ref="D60:E60"/>
    <mergeCell ref="A61:E61"/>
    <mergeCell ref="A53:H53"/>
    <mergeCell ref="A54:H54"/>
    <mergeCell ref="A55:H55"/>
    <mergeCell ref="A56:H56"/>
    <mergeCell ref="A57:H57"/>
    <mergeCell ref="A40:H40"/>
    <mergeCell ref="A29:H29"/>
    <mergeCell ref="A27:H27"/>
    <mergeCell ref="A31:H31"/>
    <mergeCell ref="A33:H33"/>
    <mergeCell ref="A35:H35"/>
    <mergeCell ref="A36:H36"/>
    <mergeCell ref="A37:H37"/>
    <mergeCell ref="A34:H34"/>
    <mergeCell ref="A38:H38"/>
    <mergeCell ref="A39:H39"/>
    <mergeCell ref="A32:H32"/>
    <mergeCell ref="A28:H28"/>
    <mergeCell ref="A30:H30"/>
    <mergeCell ref="A24:C24"/>
    <mergeCell ref="F24:H24"/>
    <mergeCell ref="A25:H25"/>
    <mergeCell ref="A26:H26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H23"/>
    <mergeCell ref="A15:C15"/>
    <mergeCell ref="F15:H15"/>
    <mergeCell ref="A16:C16"/>
    <mergeCell ref="F16:H16"/>
    <mergeCell ref="A17:C17"/>
    <mergeCell ref="F17:H17"/>
    <mergeCell ref="A12:C12"/>
    <mergeCell ref="F12:H12"/>
    <mergeCell ref="A13:C13"/>
    <mergeCell ref="F13:H13"/>
    <mergeCell ref="A14:C14"/>
    <mergeCell ref="F14:H14"/>
    <mergeCell ref="A11:C11"/>
    <mergeCell ref="F11:H11"/>
    <mergeCell ref="A7:E7"/>
    <mergeCell ref="F7:H9"/>
    <mergeCell ref="A8:E8"/>
    <mergeCell ref="A10:C10"/>
    <mergeCell ref="F10:H10"/>
    <mergeCell ref="A9:C9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'3'!#REF!</xm:f>
          </x14:formula1>
          <xm:sqref>A24:C24</xm:sqref>
        </x14:dataValidation>
        <x14:dataValidation type="list" allowBlank="1" showInputMessage="1" showErrorMessage="1">
          <x14:formula1>
            <xm:f>'3'!$H$1:$H$26</xm:f>
          </x14:formula1>
          <xm:sqref>A11:C23</xm:sqref>
        </x14:dataValidation>
        <x14:dataValidation type="list" allowBlank="1" showInputMessage="1" showErrorMessage="1">
          <x14:formula1>
            <xm:f>'3'!$H$1:$H$30</xm:f>
          </x14:formula1>
          <xm:sqref>A10:C10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1"/>
  </sheetPr>
  <dimension ref="A1:I233"/>
  <sheetViews>
    <sheetView zoomScaleNormal="100" workbookViewId="0">
      <selection activeCell="F1" sqref="F1:F1048576"/>
    </sheetView>
  </sheetViews>
  <sheetFormatPr baseColWidth="10" defaultRowHeight="17.100000000000001" customHeight="1"/>
  <cols>
    <col min="1" max="1" width="6.42578125" style="4" customWidth="1"/>
    <col min="2" max="2" width="0" style="4" hidden="1" customWidth="1"/>
    <col min="3" max="3" width="34.28515625" style="16" customWidth="1"/>
    <col min="4" max="4" width="10.7109375" style="16" customWidth="1"/>
    <col min="5" max="5" width="29.42578125" style="16" customWidth="1"/>
    <col min="6" max="6" width="23.7109375" style="25" customWidth="1"/>
    <col min="7" max="7" width="52.85546875" style="16" customWidth="1"/>
    <col min="8" max="8" width="38" style="32" customWidth="1"/>
    <col min="9" max="9" width="33.42578125" style="4" customWidth="1"/>
    <col min="10" max="10" width="25.85546875" style="4" customWidth="1"/>
    <col min="11" max="17" width="11.42578125" style="4"/>
    <col min="18" max="18" width="92.85546875" style="4" customWidth="1"/>
    <col min="19" max="16384" width="11.42578125" style="4"/>
  </cols>
  <sheetData>
    <row r="1" spans="1:8" ht="17.100000000000001" customHeight="1">
      <c r="A1" s="53" t="s">
        <v>74</v>
      </c>
      <c r="B1" s="54"/>
      <c r="C1" s="151" t="s">
        <v>471</v>
      </c>
      <c r="D1" s="55" t="s">
        <v>138</v>
      </c>
      <c r="E1" s="55" t="s">
        <v>137</v>
      </c>
      <c r="F1" s="27" t="s">
        <v>123</v>
      </c>
      <c r="G1" s="83" t="s">
        <v>227</v>
      </c>
      <c r="H1" s="34" t="s">
        <v>108</v>
      </c>
    </row>
    <row r="2" spans="1:8" ht="17.100000000000001" customHeight="1">
      <c r="A2" s="137"/>
      <c r="B2" s="137" t="s">
        <v>419</v>
      </c>
      <c r="C2" s="146" t="s">
        <v>419</v>
      </c>
      <c r="D2" s="56" t="s">
        <v>145</v>
      </c>
      <c r="E2" s="56" t="s">
        <v>178</v>
      </c>
      <c r="F2" s="26" t="s">
        <v>122</v>
      </c>
      <c r="G2" s="75" t="s">
        <v>236</v>
      </c>
      <c r="H2" s="34" t="s">
        <v>109</v>
      </c>
    </row>
    <row r="3" spans="1:8" ht="17.100000000000001" customHeight="1">
      <c r="A3" s="138">
        <v>0</v>
      </c>
      <c r="B3" s="134" t="s">
        <v>60</v>
      </c>
      <c r="C3" s="103" t="s">
        <v>448</v>
      </c>
      <c r="D3" s="56" t="s">
        <v>143</v>
      </c>
      <c r="E3" s="56" t="s">
        <v>176</v>
      </c>
      <c r="F3" s="18" t="s">
        <v>17</v>
      </c>
      <c r="G3" s="75" t="s">
        <v>237</v>
      </c>
      <c r="H3" s="41" t="s">
        <v>208</v>
      </c>
    </row>
    <row r="4" spans="1:8" ht="17.100000000000001" customHeight="1">
      <c r="A4" s="138">
        <v>1</v>
      </c>
      <c r="B4" s="134" t="s">
        <v>420</v>
      </c>
      <c r="C4" s="151" t="s">
        <v>449</v>
      </c>
      <c r="D4" s="56" t="s">
        <v>147</v>
      </c>
      <c r="E4" s="56" t="s">
        <v>180</v>
      </c>
      <c r="F4" s="18" t="s">
        <v>526</v>
      </c>
      <c r="G4" s="75" t="s">
        <v>238</v>
      </c>
      <c r="H4" s="34" t="s">
        <v>99</v>
      </c>
    </row>
    <row r="5" spans="1:8" ht="17.100000000000001" customHeight="1">
      <c r="A5" s="138">
        <v>2</v>
      </c>
      <c r="B5" s="134" t="s">
        <v>421</v>
      </c>
      <c r="C5" s="151" t="s">
        <v>450</v>
      </c>
      <c r="D5" s="56" t="s">
        <v>150</v>
      </c>
      <c r="E5" s="56" t="s">
        <v>184</v>
      </c>
      <c r="F5" s="18" t="s">
        <v>214</v>
      </c>
      <c r="G5" s="75" t="s">
        <v>239</v>
      </c>
      <c r="H5" s="34" t="s">
        <v>111</v>
      </c>
    </row>
    <row r="6" spans="1:8" ht="17.100000000000001" customHeight="1">
      <c r="A6" s="138">
        <v>3</v>
      </c>
      <c r="B6" s="134" t="s">
        <v>422</v>
      </c>
      <c r="C6" s="151" t="s">
        <v>451</v>
      </c>
      <c r="D6" s="56" t="s">
        <v>151</v>
      </c>
      <c r="E6" s="56" t="s">
        <v>185</v>
      </c>
      <c r="F6" s="18" t="s">
        <v>207</v>
      </c>
      <c r="G6" s="75" t="s">
        <v>365</v>
      </c>
      <c r="H6" s="34" t="s">
        <v>412</v>
      </c>
    </row>
    <row r="7" spans="1:8" ht="17.100000000000001" customHeight="1">
      <c r="A7" s="138">
        <v>4</v>
      </c>
      <c r="B7" s="134" t="s">
        <v>41</v>
      </c>
      <c r="C7" s="151" t="s">
        <v>41</v>
      </c>
      <c r="D7" s="56" t="s">
        <v>136</v>
      </c>
      <c r="E7" s="56" t="s">
        <v>183</v>
      </c>
      <c r="F7" s="18" t="s">
        <v>215</v>
      </c>
      <c r="G7" s="75" t="s">
        <v>240</v>
      </c>
      <c r="H7" s="34" t="s">
        <v>107</v>
      </c>
    </row>
    <row r="8" spans="1:8" ht="17.100000000000001" customHeight="1">
      <c r="A8" s="139">
        <v>5</v>
      </c>
      <c r="B8" s="140" t="s">
        <v>43</v>
      </c>
      <c r="C8" s="151" t="s">
        <v>43</v>
      </c>
      <c r="D8" s="56" t="s">
        <v>152</v>
      </c>
      <c r="E8" s="56" t="s">
        <v>186</v>
      </c>
      <c r="F8" s="18" t="s">
        <v>219</v>
      </c>
      <c r="G8" s="87" t="s">
        <v>230</v>
      </c>
      <c r="H8" s="32" t="s">
        <v>102</v>
      </c>
    </row>
    <row r="9" spans="1:8" ht="17.100000000000001" customHeight="1">
      <c r="A9" s="141">
        <v>6</v>
      </c>
      <c r="B9" s="142" t="s">
        <v>34</v>
      </c>
      <c r="C9" s="151" t="s">
        <v>452</v>
      </c>
      <c r="D9" s="56" t="s">
        <v>139</v>
      </c>
      <c r="E9" s="56" t="s">
        <v>140</v>
      </c>
      <c r="F9" s="25" t="s">
        <v>522</v>
      </c>
      <c r="G9" s="70" t="s">
        <v>235</v>
      </c>
      <c r="H9" s="41" t="s">
        <v>131</v>
      </c>
    </row>
    <row r="10" spans="1:8" ht="17.100000000000001" customHeight="1">
      <c r="A10" s="141">
        <v>7</v>
      </c>
      <c r="B10" s="142" t="s">
        <v>68</v>
      </c>
      <c r="C10" s="151" t="s">
        <v>453</v>
      </c>
      <c r="D10" s="56" t="s">
        <v>144</v>
      </c>
      <c r="E10" s="56" t="s">
        <v>177</v>
      </c>
      <c r="F10" s="26" t="s">
        <v>114</v>
      </c>
      <c r="G10" s="70" t="s">
        <v>234</v>
      </c>
      <c r="H10" s="34" t="s">
        <v>121</v>
      </c>
    </row>
    <row r="11" spans="1:8" ht="17.100000000000001" customHeight="1">
      <c r="A11" s="138">
        <v>8</v>
      </c>
      <c r="B11" s="134" t="s">
        <v>38</v>
      </c>
      <c r="C11" s="151" t="s">
        <v>454</v>
      </c>
      <c r="D11" s="56" t="s">
        <v>132</v>
      </c>
      <c r="E11" s="56" t="s">
        <v>187</v>
      </c>
      <c r="F11" s="18" t="s">
        <v>115</v>
      </c>
      <c r="G11" s="70" t="s">
        <v>233</v>
      </c>
      <c r="H11" s="32" t="s">
        <v>100</v>
      </c>
    </row>
    <row r="12" spans="1:8" ht="17.100000000000001" customHeight="1">
      <c r="A12" s="138">
        <v>9</v>
      </c>
      <c r="B12" s="134" t="s">
        <v>42</v>
      </c>
      <c r="C12" s="151" t="s">
        <v>42</v>
      </c>
      <c r="D12" s="56" t="s">
        <v>142</v>
      </c>
      <c r="E12" s="56" t="s">
        <v>175</v>
      </c>
      <c r="F12" s="18" t="s">
        <v>18</v>
      </c>
      <c r="G12" s="70" t="s">
        <v>271</v>
      </c>
      <c r="H12" s="34" t="s">
        <v>118</v>
      </c>
    </row>
    <row r="13" spans="1:8" ht="17.100000000000001" customHeight="1">
      <c r="A13" s="133">
        <v>10</v>
      </c>
      <c r="B13" s="134" t="s">
        <v>423</v>
      </c>
      <c r="C13" s="151" t="s">
        <v>455</v>
      </c>
      <c r="D13" s="56" t="s">
        <v>153</v>
      </c>
      <c r="E13" s="56" t="s">
        <v>188</v>
      </c>
      <c r="F13" s="18" t="s">
        <v>414</v>
      </c>
      <c r="G13" s="70" t="s">
        <v>270</v>
      </c>
      <c r="H13" s="32" t="s">
        <v>98</v>
      </c>
    </row>
    <row r="14" spans="1:8" ht="17.100000000000001" customHeight="1">
      <c r="A14" s="133">
        <v>11</v>
      </c>
      <c r="B14" s="134" t="s">
        <v>424</v>
      </c>
      <c r="C14" s="151" t="s">
        <v>456</v>
      </c>
      <c r="D14" s="56" t="s">
        <v>161</v>
      </c>
      <c r="E14" s="56" t="s">
        <v>196</v>
      </c>
      <c r="F14" s="18" t="s">
        <v>19</v>
      </c>
      <c r="G14" s="70" t="s">
        <v>269</v>
      </c>
      <c r="H14" s="32" t="s">
        <v>97</v>
      </c>
    </row>
    <row r="15" spans="1:8" ht="17.100000000000001" customHeight="1">
      <c r="A15" s="133">
        <v>20</v>
      </c>
      <c r="B15" s="134" t="s">
        <v>135</v>
      </c>
      <c r="C15" s="151" t="s">
        <v>135</v>
      </c>
      <c r="D15" s="56" t="s">
        <v>149</v>
      </c>
      <c r="E15" s="56" t="s">
        <v>182</v>
      </c>
      <c r="F15" s="18" t="s">
        <v>127</v>
      </c>
      <c r="G15" s="70" t="s">
        <v>308</v>
      </c>
      <c r="H15" s="41" t="s">
        <v>130</v>
      </c>
    </row>
    <row r="16" spans="1:8" ht="17.100000000000001" customHeight="1">
      <c r="A16" s="133"/>
      <c r="B16" s="134"/>
      <c r="C16" s="151"/>
      <c r="D16" s="56" t="s">
        <v>167</v>
      </c>
      <c r="E16" s="56" t="s">
        <v>173</v>
      </c>
      <c r="F16" s="18" t="s">
        <v>222</v>
      </c>
      <c r="G16" s="70" t="s">
        <v>309</v>
      </c>
      <c r="H16" s="41" t="s">
        <v>124</v>
      </c>
    </row>
    <row r="17" spans="1:8" ht="17.100000000000001" customHeight="1">
      <c r="A17" s="137">
        <v>50</v>
      </c>
      <c r="B17" s="137" t="s">
        <v>75</v>
      </c>
      <c r="C17" s="146" t="s">
        <v>75</v>
      </c>
      <c r="D17" s="56" t="s">
        <v>154</v>
      </c>
      <c r="E17" s="56" t="s">
        <v>189</v>
      </c>
      <c r="F17" s="18" t="s">
        <v>416</v>
      </c>
      <c r="G17" s="70" t="s">
        <v>268</v>
      </c>
      <c r="H17" s="34" t="s">
        <v>110</v>
      </c>
    </row>
    <row r="18" spans="1:8" ht="17.100000000000001" customHeight="1">
      <c r="A18" s="133">
        <v>51</v>
      </c>
      <c r="B18" s="134" t="s">
        <v>76</v>
      </c>
      <c r="C18" s="151" t="s">
        <v>457</v>
      </c>
      <c r="D18" s="56" t="s">
        <v>155</v>
      </c>
      <c r="E18" s="56" t="s">
        <v>190</v>
      </c>
      <c r="F18" s="18" t="s">
        <v>20</v>
      </c>
      <c r="G18" s="70" t="s">
        <v>267</v>
      </c>
      <c r="H18" s="41" t="s">
        <v>209</v>
      </c>
    </row>
    <row r="19" spans="1:8" ht="17.100000000000001" customHeight="1">
      <c r="A19" s="133">
        <v>52</v>
      </c>
      <c r="B19" s="134" t="s">
        <v>77</v>
      </c>
      <c r="C19" s="151" t="s">
        <v>458</v>
      </c>
      <c r="D19" s="56" t="s">
        <v>156</v>
      </c>
      <c r="E19" s="56" t="s">
        <v>191</v>
      </c>
      <c r="F19" s="18" t="s">
        <v>21</v>
      </c>
      <c r="G19" s="70" t="s">
        <v>266</v>
      </c>
      <c r="H19" s="32" t="s">
        <v>103</v>
      </c>
    </row>
    <row r="20" spans="1:8" ht="17.100000000000001" customHeight="1">
      <c r="A20" s="133">
        <v>53</v>
      </c>
      <c r="B20" s="135" t="s">
        <v>40</v>
      </c>
      <c r="C20" s="151" t="s">
        <v>459</v>
      </c>
      <c r="D20" s="56" t="s">
        <v>166</v>
      </c>
      <c r="E20" s="56" t="s">
        <v>205</v>
      </c>
      <c r="F20" s="18" t="s">
        <v>22</v>
      </c>
      <c r="G20" s="70" t="s">
        <v>265</v>
      </c>
      <c r="H20" s="33" t="s">
        <v>104</v>
      </c>
    </row>
    <row r="21" spans="1:8" ht="17.100000000000001" customHeight="1">
      <c r="A21" s="133">
        <v>54</v>
      </c>
      <c r="B21" s="135" t="s">
        <v>78</v>
      </c>
      <c r="C21" s="151" t="s">
        <v>460</v>
      </c>
      <c r="D21" s="56" t="s">
        <v>162</v>
      </c>
      <c r="E21" s="56" t="s">
        <v>93</v>
      </c>
      <c r="F21" s="18" t="s">
        <v>221</v>
      </c>
      <c r="G21" s="71" t="s">
        <v>241</v>
      </c>
      <c r="H21" s="32" t="s">
        <v>105</v>
      </c>
    </row>
    <row r="22" spans="1:8" ht="17.100000000000001" customHeight="1">
      <c r="A22" s="133">
        <v>55</v>
      </c>
      <c r="B22" s="135" t="s">
        <v>79</v>
      </c>
      <c r="C22" s="151" t="s">
        <v>461</v>
      </c>
      <c r="D22" s="56" t="s">
        <v>168</v>
      </c>
      <c r="E22" s="56" t="s">
        <v>226</v>
      </c>
      <c r="F22" s="18" t="s">
        <v>213</v>
      </c>
      <c r="G22" s="71" t="s">
        <v>242</v>
      </c>
      <c r="H22" s="32" t="s">
        <v>117</v>
      </c>
    </row>
    <row r="23" spans="1:8" ht="17.100000000000001" customHeight="1">
      <c r="A23" s="133">
        <v>56</v>
      </c>
      <c r="B23" s="135" t="s">
        <v>46</v>
      </c>
      <c r="C23" s="151" t="s">
        <v>462</v>
      </c>
      <c r="D23" s="56" t="s">
        <v>165</v>
      </c>
      <c r="E23" s="56" t="s">
        <v>200</v>
      </c>
      <c r="F23" s="26" t="s">
        <v>113</v>
      </c>
      <c r="G23" s="71" t="s">
        <v>243</v>
      </c>
      <c r="H23" s="34" t="s">
        <v>112</v>
      </c>
    </row>
    <row r="24" spans="1:8" ht="17.100000000000001" customHeight="1">
      <c r="A24" s="133">
        <v>57</v>
      </c>
      <c r="B24" s="135" t="s">
        <v>45</v>
      </c>
      <c r="C24" s="151" t="s">
        <v>463</v>
      </c>
      <c r="D24" s="56" t="s">
        <v>164</v>
      </c>
      <c r="E24" s="56" t="s">
        <v>206</v>
      </c>
      <c r="F24" s="18" t="s">
        <v>23</v>
      </c>
      <c r="G24" s="72" t="s">
        <v>261</v>
      </c>
      <c r="H24" s="34" t="s">
        <v>218</v>
      </c>
    </row>
    <row r="25" spans="1:8" ht="17.100000000000001" customHeight="1">
      <c r="A25" s="133">
        <v>58</v>
      </c>
      <c r="B25" s="135" t="s">
        <v>47</v>
      </c>
      <c r="C25" s="151" t="s">
        <v>47</v>
      </c>
      <c r="D25" s="56" t="s">
        <v>157</v>
      </c>
      <c r="E25" s="56" t="s">
        <v>192</v>
      </c>
      <c r="F25" s="18" t="s">
        <v>24</v>
      </c>
      <c r="G25" s="71" t="s">
        <v>262</v>
      </c>
      <c r="H25" s="41" t="s">
        <v>216</v>
      </c>
    </row>
    <row r="26" spans="1:8" ht="17.100000000000001" customHeight="1">
      <c r="A26" s="133">
        <v>59</v>
      </c>
      <c r="B26" s="135" t="s">
        <v>80</v>
      </c>
      <c r="C26" s="151" t="s">
        <v>226</v>
      </c>
      <c r="D26" s="56" t="s">
        <v>146</v>
      </c>
      <c r="E26" s="56" t="s">
        <v>179</v>
      </c>
      <c r="F26" s="18" t="s">
        <v>129</v>
      </c>
      <c r="G26" s="71" t="s">
        <v>263</v>
      </c>
      <c r="H26" s="32" t="s">
        <v>106</v>
      </c>
    </row>
    <row r="27" spans="1:8" ht="17.100000000000001" customHeight="1">
      <c r="A27" s="133">
        <v>60</v>
      </c>
      <c r="B27" s="136" t="s">
        <v>81</v>
      </c>
      <c r="C27" s="151" t="s">
        <v>464</v>
      </c>
      <c r="D27" s="56" t="s">
        <v>159</v>
      </c>
      <c r="E27" s="56" t="s">
        <v>194</v>
      </c>
      <c r="F27" s="18" t="s">
        <v>220</v>
      </c>
      <c r="G27" s="71" t="s">
        <v>264</v>
      </c>
      <c r="H27" s="32" t="s">
        <v>101</v>
      </c>
    </row>
    <row r="28" spans="1:8" ht="17.100000000000001" customHeight="1">
      <c r="A28" s="133">
        <v>61</v>
      </c>
      <c r="B28" s="134" t="s">
        <v>82</v>
      </c>
      <c r="C28" s="151" t="s">
        <v>82</v>
      </c>
      <c r="D28" s="56" t="s">
        <v>169</v>
      </c>
      <c r="E28" s="56" t="s">
        <v>202</v>
      </c>
      <c r="F28" s="18" t="s">
        <v>25</v>
      </c>
      <c r="G28" s="71" t="s">
        <v>357</v>
      </c>
      <c r="H28" s="41" t="s">
        <v>126</v>
      </c>
    </row>
    <row r="29" spans="1:8" ht="17.100000000000001" customHeight="1">
      <c r="A29" s="133">
        <v>62</v>
      </c>
      <c r="B29" s="135" t="s">
        <v>83</v>
      </c>
      <c r="C29" s="151" t="s">
        <v>465</v>
      </c>
      <c r="D29" s="56" t="s">
        <v>170</v>
      </c>
      <c r="E29" s="56" t="s">
        <v>201</v>
      </c>
      <c r="F29" s="26" t="s">
        <v>223</v>
      </c>
      <c r="G29" s="71" t="s">
        <v>256</v>
      </c>
    </row>
    <row r="30" spans="1:8" ht="17.100000000000001" customHeight="1">
      <c r="A30" s="133">
        <v>63</v>
      </c>
      <c r="B30" s="135" t="s">
        <v>84</v>
      </c>
      <c r="C30" s="151" t="s">
        <v>466</v>
      </c>
      <c r="D30" s="56" t="s">
        <v>141</v>
      </c>
      <c r="E30" s="56" t="s">
        <v>174</v>
      </c>
      <c r="F30" s="18" t="s">
        <v>415</v>
      </c>
      <c r="G30" s="71" t="s">
        <v>244</v>
      </c>
      <c r="H30" s="41"/>
    </row>
    <row r="31" spans="1:8" ht="17.100000000000001" customHeight="1">
      <c r="A31" s="133">
        <v>64</v>
      </c>
      <c r="B31" s="135" t="s">
        <v>85</v>
      </c>
      <c r="C31" s="151" t="s">
        <v>467</v>
      </c>
      <c r="D31" s="56" t="s">
        <v>158</v>
      </c>
      <c r="E31" s="56" t="s">
        <v>193</v>
      </c>
      <c r="F31" s="18" t="s">
        <v>133</v>
      </c>
      <c r="G31" s="71" t="s">
        <v>257</v>
      </c>
      <c r="H31" s="41"/>
    </row>
    <row r="32" spans="1:8" ht="17.100000000000001" customHeight="1">
      <c r="A32" s="133">
        <v>65</v>
      </c>
      <c r="B32" s="134" t="s">
        <v>417</v>
      </c>
      <c r="C32" s="151" t="s">
        <v>468</v>
      </c>
      <c r="D32" s="56" t="s">
        <v>172</v>
      </c>
      <c r="E32" s="56" t="s">
        <v>204</v>
      </c>
      <c r="F32" s="18" t="s">
        <v>26</v>
      </c>
      <c r="G32" s="71" t="s">
        <v>258</v>
      </c>
      <c r="H32" s="41"/>
    </row>
    <row r="33" spans="1:8" ht="17.100000000000001" customHeight="1">
      <c r="A33" s="133">
        <v>66</v>
      </c>
      <c r="B33" s="134" t="s">
        <v>59</v>
      </c>
      <c r="C33" s="151" t="s">
        <v>469</v>
      </c>
      <c r="D33" s="56" t="s">
        <v>171</v>
      </c>
      <c r="E33" s="56" t="s">
        <v>203</v>
      </c>
      <c r="F33" s="18" t="s">
        <v>217</v>
      </c>
      <c r="G33" s="71" t="s">
        <v>358</v>
      </c>
      <c r="H33" s="42"/>
    </row>
    <row r="34" spans="1:8" ht="17.100000000000001" customHeight="1">
      <c r="A34" s="133">
        <v>67</v>
      </c>
      <c r="B34" s="134" t="s">
        <v>418</v>
      </c>
      <c r="C34" s="151" t="s">
        <v>470</v>
      </c>
      <c r="D34" s="56" t="s">
        <v>160</v>
      </c>
      <c r="E34" s="56" t="s">
        <v>195</v>
      </c>
      <c r="F34" s="25" t="s">
        <v>225</v>
      </c>
      <c r="G34" s="71" t="s">
        <v>232</v>
      </c>
    </row>
    <row r="35" spans="1:8" ht="17.100000000000001" customHeight="1">
      <c r="A35" s="133"/>
      <c r="B35" s="134"/>
      <c r="C35" s="151"/>
      <c r="D35" s="56" t="s">
        <v>163</v>
      </c>
      <c r="E35" s="56" t="s">
        <v>197</v>
      </c>
      <c r="F35" s="26" t="s">
        <v>116</v>
      </c>
      <c r="G35" s="70" t="s">
        <v>364</v>
      </c>
    </row>
    <row r="36" spans="1:8" ht="17.100000000000001" customHeight="1">
      <c r="A36" s="137">
        <v>100</v>
      </c>
      <c r="B36" s="137" t="s">
        <v>52</v>
      </c>
      <c r="C36" s="146" t="s">
        <v>447</v>
      </c>
      <c r="D36" s="56" t="s">
        <v>198</v>
      </c>
      <c r="E36" s="56" t="s">
        <v>199</v>
      </c>
      <c r="F36" s="26" t="s">
        <v>224</v>
      </c>
      <c r="G36" s="77" t="s">
        <v>245</v>
      </c>
    </row>
    <row r="37" spans="1:8" ht="17.100000000000001" customHeight="1">
      <c r="A37" s="133">
        <v>101</v>
      </c>
      <c r="B37" s="135" t="s">
        <v>58</v>
      </c>
      <c r="C37" s="151" t="s">
        <v>472</v>
      </c>
      <c r="D37" s="56" t="s">
        <v>148</v>
      </c>
      <c r="E37" s="56" t="s">
        <v>181</v>
      </c>
      <c r="F37" s="26"/>
      <c r="G37" s="77" t="s">
        <v>274</v>
      </c>
    </row>
    <row r="38" spans="1:8" ht="17.100000000000001" customHeight="1">
      <c r="A38" s="133">
        <v>102</v>
      </c>
      <c r="B38" s="135" t="s">
        <v>56</v>
      </c>
      <c r="C38" s="151" t="s">
        <v>473</v>
      </c>
      <c r="D38" s="56"/>
      <c r="E38" s="57"/>
      <c r="F38" s="18"/>
      <c r="G38" s="77" t="s">
        <v>275</v>
      </c>
    </row>
    <row r="39" spans="1:8" ht="17.100000000000001" customHeight="1">
      <c r="A39" s="133">
        <v>103</v>
      </c>
      <c r="B39" s="135" t="s">
        <v>55</v>
      </c>
      <c r="C39" s="151" t="s">
        <v>474</v>
      </c>
      <c r="D39" s="56"/>
      <c r="E39" s="57"/>
      <c r="F39" s="18"/>
      <c r="G39" s="77" t="s">
        <v>276</v>
      </c>
      <c r="H39" s="33"/>
    </row>
    <row r="40" spans="1:8" ht="17.100000000000001" customHeight="1">
      <c r="A40" s="133">
        <v>104</v>
      </c>
      <c r="B40" s="135" t="s">
        <v>51</v>
      </c>
      <c r="C40" s="151" t="s">
        <v>475</v>
      </c>
      <c r="D40" s="56"/>
      <c r="E40" s="56"/>
      <c r="F40" s="18"/>
      <c r="G40" s="77" t="s">
        <v>246</v>
      </c>
      <c r="H40" s="33"/>
    </row>
    <row r="41" spans="1:8" ht="17.100000000000001" customHeight="1">
      <c r="A41" s="133">
        <v>105</v>
      </c>
      <c r="B41" s="136" t="s">
        <v>48</v>
      </c>
      <c r="C41" s="151" t="s">
        <v>476</v>
      </c>
      <c r="D41" s="56"/>
      <c r="E41" s="56"/>
      <c r="F41" s="18"/>
      <c r="G41" s="77" t="s">
        <v>273</v>
      </c>
    </row>
    <row r="42" spans="1:8" ht="17.100000000000001" customHeight="1">
      <c r="A42" s="133">
        <v>106</v>
      </c>
      <c r="B42" s="135" t="s">
        <v>57</v>
      </c>
      <c r="C42" s="151" t="s">
        <v>477</v>
      </c>
      <c r="D42" s="56"/>
      <c r="E42" s="56"/>
      <c r="F42" s="18"/>
      <c r="G42" s="78" t="s">
        <v>247</v>
      </c>
    </row>
    <row r="43" spans="1:8" ht="17.100000000000001" customHeight="1">
      <c r="A43" s="133">
        <v>107</v>
      </c>
      <c r="B43" s="134" t="s">
        <v>425</v>
      </c>
      <c r="C43" s="151" t="s">
        <v>478</v>
      </c>
      <c r="D43" s="56"/>
      <c r="E43" s="56"/>
      <c r="F43" s="18"/>
      <c r="G43" s="77" t="s">
        <v>272</v>
      </c>
      <c r="H43" s="34"/>
    </row>
    <row r="44" spans="1:8" ht="17.100000000000001" customHeight="1">
      <c r="A44" s="133"/>
      <c r="B44" s="134"/>
      <c r="C44" s="151"/>
      <c r="D44" s="56"/>
      <c r="E44" s="56"/>
      <c r="F44" s="26"/>
      <c r="G44" s="77" t="s">
        <v>248</v>
      </c>
      <c r="H44" s="34"/>
    </row>
    <row r="45" spans="1:8" ht="17.100000000000001" customHeight="1">
      <c r="A45" s="137">
        <v>150</v>
      </c>
      <c r="B45" s="137" t="s">
        <v>86</v>
      </c>
      <c r="C45" s="146" t="s">
        <v>86</v>
      </c>
      <c r="D45" s="56"/>
      <c r="E45" s="56"/>
      <c r="F45" s="18"/>
      <c r="G45" s="82" t="s">
        <v>229</v>
      </c>
      <c r="H45" s="34"/>
    </row>
    <row r="46" spans="1:8" ht="17.100000000000001" customHeight="1">
      <c r="A46" s="133">
        <v>151</v>
      </c>
      <c r="B46" s="135" t="s">
        <v>44</v>
      </c>
      <c r="C46" s="151" t="s">
        <v>479</v>
      </c>
      <c r="D46" s="56"/>
      <c r="E46" s="56"/>
      <c r="F46" s="18"/>
      <c r="G46" s="79" t="s">
        <v>277</v>
      </c>
      <c r="H46" s="34"/>
    </row>
    <row r="47" spans="1:8" ht="17.100000000000001" customHeight="1">
      <c r="A47" s="133">
        <v>152</v>
      </c>
      <c r="B47" s="135" t="s">
        <v>87</v>
      </c>
      <c r="C47" s="151" t="s">
        <v>480</v>
      </c>
      <c r="D47" s="56"/>
      <c r="E47" s="56"/>
      <c r="F47" s="26"/>
      <c r="G47" s="79" t="s">
        <v>252</v>
      </c>
      <c r="H47" s="34"/>
    </row>
    <row r="48" spans="1:8" ht="17.100000000000001" customHeight="1">
      <c r="A48" s="133">
        <v>153</v>
      </c>
      <c r="B48" s="135" t="s">
        <v>63</v>
      </c>
      <c r="C48" s="151" t="s">
        <v>481</v>
      </c>
      <c r="D48" s="21"/>
      <c r="E48" s="56"/>
      <c r="F48" s="18"/>
      <c r="G48" s="79" t="s">
        <v>253</v>
      </c>
    </row>
    <row r="49" spans="1:8" ht="17.100000000000001" customHeight="1">
      <c r="A49" s="133">
        <v>154</v>
      </c>
      <c r="B49" s="135" t="s">
        <v>66</v>
      </c>
      <c r="C49" s="151" t="s">
        <v>482</v>
      </c>
      <c r="D49" s="19"/>
      <c r="E49" s="56"/>
      <c r="F49" s="18"/>
      <c r="G49" s="79" t="s">
        <v>251</v>
      </c>
    </row>
    <row r="50" spans="1:8" ht="17.100000000000001" customHeight="1">
      <c r="A50" s="133">
        <v>155</v>
      </c>
      <c r="B50" s="135" t="s">
        <v>426</v>
      </c>
      <c r="C50" s="151" t="s">
        <v>483</v>
      </c>
      <c r="D50" s="19"/>
      <c r="E50" s="56"/>
      <c r="F50" s="18"/>
      <c r="G50" s="79" t="s">
        <v>254</v>
      </c>
    </row>
    <row r="51" spans="1:8" ht="17.100000000000001" customHeight="1">
      <c r="A51" s="133">
        <v>156</v>
      </c>
      <c r="B51" s="135" t="s">
        <v>427</v>
      </c>
      <c r="C51" s="151" t="s">
        <v>484</v>
      </c>
      <c r="D51" s="19"/>
      <c r="E51" s="56"/>
      <c r="F51" s="18"/>
      <c r="G51" s="79" t="s">
        <v>346</v>
      </c>
      <c r="H51" s="34"/>
    </row>
    <row r="52" spans="1:8" ht="17.100000000000001" customHeight="1">
      <c r="A52" s="133"/>
      <c r="B52" s="135"/>
      <c r="C52" s="152"/>
      <c r="D52" s="19"/>
      <c r="E52" s="56"/>
      <c r="F52" s="18"/>
      <c r="G52" s="79" t="s">
        <v>249</v>
      </c>
      <c r="H52" s="4"/>
    </row>
    <row r="53" spans="1:8" ht="17.100000000000001" customHeight="1">
      <c r="A53" s="137">
        <v>200</v>
      </c>
      <c r="B53" s="137" t="s">
        <v>88</v>
      </c>
      <c r="C53" s="146" t="s">
        <v>88</v>
      </c>
      <c r="D53" s="19"/>
      <c r="E53" s="19"/>
      <c r="F53" s="18"/>
      <c r="G53" s="79" t="s">
        <v>250</v>
      </c>
      <c r="H53" s="4"/>
    </row>
    <row r="54" spans="1:8" ht="17.100000000000001" customHeight="1">
      <c r="A54" s="133">
        <v>201</v>
      </c>
      <c r="B54" s="135" t="s">
        <v>89</v>
      </c>
      <c r="C54" s="151" t="s">
        <v>485</v>
      </c>
      <c r="D54" s="19"/>
      <c r="E54" s="19"/>
      <c r="F54" s="26"/>
      <c r="G54" s="79" t="s">
        <v>255</v>
      </c>
      <c r="H54" s="33"/>
    </row>
    <row r="55" spans="1:8" ht="17.100000000000001" customHeight="1">
      <c r="A55" s="133">
        <v>202</v>
      </c>
      <c r="B55" s="135" t="s">
        <v>53</v>
      </c>
      <c r="C55" s="151" t="s">
        <v>486</v>
      </c>
      <c r="D55" s="19"/>
      <c r="E55" s="19"/>
      <c r="F55" s="26"/>
      <c r="G55" s="79" t="s">
        <v>362</v>
      </c>
      <c r="H55" s="33"/>
    </row>
    <row r="56" spans="1:8" ht="17.100000000000001" customHeight="1">
      <c r="A56" s="133">
        <v>203</v>
      </c>
      <c r="B56" s="135" t="s">
        <v>65</v>
      </c>
      <c r="C56" s="151" t="s">
        <v>487</v>
      </c>
      <c r="D56" s="19"/>
      <c r="E56" s="19"/>
      <c r="F56" s="26"/>
      <c r="G56" s="79" t="s">
        <v>363</v>
      </c>
      <c r="H56" s="33"/>
    </row>
    <row r="57" spans="1:8" ht="17.100000000000001" customHeight="1">
      <c r="A57" s="133">
        <v>204</v>
      </c>
      <c r="B57" s="135" t="s">
        <v>90</v>
      </c>
      <c r="C57" s="151" t="s">
        <v>488</v>
      </c>
      <c r="D57" s="19"/>
      <c r="E57" s="19"/>
      <c r="F57" s="26"/>
      <c r="G57" s="88" t="s">
        <v>228</v>
      </c>
    </row>
    <row r="58" spans="1:8" ht="17.100000000000001" customHeight="1">
      <c r="A58" s="133">
        <v>205</v>
      </c>
      <c r="B58" s="136" t="s">
        <v>49</v>
      </c>
      <c r="C58" s="151" t="s">
        <v>49</v>
      </c>
      <c r="D58" s="19"/>
      <c r="E58" s="19"/>
      <c r="F58" s="26"/>
      <c r="G58" s="81" t="s">
        <v>278</v>
      </c>
    </row>
    <row r="59" spans="1:8" ht="17.100000000000001" customHeight="1">
      <c r="A59" s="133">
        <v>206</v>
      </c>
      <c r="B59" s="135" t="s">
        <v>70</v>
      </c>
      <c r="C59" s="151" t="s">
        <v>489</v>
      </c>
      <c r="D59" s="19"/>
      <c r="E59" s="19"/>
      <c r="F59" s="26"/>
      <c r="G59" s="81" t="s">
        <v>259</v>
      </c>
    </row>
    <row r="60" spans="1:8" ht="17.100000000000001" customHeight="1">
      <c r="A60" s="133">
        <v>207</v>
      </c>
      <c r="B60" s="135" t="s">
        <v>69</v>
      </c>
      <c r="C60" s="151" t="s">
        <v>490</v>
      </c>
      <c r="D60" s="19"/>
      <c r="E60" s="19"/>
      <c r="F60" s="18"/>
      <c r="G60" s="81" t="s">
        <v>279</v>
      </c>
    </row>
    <row r="61" spans="1:8" ht="17.100000000000001" customHeight="1">
      <c r="A61" s="133">
        <v>208</v>
      </c>
      <c r="B61" s="135" t="s">
        <v>72</v>
      </c>
      <c r="C61" s="151" t="s">
        <v>491</v>
      </c>
      <c r="D61" s="19"/>
      <c r="E61" s="19"/>
      <c r="F61" s="26"/>
      <c r="G61" s="81" t="s">
        <v>280</v>
      </c>
    </row>
    <row r="62" spans="1:8" ht="17.100000000000001" customHeight="1">
      <c r="A62" s="133">
        <v>209</v>
      </c>
      <c r="B62" s="135" t="s">
        <v>36</v>
      </c>
      <c r="C62" s="151" t="s">
        <v>36</v>
      </c>
      <c r="D62" s="19"/>
      <c r="E62" s="19"/>
      <c r="F62" s="26"/>
      <c r="G62" s="81" t="s">
        <v>260</v>
      </c>
      <c r="H62" s="41" t="s">
        <v>231</v>
      </c>
    </row>
    <row r="63" spans="1:8" ht="17.100000000000001" customHeight="1">
      <c r="A63" s="133">
        <v>210</v>
      </c>
      <c r="B63" s="135" t="s">
        <v>54</v>
      </c>
      <c r="C63" s="151" t="s">
        <v>54</v>
      </c>
      <c r="D63" s="21"/>
      <c r="E63" s="21"/>
      <c r="F63" s="18"/>
      <c r="G63" s="94" t="s">
        <v>307</v>
      </c>
    </row>
    <row r="64" spans="1:8" ht="17.100000000000001" customHeight="1">
      <c r="A64" s="133">
        <v>211</v>
      </c>
      <c r="B64" s="135" t="s">
        <v>91</v>
      </c>
      <c r="C64" s="151" t="s">
        <v>492</v>
      </c>
      <c r="D64" s="19"/>
      <c r="E64" s="19"/>
      <c r="F64" s="18"/>
      <c r="G64" s="94" t="s">
        <v>306</v>
      </c>
      <c r="H64" s="34"/>
    </row>
    <row r="65" spans="1:8" ht="17.100000000000001" customHeight="1">
      <c r="A65" s="133">
        <v>212</v>
      </c>
      <c r="B65" s="135" t="s">
        <v>61</v>
      </c>
      <c r="C65" s="151" t="s">
        <v>61</v>
      </c>
      <c r="D65" s="19"/>
      <c r="E65" s="19"/>
      <c r="F65" s="18"/>
      <c r="G65" s="94" t="s">
        <v>361</v>
      </c>
    </row>
    <row r="66" spans="1:8" ht="17.100000000000001" customHeight="1">
      <c r="A66" s="133">
        <v>213</v>
      </c>
      <c r="B66" s="135" t="s">
        <v>92</v>
      </c>
      <c r="C66" s="151" t="s">
        <v>493</v>
      </c>
      <c r="D66" s="19"/>
      <c r="E66" s="19"/>
      <c r="F66" s="26"/>
      <c r="G66" s="94" t="s">
        <v>369</v>
      </c>
    </row>
    <row r="67" spans="1:8" ht="17.100000000000001" customHeight="1">
      <c r="A67" s="133">
        <v>214</v>
      </c>
      <c r="B67" s="135" t="s">
        <v>428</v>
      </c>
      <c r="C67" s="151" t="s">
        <v>494</v>
      </c>
      <c r="D67" s="21"/>
      <c r="E67" s="21"/>
      <c r="F67" s="26"/>
      <c r="G67" s="86" t="s">
        <v>282</v>
      </c>
    </row>
    <row r="68" spans="1:8" ht="17.100000000000001" customHeight="1">
      <c r="A68" s="133"/>
      <c r="B68" s="134"/>
      <c r="C68" s="151"/>
      <c r="D68" s="19"/>
      <c r="E68" s="19"/>
      <c r="F68" s="26"/>
      <c r="G68" s="84" t="s">
        <v>294</v>
      </c>
      <c r="H68" s="33"/>
    </row>
    <row r="69" spans="1:8" ht="17.100000000000001" customHeight="1">
      <c r="A69" s="137">
        <v>250</v>
      </c>
      <c r="B69" s="137" t="s">
        <v>93</v>
      </c>
      <c r="C69" s="146" t="s">
        <v>93</v>
      </c>
      <c r="D69" s="19"/>
      <c r="E69" s="19"/>
      <c r="F69" s="26"/>
      <c r="G69" s="84" t="s">
        <v>292</v>
      </c>
    </row>
    <row r="70" spans="1:8" ht="17.100000000000001" customHeight="1">
      <c r="A70" s="133">
        <v>251</v>
      </c>
      <c r="B70" s="135" t="s">
        <v>67</v>
      </c>
      <c r="C70" s="151" t="s">
        <v>495</v>
      </c>
      <c r="D70" s="19"/>
      <c r="E70" s="19"/>
      <c r="F70" s="26"/>
      <c r="G70" s="84" t="s">
        <v>293</v>
      </c>
    </row>
    <row r="71" spans="1:8" ht="17.100000000000001" customHeight="1">
      <c r="A71" s="133">
        <v>252</v>
      </c>
      <c r="B71" s="135" t="s">
        <v>37</v>
      </c>
      <c r="C71" s="151" t="s">
        <v>37</v>
      </c>
      <c r="D71" s="19"/>
      <c r="E71" s="19"/>
      <c r="F71" s="26"/>
      <c r="G71" s="84" t="s">
        <v>283</v>
      </c>
    </row>
    <row r="72" spans="1:8" ht="17.100000000000001" customHeight="1">
      <c r="A72" s="133">
        <v>253</v>
      </c>
      <c r="B72" s="135" t="s">
        <v>35</v>
      </c>
      <c r="C72" s="151" t="s">
        <v>496</v>
      </c>
      <c r="D72" s="19"/>
      <c r="E72" s="19"/>
      <c r="F72" s="26"/>
      <c r="G72" s="84" t="s">
        <v>284</v>
      </c>
    </row>
    <row r="73" spans="1:8" ht="17.100000000000001" customHeight="1">
      <c r="A73" s="133"/>
      <c r="B73" s="134"/>
      <c r="C73" s="151"/>
      <c r="D73" s="19"/>
      <c r="E73" s="19"/>
      <c r="F73" s="18"/>
      <c r="G73" s="84" t="s">
        <v>281</v>
      </c>
      <c r="H73" s="33"/>
    </row>
    <row r="74" spans="1:8" ht="17.100000000000001" customHeight="1">
      <c r="A74" s="137">
        <v>300</v>
      </c>
      <c r="B74" s="137" t="s">
        <v>94</v>
      </c>
      <c r="C74" s="146" t="s">
        <v>94</v>
      </c>
      <c r="D74" s="20"/>
      <c r="E74" s="20"/>
      <c r="F74" s="26"/>
      <c r="G74" s="84" t="s">
        <v>289</v>
      </c>
    </row>
    <row r="75" spans="1:8" ht="17.100000000000001" customHeight="1">
      <c r="A75" s="133">
        <v>301</v>
      </c>
      <c r="B75" s="135" t="s">
        <v>95</v>
      </c>
      <c r="C75" s="151" t="s">
        <v>497</v>
      </c>
      <c r="D75" s="20"/>
      <c r="E75" s="20"/>
      <c r="F75" s="26"/>
      <c r="G75" s="84" t="s">
        <v>290</v>
      </c>
    </row>
    <row r="76" spans="1:8" ht="17.100000000000001" customHeight="1">
      <c r="A76" s="133">
        <v>302</v>
      </c>
      <c r="B76" s="135" t="s">
        <v>62</v>
      </c>
      <c r="C76" s="151" t="s">
        <v>498</v>
      </c>
      <c r="D76" s="20"/>
      <c r="E76" s="20"/>
      <c r="F76" s="26"/>
      <c r="G76" s="84" t="s">
        <v>291</v>
      </c>
    </row>
    <row r="77" spans="1:8" ht="17.100000000000001" customHeight="1">
      <c r="A77" s="133">
        <v>303</v>
      </c>
      <c r="B77" s="135" t="s">
        <v>39</v>
      </c>
      <c r="C77" s="151" t="s">
        <v>39</v>
      </c>
      <c r="D77" s="109"/>
      <c r="E77" s="20"/>
      <c r="F77" s="26"/>
      <c r="G77" s="84" t="s">
        <v>310</v>
      </c>
    </row>
    <row r="78" spans="1:8" ht="17.100000000000001" customHeight="1">
      <c r="A78" s="133">
        <v>304</v>
      </c>
      <c r="B78" s="135" t="s">
        <v>64</v>
      </c>
      <c r="C78" s="151" t="s">
        <v>499</v>
      </c>
      <c r="D78" s="110"/>
      <c r="E78" s="19" t="s">
        <v>231</v>
      </c>
      <c r="G78" s="84" t="s">
        <v>285</v>
      </c>
    </row>
    <row r="79" spans="1:8" ht="17.100000000000001" customHeight="1">
      <c r="A79" s="133">
        <v>305</v>
      </c>
      <c r="B79" s="135" t="s">
        <v>429</v>
      </c>
      <c r="C79" s="151" t="s">
        <v>500</v>
      </c>
      <c r="D79" s="111"/>
      <c r="E79" s="15"/>
      <c r="G79" s="84" t="s">
        <v>356</v>
      </c>
    </row>
    <row r="80" spans="1:8" ht="17.100000000000001" customHeight="1">
      <c r="A80" s="133">
        <v>306</v>
      </c>
      <c r="B80" s="135" t="s">
        <v>96</v>
      </c>
      <c r="C80" s="151" t="s">
        <v>501</v>
      </c>
      <c r="D80" s="112"/>
      <c r="F80" s="26"/>
      <c r="G80" s="84" t="s">
        <v>286</v>
      </c>
    </row>
    <row r="81" spans="1:8" ht="17.100000000000001" customHeight="1">
      <c r="A81" s="133">
        <v>307</v>
      </c>
      <c r="B81" s="143" t="s">
        <v>71</v>
      </c>
      <c r="C81" s="151" t="s">
        <v>71</v>
      </c>
      <c r="D81" s="112"/>
      <c r="G81" s="85" t="s">
        <v>288</v>
      </c>
    </row>
    <row r="82" spans="1:8" ht="17.100000000000001" customHeight="1">
      <c r="A82" s="133">
        <v>308</v>
      </c>
      <c r="B82" s="143" t="s">
        <v>50</v>
      </c>
      <c r="C82" s="151" t="s">
        <v>502</v>
      </c>
      <c r="D82" s="112"/>
      <c r="F82" s="26"/>
      <c r="G82" s="84" t="s">
        <v>287</v>
      </c>
    </row>
    <row r="83" spans="1:8" ht="17.100000000000001" customHeight="1">
      <c r="A83" s="133">
        <v>309</v>
      </c>
      <c r="B83" s="143" t="s">
        <v>405</v>
      </c>
      <c r="C83" s="151" t="s">
        <v>503</v>
      </c>
      <c r="D83" s="112"/>
      <c r="F83" s="26"/>
      <c r="G83" s="84" t="s">
        <v>366</v>
      </c>
    </row>
    <row r="84" spans="1:8" ht="17.100000000000001" customHeight="1">
      <c r="A84" s="133">
        <v>310</v>
      </c>
      <c r="B84" s="143" t="s">
        <v>406</v>
      </c>
      <c r="C84" s="151" t="s">
        <v>406</v>
      </c>
      <c r="D84" s="111"/>
      <c r="E84" s="15"/>
      <c r="F84" s="26"/>
      <c r="G84" s="84" t="s">
        <v>366</v>
      </c>
    </row>
    <row r="85" spans="1:8" ht="17.100000000000001" customHeight="1">
      <c r="A85" s="133">
        <v>311</v>
      </c>
      <c r="B85" s="143" t="s">
        <v>407</v>
      </c>
      <c r="C85" s="151" t="s">
        <v>504</v>
      </c>
      <c r="D85" s="15"/>
      <c r="E85" s="15"/>
      <c r="G85" s="84" t="s">
        <v>367</v>
      </c>
    </row>
    <row r="86" spans="1:8" ht="17.100000000000001" customHeight="1">
      <c r="A86" s="133">
        <v>312</v>
      </c>
      <c r="B86" s="143" t="s">
        <v>408</v>
      </c>
      <c r="C86" s="151" t="s">
        <v>505</v>
      </c>
      <c r="D86" s="15"/>
      <c r="E86" s="15"/>
      <c r="F86" s="26"/>
      <c r="G86" s="84" t="s">
        <v>372</v>
      </c>
    </row>
    <row r="87" spans="1:8" ht="17.100000000000001" customHeight="1">
      <c r="A87" s="133">
        <v>313</v>
      </c>
      <c r="B87" s="143" t="s">
        <v>409</v>
      </c>
      <c r="C87" s="151" t="s">
        <v>409</v>
      </c>
      <c r="D87" s="15"/>
      <c r="E87" s="15"/>
      <c r="F87" s="26"/>
      <c r="G87" s="84" t="s">
        <v>368</v>
      </c>
    </row>
    <row r="88" spans="1:8" ht="17.100000000000001" customHeight="1">
      <c r="A88" s="133">
        <v>314</v>
      </c>
      <c r="B88" s="143" t="s">
        <v>410</v>
      </c>
      <c r="C88" s="151" t="s">
        <v>506</v>
      </c>
      <c r="D88" s="15"/>
      <c r="E88" s="15"/>
      <c r="F88" s="26"/>
      <c r="G88" s="90" t="s">
        <v>134</v>
      </c>
    </row>
    <row r="89" spans="1:8" ht="17.100000000000001" customHeight="1">
      <c r="A89" s="133">
        <v>315</v>
      </c>
      <c r="B89" s="143" t="s">
        <v>411</v>
      </c>
      <c r="C89" s="151" t="s">
        <v>507</v>
      </c>
      <c r="D89" s="15"/>
      <c r="E89" s="15"/>
      <c r="F89" s="26"/>
      <c r="G89" s="91" t="s">
        <v>305</v>
      </c>
    </row>
    <row r="90" spans="1:8" ht="17.100000000000001" customHeight="1">
      <c r="A90" s="133">
        <v>316</v>
      </c>
      <c r="B90" s="134" t="s">
        <v>430</v>
      </c>
      <c r="C90" s="151" t="s">
        <v>508</v>
      </c>
      <c r="D90" s="15"/>
      <c r="E90" s="15"/>
      <c r="F90" s="26"/>
      <c r="G90" s="91" t="s">
        <v>304</v>
      </c>
    </row>
    <row r="91" spans="1:8" ht="17.100000000000001" customHeight="1">
      <c r="A91" s="133">
        <v>317</v>
      </c>
      <c r="B91" s="134" t="s">
        <v>431</v>
      </c>
      <c r="C91" s="151" t="s">
        <v>509</v>
      </c>
      <c r="D91" s="15"/>
      <c r="E91" s="15"/>
      <c r="F91" s="26"/>
      <c r="G91" s="91" t="s">
        <v>295</v>
      </c>
    </row>
    <row r="92" spans="1:8" ht="17.100000000000001" customHeight="1">
      <c r="A92" s="133">
        <v>319</v>
      </c>
      <c r="B92" s="134" t="s">
        <v>432</v>
      </c>
      <c r="C92" s="151" t="s">
        <v>510</v>
      </c>
      <c r="D92" s="15"/>
      <c r="E92" s="15"/>
      <c r="F92" s="26"/>
      <c r="G92" s="91" t="s">
        <v>303</v>
      </c>
    </row>
    <row r="93" spans="1:8" ht="17.100000000000001" customHeight="1">
      <c r="A93" s="133">
        <v>320</v>
      </c>
      <c r="B93" s="134" t="s">
        <v>433</v>
      </c>
      <c r="C93" s="151" t="s">
        <v>511</v>
      </c>
      <c r="D93" s="15"/>
      <c r="E93" s="15"/>
      <c r="F93" s="26"/>
      <c r="G93" s="91" t="s">
        <v>301</v>
      </c>
    </row>
    <row r="94" spans="1:8" ht="17.100000000000001" customHeight="1">
      <c r="A94" s="133">
        <v>321</v>
      </c>
      <c r="B94" s="134" t="s">
        <v>434</v>
      </c>
      <c r="C94" s="151" t="s">
        <v>512</v>
      </c>
      <c r="D94" s="15"/>
      <c r="E94" s="15"/>
      <c r="F94" s="26"/>
      <c r="G94" s="91" t="s">
        <v>360</v>
      </c>
    </row>
    <row r="95" spans="1:8" ht="17.100000000000001" customHeight="1">
      <c r="A95" s="138">
        <v>400</v>
      </c>
      <c r="B95" s="136" t="s">
        <v>73</v>
      </c>
      <c r="C95" s="151" t="s">
        <v>513</v>
      </c>
      <c r="D95" s="15"/>
      <c r="E95" s="15"/>
      <c r="F95" s="26"/>
      <c r="G95" s="91" t="s">
        <v>302</v>
      </c>
      <c r="H95" s="76"/>
    </row>
    <row r="96" spans="1:8" ht="17.100000000000001" customHeight="1">
      <c r="A96" s="133"/>
      <c r="B96" s="135"/>
      <c r="C96" s="152"/>
      <c r="D96" s="15"/>
      <c r="E96" s="15"/>
      <c r="F96" s="26"/>
      <c r="G96" s="91" t="s">
        <v>296</v>
      </c>
      <c r="H96" s="73"/>
    </row>
    <row r="97" spans="1:9" ht="17.100000000000001" customHeight="1">
      <c r="A97" s="133">
        <v>600</v>
      </c>
      <c r="B97" s="144"/>
      <c r="C97" s="147" t="s">
        <v>437</v>
      </c>
      <c r="D97" s="15"/>
      <c r="E97" s="15"/>
      <c r="F97" s="26"/>
      <c r="G97" s="91" t="s">
        <v>300</v>
      </c>
      <c r="H97" s="73"/>
    </row>
    <row r="98" spans="1:9" ht="17.100000000000001" customHeight="1">
      <c r="A98" s="145" t="s">
        <v>435</v>
      </c>
      <c r="B98" s="252" t="s">
        <v>436</v>
      </c>
      <c r="C98" s="151" t="s">
        <v>514</v>
      </c>
      <c r="D98" s="15"/>
      <c r="E98" s="15"/>
      <c r="F98" s="26"/>
      <c r="G98" s="91" t="s">
        <v>297</v>
      </c>
      <c r="H98" s="73"/>
    </row>
    <row r="99" spans="1:9" ht="17.100000000000001" customHeight="1">
      <c r="A99" s="148"/>
      <c r="B99" s="253"/>
      <c r="C99" s="153"/>
      <c r="D99" s="15"/>
      <c r="E99" s="15"/>
      <c r="G99" s="92" t="s">
        <v>298</v>
      </c>
      <c r="H99" s="73"/>
      <c r="I99" s="4" t="s">
        <v>231</v>
      </c>
    </row>
    <row r="100" spans="1:9" ht="17.100000000000001" customHeight="1">
      <c r="A100" s="18"/>
      <c r="B100" s="31"/>
      <c r="C100" s="15"/>
      <c r="D100" s="15"/>
      <c r="E100" s="15"/>
      <c r="F100" s="26"/>
      <c r="G100" s="91" t="s">
        <v>299</v>
      </c>
      <c r="H100" s="73"/>
    </row>
    <row r="101" spans="1:9" ht="17.100000000000001" customHeight="1">
      <c r="A101" s="137">
        <v>500</v>
      </c>
      <c r="B101" s="137" t="s">
        <v>438</v>
      </c>
      <c r="C101" s="149" t="s">
        <v>446</v>
      </c>
      <c r="F101" s="26"/>
      <c r="G101" s="91" t="s">
        <v>299</v>
      </c>
      <c r="H101" s="74"/>
    </row>
    <row r="102" spans="1:9" ht="17.100000000000001" customHeight="1">
      <c r="A102" s="133">
        <v>501</v>
      </c>
      <c r="B102" s="135" t="s">
        <v>439</v>
      </c>
      <c r="C102" s="151" t="s">
        <v>515</v>
      </c>
      <c r="D102" s="15"/>
      <c r="E102" s="15"/>
      <c r="F102" s="26"/>
      <c r="G102" s="92" t="s">
        <v>359</v>
      </c>
      <c r="H102" s="73"/>
      <c r="I102" s="4" t="s">
        <v>231</v>
      </c>
    </row>
    <row r="103" spans="1:9" ht="17.100000000000001" customHeight="1">
      <c r="A103" s="133">
        <v>502</v>
      </c>
      <c r="B103" s="135" t="s">
        <v>440</v>
      </c>
      <c r="C103" s="151" t="s">
        <v>516</v>
      </c>
      <c r="D103" s="15"/>
      <c r="E103" s="15"/>
      <c r="F103" s="26"/>
      <c r="G103" s="100" t="s">
        <v>128</v>
      </c>
      <c r="H103" s="73"/>
    </row>
    <row r="104" spans="1:9" ht="17.100000000000001" customHeight="1">
      <c r="A104" s="133">
        <v>503</v>
      </c>
      <c r="B104" s="135" t="s">
        <v>441</v>
      </c>
      <c r="C104" s="151" t="s">
        <v>517</v>
      </c>
      <c r="D104" s="15"/>
      <c r="E104" s="15"/>
      <c r="F104" s="26"/>
      <c r="G104" s="80" t="s">
        <v>315</v>
      </c>
      <c r="H104" s="74"/>
    </row>
    <row r="105" spans="1:9" ht="17.100000000000001" customHeight="1">
      <c r="A105" s="133">
        <v>504</v>
      </c>
      <c r="B105" s="135" t="s">
        <v>442</v>
      </c>
      <c r="C105" s="151" t="s">
        <v>518</v>
      </c>
      <c r="D105" s="15"/>
      <c r="E105" s="15"/>
      <c r="F105" s="26"/>
      <c r="G105" s="80" t="s">
        <v>312</v>
      </c>
      <c r="H105" s="73"/>
    </row>
    <row r="106" spans="1:9" ht="17.100000000000001" customHeight="1">
      <c r="A106" s="133">
        <v>505</v>
      </c>
      <c r="B106" s="135" t="s">
        <v>443</v>
      </c>
      <c r="C106" s="151" t="s">
        <v>519</v>
      </c>
      <c r="D106" s="15"/>
      <c r="E106" s="15"/>
      <c r="F106" s="26"/>
      <c r="G106" s="80" t="s">
        <v>316</v>
      </c>
      <c r="H106" s="103"/>
    </row>
    <row r="107" spans="1:9" ht="17.100000000000001" customHeight="1">
      <c r="A107" s="133">
        <v>506</v>
      </c>
      <c r="B107" s="135" t="s">
        <v>444</v>
      </c>
      <c r="C107" s="151" t="s">
        <v>520</v>
      </c>
      <c r="D107" s="15"/>
      <c r="E107" s="15"/>
      <c r="F107" s="26"/>
      <c r="G107" s="80" t="s">
        <v>317</v>
      </c>
      <c r="H107" s="73"/>
    </row>
    <row r="108" spans="1:9" ht="17.100000000000001" customHeight="1">
      <c r="A108" s="133">
        <v>507</v>
      </c>
      <c r="B108" s="135" t="s">
        <v>445</v>
      </c>
      <c r="C108" s="151" t="s">
        <v>521</v>
      </c>
      <c r="D108" s="15"/>
      <c r="E108" s="15"/>
      <c r="F108" s="26"/>
      <c r="G108" s="80" t="s">
        <v>318</v>
      </c>
      <c r="H108" s="73"/>
    </row>
    <row r="109" spans="1:9" ht="17.100000000000001" customHeight="1">
      <c r="A109" s="150">
        <v>508</v>
      </c>
      <c r="B109" s="13"/>
      <c r="C109" s="17" t="s">
        <v>413</v>
      </c>
      <c r="D109" s="15"/>
      <c r="E109" s="15"/>
      <c r="F109" s="26"/>
      <c r="G109" s="80" t="s">
        <v>319</v>
      </c>
      <c r="H109" s="73"/>
    </row>
    <row r="110" spans="1:9" ht="17.100000000000001" customHeight="1">
      <c r="A110" s="154">
        <v>509</v>
      </c>
      <c r="B110" s="31"/>
      <c r="C110" s="17" t="s">
        <v>523</v>
      </c>
      <c r="D110" s="15"/>
      <c r="E110" s="15"/>
      <c r="F110" s="26"/>
      <c r="G110" s="80" t="s">
        <v>313</v>
      </c>
      <c r="H110" s="73"/>
    </row>
    <row r="111" spans="1:9" ht="17.100000000000001" customHeight="1">
      <c r="A111" s="18"/>
      <c r="B111" s="31"/>
      <c r="C111" s="15"/>
      <c r="D111" s="15"/>
      <c r="E111" s="15"/>
      <c r="F111" s="26"/>
      <c r="G111" s="80" t="s">
        <v>320</v>
      </c>
      <c r="H111" s="73"/>
    </row>
    <row r="112" spans="1:9" ht="17.100000000000001" customHeight="1">
      <c r="A112" s="18"/>
      <c r="B112" s="31"/>
      <c r="C112" s="15"/>
      <c r="D112" s="15"/>
      <c r="E112" s="15"/>
      <c r="F112" s="26"/>
      <c r="G112" s="80" t="s">
        <v>314</v>
      </c>
      <c r="H112" s="73"/>
    </row>
    <row r="113" spans="1:8" ht="17.100000000000001" customHeight="1">
      <c r="A113" s="18"/>
      <c r="B113" s="13"/>
      <c r="C113" s="15"/>
      <c r="D113" s="15"/>
      <c r="E113" s="15"/>
      <c r="G113" s="80" t="s">
        <v>321</v>
      </c>
      <c r="H113" s="73"/>
    </row>
    <row r="114" spans="1:8" ht="17.100000000000001" customHeight="1">
      <c r="A114" s="18"/>
      <c r="B114" s="31"/>
      <c r="C114" s="15"/>
      <c r="D114" s="15"/>
      <c r="E114" s="15"/>
      <c r="F114" s="26"/>
      <c r="G114" s="80" t="s">
        <v>348</v>
      </c>
      <c r="H114" s="73"/>
    </row>
    <row r="115" spans="1:8" ht="17.100000000000001" customHeight="1">
      <c r="A115" s="18"/>
      <c r="B115" s="13"/>
      <c r="C115" s="15"/>
      <c r="F115" s="26"/>
      <c r="G115" s="80" t="s">
        <v>328</v>
      </c>
      <c r="H115" s="73"/>
    </row>
    <row r="116" spans="1:8" ht="17.100000000000001" customHeight="1">
      <c r="A116" s="18"/>
      <c r="B116" s="13"/>
      <c r="D116" s="15"/>
      <c r="E116" s="15"/>
      <c r="F116" s="26"/>
      <c r="G116" s="80" t="s">
        <v>329</v>
      </c>
      <c r="H116" s="73"/>
    </row>
    <row r="117" spans="1:8" ht="17.100000000000001" customHeight="1">
      <c r="A117" s="18"/>
      <c r="B117" s="13"/>
      <c r="D117" s="15"/>
      <c r="E117" s="15"/>
      <c r="F117" s="26"/>
      <c r="G117" s="80" t="s">
        <v>337</v>
      </c>
      <c r="H117" s="73"/>
    </row>
    <row r="118" spans="1:8" ht="17.100000000000001" customHeight="1">
      <c r="A118" s="18"/>
      <c r="B118" s="13"/>
      <c r="C118" s="15"/>
      <c r="D118" s="15"/>
      <c r="E118" s="15"/>
      <c r="F118" s="26"/>
      <c r="G118" s="80" t="s">
        <v>338</v>
      </c>
      <c r="H118" s="73"/>
    </row>
    <row r="119" spans="1:8" ht="17.100000000000001" customHeight="1">
      <c r="A119" s="18"/>
      <c r="B119" s="13"/>
      <c r="C119" s="15"/>
      <c r="D119" s="15"/>
      <c r="E119" s="15"/>
      <c r="F119" s="26"/>
      <c r="G119" s="80" t="s">
        <v>330</v>
      </c>
      <c r="H119" s="73"/>
    </row>
    <row r="120" spans="1:8" ht="17.100000000000001" customHeight="1">
      <c r="A120" s="18"/>
      <c r="B120" s="13"/>
      <c r="C120" s="15"/>
      <c r="D120" s="15"/>
      <c r="E120" s="15"/>
      <c r="F120" s="26"/>
      <c r="G120" s="80" t="s">
        <v>331</v>
      </c>
      <c r="H120" s="73"/>
    </row>
    <row r="121" spans="1:8" ht="17.100000000000001" customHeight="1">
      <c r="A121" s="18"/>
      <c r="B121" s="31"/>
      <c r="D121" s="15"/>
      <c r="E121" s="15"/>
      <c r="G121" s="80" t="s">
        <v>322</v>
      </c>
      <c r="H121" s="73"/>
    </row>
    <row r="122" spans="1:8" ht="17.100000000000001" customHeight="1">
      <c r="A122" s="18"/>
      <c r="B122" s="13"/>
      <c r="D122" s="15"/>
      <c r="E122" s="15"/>
      <c r="G122" s="80" t="s">
        <v>323</v>
      </c>
      <c r="H122" s="73"/>
    </row>
    <row r="123" spans="1:8" ht="17.100000000000001" customHeight="1">
      <c r="A123" s="18"/>
      <c r="B123" s="13"/>
      <c r="F123" s="26"/>
      <c r="G123" s="80" t="s">
        <v>324</v>
      </c>
      <c r="H123" s="73"/>
    </row>
    <row r="124" spans="1:8" ht="17.100000000000001" customHeight="1">
      <c r="A124" s="18"/>
      <c r="B124" s="13"/>
      <c r="F124" s="26"/>
      <c r="G124" s="80" t="s">
        <v>325</v>
      </c>
      <c r="H124" s="73"/>
    </row>
    <row r="125" spans="1:8" ht="17.100000000000001" customHeight="1">
      <c r="A125" s="18"/>
      <c r="B125" s="13"/>
      <c r="D125" s="15"/>
      <c r="E125" s="15"/>
      <c r="F125" s="26"/>
      <c r="G125" s="80" t="s">
        <v>332</v>
      </c>
      <c r="H125" s="73"/>
    </row>
    <row r="126" spans="1:8" ht="17.100000000000001" customHeight="1">
      <c r="A126" s="18"/>
      <c r="B126" s="13"/>
      <c r="D126" s="15"/>
      <c r="E126" s="15"/>
      <c r="G126" s="80" t="s">
        <v>333</v>
      </c>
      <c r="H126" s="73"/>
    </row>
    <row r="127" spans="1:8" ht="17.100000000000001" customHeight="1">
      <c r="A127" s="18"/>
      <c r="B127" s="13"/>
      <c r="D127" s="15"/>
      <c r="E127" s="15"/>
      <c r="G127" s="80" t="s">
        <v>334</v>
      </c>
      <c r="H127" s="73"/>
    </row>
    <row r="128" spans="1:8" ht="17.100000000000001" customHeight="1">
      <c r="A128" s="18"/>
      <c r="B128" s="13"/>
      <c r="G128" s="80" t="s">
        <v>335</v>
      </c>
      <c r="H128" s="73"/>
    </row>
    <row r="129" spans="1:8" ht="17.100000000000001" customHeight="1">
      <c r="A129" s="18"/>
      <c r="B129" s="31"/>
      <c r="G129" s="80" t="s">
        <v>336</v>
      </c>
      <c r="H129" s="74"/>
    </row>
    <row r="130" spans="1:8" ht="17.100000000000001" customHeight="1">
      <c r="A130" s="18"/>
      <c r="B130" s="31"/>
      <c r="G130" s="80" t="s">
        <v>326</v>
      </c>
      <c r="H130" s="102"/>
    </row>
    <row r="131" spans="1:8" ht="17.100000000000001" customHeight="1">
      <c r="A131" s="18"/>
      <c r="B131" s="31"/>
      <c r="G131" s="80" t="s">
        <v>327</v>
      </c>
      <c r="H131" s="102"/>
    </row>
    <row r="132" spans="1:8" ht="17.100000000000001" customHeight="1">
      <c r="A132" s="18"/>
      <c r="B132" s="31"/>
      <c r="G132" s="80" t="s">
        <v>339</v>
      </c>
      <c r="H132" s="102"/>
    </row>
    <row r="133" spans="1:8" ht="17.100000000000001" customHeight="1">
      <c r="A133" s="18"/>
      <c r="B133" s="13"/>
      <c r="G133" s="80" t="s">
        <v>340</v>
      </c>
      <c r="H133" s="102"/>
    </row>
    <row r="134" spans="1:8" ht="17.100000000000001" customHeight="1">
      <c r="A134" s="18"/>
      <c r="B134" s="13"/>
      <c r="G134" s="80" t="s">
        <v>341</v>
      </c>
    </row>
    <row r="135" spans="1:8" ht="17.100000000000001" customHeight="1">
      <c r="A135" s="18"/>
      <c r="B135" s="31"/>
      <c r="G135" s="101" t="s">
        <v>342</v>
      </c>
    </row>
    <row r="136" spans="1:8" ht="17.100000000000001" customHeight="1">
      <c r="A136" s="18"/>
      <c r="B136" s="13"/>
      <c r="G136" s="101" t="s">
        <v>343</v>
      </c>
    </row>
    <row r="137" spans="1:8" ht="17.100000000000001" customHeight="1">
      <c r="A137" s="18"/>
      <c r="B137" s="13"/>
      <c r="G137" s="101" t="s">
        <v>344</v>
      </c>
    </row>
    <row r="138" spans="1:8" ht="17.100000000000001" customHeight="1">
      <c r="A138" s="18"/>
      <c r="B138" s="31"/>
      <c r="G138" s="101" t="s">
        <v>345</v>
      </c>
    </row>
    <row r="139" spans="1:8" ht="17.100000000000001" customHeight="1">
      <c r="A139" s="18"/>
      <c r="B139" s="31"/>
      <c r="G139" s="101" t="s">
        <v>349</v>
      </c>
    </row>
    <row r="140" spans="1:8" ht="17.100000000000001" customHeight="1">
      <c r="A140" s="18"/>
      <c r="B140" s="31"/>
      <c r="G140" s="101" t="s">
        <v>350</v>
      </c>
    </row>
    <row r="141" spans="1:8" ht="17.100000000000001" customHeight="1">
      <c r="A141" s="18"/>
      <c r="B141" s="31"/>
      <c r="G141" s="101" t="s">
        <v>351</v>
      </c>
    </row>
    <row r="142" spans="1:8" ht="17.100000000000001" customHeight="1">
      <c r="A142" s="18"/>
      <c r="B142" s="13"/>
      <c r="G142" s="101" t="s">
        <v>352</v>
      </c>
    </row>
    <row r="143" spans="1:8" ht="17.100000000000001" customHeight="1">
      <c r="A143" s="18"/>
      <c r="B143" s="13"/>
      <c r="G143" s="101" t="s">
        <v>353</v>
      </c>
    </row>
    <row r="144" spans="1:8" ht="17.100000000000001" customHeight="1">
      <c r="A144" s="18"/>
      <c r="B144" s="13"/>
      <c r="G144" s="101" t="s">
        <v>354</v>
      </c>
    </row>
    <row r="145" spans="1:7" ht="17.100000000000001" customHeight="1">
      <c r="A145" s="18"/>
      <c r="B145" s="31"/>
      <c r="G145" s="101" t="s">
        <v>382</v>
      </c>
    </row>
    <row r="146" spans="1:7" ht="17.100000000000001" customHeight="1">
      <c r="A146" s="18"/>
      <c r="B146" s="31"/>
      <c r="G146" s="101" t="s">
        <v>383</v>
      </c>
    </row>
    <row r="147" spans="1:7" ht="17.100000000000001" customHeight="1">
      <c r="A147" s="18"/>
      <c r="B147" s="13"/>
      <c r="G147" s="101" t="s">
        <v>355</v>
      </c>
    </row>
    <row r="148" spans="1:7" ht="17.100000000000001" customHeight="1">
      <c r="A148" s="18"/>
      <c r="B148" s="31"/>
      <c r="G148" s="95" t="s">
        <v>347</v>
      </c>
    </row>
    <row r="149" spans="1:7" ht="17.100000000000001" customHeight="1">
      <c r="A149" s="18"/>
      <c r="B149" s="13"/>
      <c r="G149" s="104" t="s">
        <v>374</v>
      </c>
    </row>
    <row r="150" spans="1:7" ht="17.100000000000001" customHeight="1">
      <c r="A150" s="18"/>
      <c r="B150" s="13"/>
      <c r="G150" s="104" t="s">
        <v>375</v>
      </c>
    </row>
    <row r="151" spans="1:7" ht="17.100000000000001" customHeight="1">
      <c r="A151" s="18"/>
      <c r="B151" s="13"/>
      <c r="G151" s="104" t="s">
        <v>376</v>
      </c>
    </row>
    <row r="152" spans="1:7" ht="17.100000000000001" customHeight="1">
      <c r="A152" s="18"/>
      <c r="B152" s="13"/>
      <c r="G152" s="104" t="s">
        <v>377</v>
      </c>
    </row>
    <row r="153" spans="1:7" ht="17.100000000000001" customHeight="1">
      <c r="A153" s="18"/>
      <c r="B153" s="13"/>
      <c r="G153" s="104" t="s">
        <v>378</v>
      </c>
    </row>
    <row r="154" spans="1:7" ht="17.100000000000001" customHeight="1">
      <c r="A154" s="18"/>
      <c r="B154" s="13"/>
      <c r="G154" s="104" t="s">
        <v>379</v>
      </c>
    </row>
    <row r="155" spans="1:7" ht="17.100000000000001" customHeight="1">
      <c r="A155" s="18"/>
      <c r="B155" s="31"/>
      <c r="G155" s="104" t="s">
        <v>380</v>
      </c>
    </row>
    <row r="156" spans="1:7" ht="17.100000000000001" customHeight="1">
      <c r="A156" s="18"/>
      <c r="B156" s="31"/>
      <c r="G156" s="105" t="s">
        <v>384</v>
      </c>
    </row>
    <row r="157" spans="1:7" ht="17.100000000000001" customHeight="1">
      <c r="A157" s="18"/>
      <c r="B157" s="31"/>
      <c r="G157" s="104" t="s">
        <v>385</v>
      </c>
    </row>
    <row r="158" spans="1:7" ht="17.100000000000001" customHeight="1">
      <c r="A158" s="18"/>
      <c r="B158" s="13"/>
      <c r="G158" s="104" t="s">
        <v>386</v>
      </c>
    </row>
    <row r="159" spans="1:7" ht="17.100000000000001" customHeight="1">
      <c r="A159" s="18"/>
      <c r="B159" s="13"/>
      <c r="G159" s="104" t="s">
        <v>387</v>
      </c>
    </row>
    <row r="160" spans="1:7" ht="17.100000000000001" customHeight="1">
      <c r="A160" s="18"/>
      <c r="B160" s="31"/>
      <c r="G160" s="104" t="s">
        <v>391</v>
      </c>
    </row>
    <row r="161" spans="1:7" ht="17.100000000000001" customHeight="1">
      <c r="A161" s="18"/>
      <c r="B161" s="31"/>
      <c r="G161" s="104" t="s">
        <v>388</v>
      </c>
    </row>
    <row r="162" spans="1:7" ht="17.100000000000001" customHeight="1">
      <c r="A162" s="18"/>
      <c r="B162" s="13"/>
      <c r="G162" s="104" t="s">
        <v>389</v>
      </c>
    </row>
    <row r="163" spans="1:7" ht="17.100000000000001" customHeight="1">
      <c r="A163" s="18"/>
      <c r="B163" s="31"/>
      <c r="G163" s="104" t="s">
        <v>390</v>
      </c>
    </row>
    <row r="164" spans="1:7" ht="17.100000000000001" customHeight="1">
      <c r="A164" s="18"/>
      <c r="B164" s="13"/>
      <c r="G164" s="104" t="s">
        <v>381</v>
      </c>
    </row>
    <row r="165" spans="1:7" ht="17.100000000000001" customHeight="1">
      <c r="A165" s="18"/>
      <c r="B165" s="13"/>
      <c r="G165" s="105" t="s">
        <v>373</v>
      </c>
    </row>
    <row r="166" spans="1:7" ht="17.100000000000001" customHeight="1">
      <c r="A166" s="18"/>
      <c r="B166" s="13"/>
      <c r="G166" s="96" t="s">
        <v>311</v>
      </c>
    </row>
    <row r="167" spans="1:7" ht="17.100000000000001" customHeight="1">
      <c r="A167" s="18"/>
      <c r="B167" s="13"/>
      <c r="G167" s="97" t="s">
        <v>370</v>
      </c>
    </row>
    <row r="168" spans="1:7" ht="17.100000000000001" customHeight="1">
      <c r="A168" s="18"/>
      <c r="B168" s="31"/>
      <c r="G168" s="97" t="s">
        <v>392</v>
      </c>
    </row>
    <row r="169" spans="1:7" ht="17.100000000000001" customHeight="1">
      <c r="A169" s="18"/>
      <c r="B169" s="13"/>
      <c r="G169" s="97" t="s">
        <v>393</v>
      </c>
    </row>
    <row r="170" spans="1:7" ht="17.100000000000001" customHeight="1">
      <c r="A170" s="18"/>
      <c r="B170" s="31"/>
      <c r="G170" s="97" t="s">
        <v>371</v>
      </c>
    </row>
    <row r="171" spans="1:7" ht="17.100000000000001" customHeight="1">
      <c r="A171" s="18"/>
      <c r="B171" s="31"/>
      <c r="G171" s="97" t="s">
        <v>396</v>
      </c>
    </row>
    <row r="172" spans="1:7" ht="17.100000000000001" customHeight="1">
      <c r="A172" s="18"/>
      <c r="B172" s="31"/>
      <c r="G172" s="97" t="s">
        <v>397</v>
      </c>
    </row>
    <row r="173" spans="1:7" ht="17.100000000000001" customHeight="1">
      <c r="A173" s="18"/>
      <c r="B173" s="13"/>
      <c r="G173" s="97" t="s">
        <v>398</v>
      </c>
    </row>
    <row r="174" spans="1:7" ht="17.100000000000001" customHeight="1">
      <c r="A174" s="113"/>
      <c r="B174" s="114"/>
      <c r="G174" s="97" t="s">
        <v>394</v>
      </c>
    </row>
    <row r="175" spans="1:7" ht="17.100000000000001" customHeight="1">
      <c r="A175" s="118"/>
      <c r="B175" s="117"/>
      <c r="G175" s="97" t="s">
        <v>395</v>
      </c>
    </row>
    <row r="176" spans="1:7" ht="17.100000000000001" customHeight="1">
      <c r="A176" s="118"/>
      <c r="B176" s="117"/>
      <c r="G176" s="97" t="s">
        <v>399</v>
      </c>
    </row>
    <row r="177" spans="1:7" ht="17.100000000000001" customHeight="1">
      <c r="A177" s="118"/>
      <c r="B177" s="117"/>
      <c r="G177" s="98" t="s">
        <v>401</v>
      </c>
    </row>
    <row r="178" spans="1:7" ht="17.100000000000001" customHeight="1">
      <c r="A178" s="118"/>
      <c r="B178" s="117"/>
      <c r="G178" s="98" t="s">
        <v>400</v>
      </c>
    </row>
    <row r="179" spans="1:7" ht="17.100000000000001" customHeight="1">
      <c r="A179" s="118"/>
      <c r="B179" s="117"/>
      <c r="G179" s="97" t="s">
        <v>404</v>
      </c>
    </row>
    <row r="180" spans="1:7" ht="17.100000000000001" customHeight="1">
      <c r="A180" s="118"/>
      <c r="B180" s="117"/>
      <c r="G180" s="98" t="s">
        <v>402</v>
      </c>
    </row>
    <row r="181" spans="1:7" ht="17.100000000000001" customHeight="1">
      <c r="A181" s="118"/>
      <c r="B181" s="117"/>
      <c r="G181" s="98" t="s">
        <v>402</v>
      </c>
    </row>
    <row r="182" spans="1:7" ht="17.100000000000001" customHeight="1">
      <c r="A182" s="115"/>
      <c r="B182" s="116"/>
      <c r="G182" s="98" t="s">
        <v>403</v>
      </c>
    </row>
    <row r="183" spans="1:7" ht="17.100000000000001" customHeight="1">
      <c r="A183" s="18"/>
      <c r="B183" s="31"/>
    </row>
    <row r="184" spans="1:7" ht="17.100000000000001" customHeight="1">
      <c r="A184" s="18"/>
      <c r="B184" s="31"/>
    </row>
    <row r="185" spans="1:7" ht="17.100000000000001" customHeight="1">
      <c r="A185" s="26"/>
      <c r="B185" s="31"/>
    </row>
    <row r="186" spans="1:7" ht="17.100000000000001" customHeight="1">
      <c r="A186" s="25"/>
    </row>
    <row r="188" spans="1:7" ht="17.100000000000001" customHeight="1">
      <c r="A188" s="18"/>
    </row>
    <row r="190" spans="1:7" ht="17.100000000000001" customHeight="1">
      <c r="A190" s="18"/>
      <c r="B190" s="13"/>
    </row>
    <row r="191" spans="1:7" ht="17.100000000000001" customHeight="1">
      <c r="A191" s="31"/>
      <c r="B191" s="13"/>
    </row>
    <row r="192" spans="1:7" ht="17.100000000000001" customHeight="1">
      <c r="A192" s="31"/>
      <c r="B192" s="31"/>
    </row>
    <row r="193" spans="1:2" ht="17.100000000000001" customHeight="1">
      <c r="A193" s="31"/>
      <c r="B193" s="13"/>
    </row>
    <row r="194" spans="1:2" ht="17.100000000000001" customHeight="1">
      <c r="A194" s="31"/>
      <c r="B194" s="13"/>
    </row>
    <row r="195" spans="1:2" ht="17.100000000000001" customHeight="1">
      <c r="A195" s="31"/>
      <c r="B195" s="13"/>
    </row>
    <row r="196" spans="1:2" ht="17.100000000000001" customHeight="1">
      <c r="A196" s="31"/>
      <c r="B196" s="13"/>
    </row>
    <row r="197" spans="1:2" ht="17.100000000000001" customHeight="1">
      <c r="A197" s="31"/>
      <c r="B197" s="13"/>
    </row>
    <row r="198" spans="1:2" ht="17.100000000000001" customHeight="1">
      <c r="A198" s="31"/>
      <c r="B198" s="13"/>
    </row>
    <row r="199" spans="1:2" ht="17.100000000000001" customHeight="1">
      <c r="A199" s="31"/>
      <c r="B199" s="13"/>
    </row>
    <row r="200" spans="1:2" ht="17.100000000000001" customHeight="1">
      <c r="A200" s="31"/>
      <c r="B200" s="13"/>
    </row>
    <row r="201" spans="1:2" ht="17.100000000000001" customHeight="1">
      <c r="A201" s="13"/>
      <c r="B201" s="13"/>
    </row>
    <row r="202" spans="1:2" ht="17.100000000000001" customHeight="1">
      <c r="A202" s="31"/>
      <c r="B202" s="13"/>
    </row>
    <row r="203" spans="1:2" ht="17.100000000000001" customHeight="1">
      <c r="A203" s="31"/>
      <c r="B203" s="13"/>
    </row>
    <row r="204" spans="1:2" ht="17.100000000000001" customHeight="1">
      <c r="A204" s="31"/>
      <c r="B204" s="31"/>
    </row>
    <row r="205" spans="1:2" ht="17.100000000000001" customHeight="1">
      <c r="A205" s="31"/>
      <c r="B205" s="31"/>
    </row>
    <row r="206" spans="1:2" ht="17.100000000000001" customHeight="1">
      <c r="A206" s="31"/>
      <c r="B206" s="31"/>
    </row>
    <row r="208" spans="1:2" ht="17.100000000000001" customHeight="1">
      <c r="A208" s="31"/>
      <c r="B208" s="13"/>
    </row>
    <row r="209" spans="1:2" ht="17.100000000000001" customHeight="1">
      <c r="A209" s="31"/>
      <c r="B209" s="13"/>
    </row>
    <row r="210" spans="1:2" ht="17.100000000000001" customHeight="1">
      <c r="A210" s="31"/>
      <c r="B210" s="13"/>
    </row>
    <row r="211" spans="1:2" ht="17.100000000000001" customHeight="1">
      <c r="A211" s="31"/>
      <c r="B211" s="13"/>
    </row>
    <row r="212" spans="1:2" ht="17.100000000000001" customHeight="1">
      <c r="A212" s="13"/>
      <c r="B212" s="13"/>
    </row>
    <row r="213" spans="1:2" ht="17.100000000000001" customHeight="1">
      <c r="A213" s="13"/>
      <c r="B213" s="13"/>
    </row>
    <row r="214" spans="1:2" ht="17.100000000000001" customHeight="1">
      <c r="A214" s="31"/>
      <c r="B214" s="13"/>
    </row>
    <row r="215" spans="1:2" ht="17.100000000000001" customHeight="1">
      <c r="A215" s="31"/>
      <c r="B215" s="31"/>
    </row>
    <row r="216" spans="1:2" ht="17.100000000000001" customHeight="1">
      <c r="A216" s="31"/>
      <c r="B216" s="13"/>
    </row>
    <row r="217" spans="1:2" ht="17.100000000000001" customHeight="1">
      <c r="A217" s="31"/>
      <c r="B217" s="13"/>
    </row>
    <row r="218" spans="1:2" ht="17.100000000000001" customHeight="1">
      <c r="A218" s="31"/>
      <c r="B218" s="13"/>
    </row>
    <row r="219" spans="1:2" ht="17.100000000000001" customHeight="1">
      <c r="A219" s="31"/>
      <c r="B219" s="13"/>
    </row>
    <row r="220" spans="1:2" ht="17.100000000000001" customHeight="1">
      <c r="A220" s="31"/>
      <c r="B220" s="13"/>
    </row>
    <row r="222" spans="1:2" ht="17.100000000000001" customHeight="1">
      <c r="A222" s="31"/>
      <c r="B222" s="31"/>
    </row>
    <row r="223" spans="1:2" ht="17.100000000000001" customHeight="1">
      <c r="A223" s="31"/>
      <c r="B223" s="31"/>
    </row>
    <row r="224" spans="1:2" ht="17.100000000000001" customHeight="1">
      <c r="A224" s="31"/>
      <c r="B224" s="31"/>
    </row>
    <row r="225" spans="1:2" ht="17.100000000000001" customHeight="1">
      <c r="A225" s="31"/>
      <c r="B225" s="31"/>
    </row>
    <row r="226" spans="1:2" ht="17.100000000000001" customHeight="1">
      <c r="A226" s="31"/>
      <c r="B226" s="31"/>
    </row>
    <row r="227" spans="1:2" ht="17.100000000000001" customHeight="1">
      <c r="A227" s="31"/>
      <c r="B227" s="31"/>
    </row>
    <row r="228" spans="1:2" ht="17.100000000000001" customHeight="1">
      <c r="A228" s="31"/>
      <c r="B228" s="31"/>
    </row>
    <row r="231" spans="1:2" ht="17.100000000000001" customHeight="1">
      <c r="A231" s="31"/>
      <c r="B231" s="31"/>
    </row>
    <row r="232" spans="1:2" ht="17.100000000000001" customHeight="1">
      <c r="A232" s="31"/>
      <c r="B232" s="31"/>
    </row>
    <row r="233" spans="1:2" ht="17.100000000000001" customHeight="1">
      <c r="A233" s="31"/>
      <c r="B233" s="31"/>
    </row>
  </sheetData>
  <sortState ref="F2:F233">
    <sortCondition ref="F13"/>
  </sortState>
  <mergeCells count="1">
    <mergeCell ref="B98:B99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Recto</vt:lpstr>
      <vt:lpstr>Verso</vt:lpstr>
      <vt:lpstr>3</vt:lpstr>
      <vt:lpstr>Recto!Zone_d_impression</vt:lpstr>
      <vt:lpstr>Verso!Zone_d_impression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Utilisateur</cp:lastModifiedBy>
  <cp:lastPrinted>2013-04-18T20:02:28Z</cp:lastPrinted>
  <dcterms:created xsi:type="dcterms:W3CDTF">2011-04-17T11:57:34Z</dcterms:created>
  <dcterms:modified xsi:type="dcterms:W3CDTF">2017-11-25T12:29:45Z</dcterms:modified>
</cp:coreProperties>
</file>