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065" windowHeight="10890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H5" i="1"/>
  <c r="G5" i="1"/>
  <c r="F5" i="1"/>
  <c r="D5" i="1"/>
  <c r="E5" i="1"/>
  <c r="C5" i="1"/>
  <c r="B5" i="1"/>
</calcChain>
</file>

<file path=xl/sharedStrings.xml><?xml version="1.0" encoding="utf-8"?>
<sst xmlns="http://schemas.openxmlformats.org/spreadsheetml/2006/main" count="10" uniqueCount="10">
  <si>
    <t>1ère tranche</t>
  </si>
  <si>
    <t>2ème tranche</t>
  </si>
  <si>
    <t>MONTANT</t>
  </si>
  <si>
    <t>&gt;1805677</t>
  </si>
  <si>
    <t>3ème tranche</t>
  </si>
  <si>
    <t>4ème tranche</t>
  </si>
  <si>
    <t>5ème tranche</t>
  </si>
  <si>
    <t>6ème tranche</t>
  </si>
  <si>
    <t>7ème tranche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</si>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</sst>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9" fontId="0" fillId="3" borderId="1" xfId="2" applyNumberFormat="1" applyFont="1" applyFill="1" applyBorder="1" applyAlignment="1">
      <alignment horizontal="center" vertical="center"/>
    </xf>
    <xf numFmtId="4" fontId="0" fillId="0" borderId="1" xfId="1" applyNumberFormat="1" applyFont="1" applyBorder="1" applyAlignment="1">
      <alignment horizontal="right" vertical="center"/>
    </xf>
    <xf numFmtId="4" fontId="0" fillId="0" borderId="1" xfId="0" applyNumberFormat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B20" sqref="B20"/>
    </sheetView>
  </sheetViews>
  <sheetFormatPr baseColWidth="10" defaultRowHeight="12.75" x14ac:dyDescent="0.2"/>
  <cols>
    <col min="1" max="1" width="16" customWidth="1"/>
    <col min="2" max="8" width="14.42578125" customWidth="1"/>
    <col min="9" max="9" width="11.7109375" bestFit="1" customWidth="1"/>
  </cols>
  <sheetData>
    <row r="1" spans="1:9" x14ac:dyDescent="0.2">
      <c r="B1" s="4">
        <v>8072</v>
      </c>
      <c r="C1" s="4">
        <v>12109</v>
      </c>
      <c r="D1" s="4">
        <v>15932</v>
      </c>
      <c r="E1" s="4">
        <v>552234</v>
      </c>
      <c r="F1" s="4">
        <v>902838</v>
      </c>
      <c r="G1" s="4">
        <v>1805677</v>
      </c>
      <c r="H1" s="4" t="s">
        <v>3</v>
      </c>
    </row>
    <row r="2" spans="1:9" x14ac:dyDescent="0.2">
      <c r="B2" s="5">
        <v>0.05</v>
      </c>
      <c r="C2" s="5">
        <v>0.1</v>
      </c>
      <c r="D2" s="5">
        <v>0.15</v>
      </c>
      <c r="E2" s="5">
        <v>0.2</v>
      </c>
      <c r="F2" s="5">
        <v>0.3</v>
      </c>
      <c r="G2" s="5">
        <v>0.4</v>
      </c>
      <c r="H2" s="5">
        <v>0.45</v>
      </c>
    </row>
    <row r="3" spans="1:9" x14ac:dyDescent="0.2">
      <c r="A3" s="1"/>
      <c r="B3" s="1"/>
      <c r="C3" s="1"/>
      <c r="D3" s="1"/>
    </row>
    <row r="4" spans="1:9" x14ac:dyDescent="0.2">
      <c r="A4" s="2" t="s">
        <v>2</v>
      </c>
      <c r="B4" s="3" t="s">
        <v>0</v>
      </c>
      <c r="C4" s="3" t="s">
        <v>1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x14ac:dyDescent="0.2">
      <c r="A5" s="6">
        <v>8072</v>
      </c>
      <c r="B5" s="6">
        <f>IF($A5&lt;&gt;"",IF($A5&gt;$B$1,$B$1*$B$2,$A5*$B$2),"")</f>
        <v>403.6</v>
      </c>
      <c r="C5" s="6" t="str">
        <f>IF($A5&lt;&gt;"",IF($A5&gt;$C$1,($C$1-$B$1)*$C$2,IF($A5&gt;$B$1,($A5-$B$1)*$C$2,"")),"")</f>
        <v/>
      </c>
      <c r="D5" s="6" t="str">
        <f>IF($A5&lt;&gt;"",IF($A5&gt;$D$1,($D$1-$C$1)*$D$2,IF($A5&gt;$C$1,($A5-$C$1)*$D$2,"")),"")</f>
        <v/>
      </c>
      <c r="E5" s="6" t="str">
        <f>IF($A5&lt;&gt;"",IF($A5&gt;$E$1,($E$1-$D$1)*$E$2,IF($A5&gt;$D$1,($A5-$D$1)*$E$2,"")),"")</f>
        <v/>
      </c>
      <c r="F5" s="6" t="str">
        <f>IF($A5&lt;&gt;"",IF($A5&gt;$F$1,($F$1-$E$1)*$F$2,IF($A5&gt;$E$1,($A5-$E$1)*$F$2,"")),"")</f>
        <v/>
      </c>
      <c r="G5" s="6" t="str">
        <f>IF($A5&lt;&gt;"",IF($A5&gt;$G$1,($G$1-$F$1)*$G$2,IF($A5&gt;$F$1,($A5-$F$1)*$G$2,"")),"")</f>
        <v/>
      </c>
      <c r="H5" s="6" t="str">
        <f>IF($A5&lt;&gt;"",IF($A5&gt;$H$1,($H$1-$G$1)*$H$2,IF($A5&gt;$G$1,($A5-$G$1)*$H$2,"")),"")</f>
        <v/>
      </c>
      <c r="I5" s="7">
        <f>SUM(B5:H5)</f>
        <v>403.6</v>
      </c>
    </row>
    <row r="6" spans="1:9" x14ac:dyDescent="0.2">
      <c r="A6" s="6">
        <v>12109</v>
      </c>
      <c r="B6" s="6">
        <f t="shared" ref="B6:B11" si="0">IF($A6&lt;&gt;"",IF($A6&gt;$B$1,$B$1*$B$2,$A6*$B$2),"")</f>
        <v>403.6</v>
      </c>
      <c r="C6" s="6">
        <f t="shared" ref="C6:C11" si="1">IF($A6&lt;&gt;"",IF($A6&gt;$C$1,($C$1-$B$1)*$C$2,IF($A6&gt;$B$1,($A6-$B$1)*$C$2,"")),"")</f>
        <v>403.70000000000005</v>
      </c>
      <c r="D6" s="6" t="str">
        <f t="shared" ref="D6:D11" si="2">IF($A6&lt;&gt;"",IF($A6&gt;$D$1,($D$1-$C$1)*$D$2,IF($A6&gt;$C$1,($A6-$C$1)*$D$2,"")),"")</f>
        <v/>
      </c>
      <c r="E6" s="6" t="str">
        <f t="shared" ref="E6:E11" si="3">IF($A6&lt;&gt;"",IF($A6&gt;$E$1,($E$1-$D$1)*$E$2,IF($A6&gt;$D$1,($A6-$D$1)*$E$2,"")),"")</f>
        <v/>
      </c>
      <c r="F6" s="6" t="str">
        <f t="shared" ref="F6:F11" si="4">IF($A6&lt;&gt;"",IF($A6&gt;$F$1,($F$1-$E$1)*$F$2,IF($A6&gt;$E$1,($A6-$E$1)*$F$2,"")),"")</f>
        <v/>
      </c>
      <c r="G6" s="6" t="str">
        <f t="shared" ref="G6:G11" si="5">IF($A6&lt;&gt;"",IF($A6&gt;$G$1,($G$1-$F$1)*$G$2,IF($A6&gt;$F$1,($A6-$F$1)*$G$2,"")),"")</f>
        <v/>
      </c>
      <c r="H6" s="6" t="str">
        <f t="shared" ref="H6:H11" si="6">IF($A6&lt;&gt;"",IF($A6&gt;$H$1,($H$1-$G$1)*$H$2,IF($A6&gt;$G$1,($A6-$G$1)*$H$2,"")),"")</f>
        <v/>
      </c>
      <c r="I6" s="7">
        <f t="shared" ref="I6:I11" si="7">SUM(B6:H6)</f>
        <v>807.30000000000007</v>
      </c>
    </row>
    <row r="7" spans="1:9" x14ac:dyDescent="0.2">
      <c r="A7" s="6">
        <v>15932</v>
      </c>
      <c r="B7" s="6">
        <f t="shared" si="0"/>
        <v>403.6</v>
      </c>
      <c r="C7" s="6">
        <f t="shared" si="1"/>
        <v>403.70000000000005</v>
      </c>
      <c r="D7" s="6">
        <f t="shared" si="2"/>
        <v>573.44999999999993</v>
      </c>
      <c r="E7" s="6" t="str">
        <f t="shared" si="3"/>
        <v/>
      </c>
      <c r="F7" s="6" t="str">
        <f t="shared" si="4"/>
        <v/>
      </c>
      <c r="G7" s="6" t="str">
        <f t="shared" si="5"/>
        <v/>
      </c>
      <c r="H7" s="6" t="str">
        <f t="shared" si="6"/>
        <v/>
      </c>
      <c r="I7" s="7">
        <f t="shared" si="7"/>
        <v>1380.75</v>
      </c>
    </row>
    <row r="8" spans="1:9" x14ac:dyDescent="0.2">
      <c r="A8" s="6">
        <v>552234</v>
      </c>
      <c r="B8" s="6">
        <f t="shared" si="0"/>
        <v>403.6</v>
      </c>
      <c r="C8" s="6">
        <f t="shared" si="1"/>
        <v>403.70000000000005</v>
      </c>
      <c r="D8" s="6">
        <f t="shared" si="2"/>
        <v>573.44999999999993</v>
      </c>
      <c r="E8" s="6">
        <f t="shared" si="3"/>
        <v>107260.40000000001</v>
      </c>
      <c r="F8" s="6" t="str">
        <f t="shared" si="4"/>
        <v/>
      </c>
      <c r="G8" s="6" t="str">
        <f t="shared" si="5"/>
        <v/>
      </c>
      <c r="H8" s="6" t="str">
        <f t="shared" si="6"/>
        <v/>
      </c>
      <c r="I8" s="7">
        <f t="shared" si="7"/>
        <v>108641.15000000001</v>
      </c>
    </row>
    <row r="9" spans="1:9" x14ac:dyDescent="0.2">
      <c r="A9" s="6">
        <v>902838</v>
      </c>
      <c r="B9" s="6">
        <f t="shared" si="0"/>
        <v>403.6</v>
      </c>
      <c r="C9" s="6">
        <f t="shared" si="1"/>
        <v>403.70000000000005</v>
      </c>
      <c r="D9" s="6">
        <f t="shared" si="2"/>
        <v>573.44999999999993</v>
      </c>
      <c r="E9" s="6">
        <f t="shared" si="3"/>
        <v>107260.40000000001</v>
      </c>
      <c r="F9" s="6">
        <f t="shared" si="4"/>
        <v>105181.2</v>
      </c>
      <c r="G9" s="6" t="str">
        <f t="shared" si="5"/>
        <v/>
      </c>
      <c r="H9" s="6" t="str">
        <f t="shared" si="6"/>
        <v/>
      </c>
      <c r="I9" s="7">
        <f t="shared" si="7"/>
        <v>213822.35</v>
      </c>
    </row>
    <row r="10" spans="1:9" x14ac:dyDescent="0.2">
      <c r="A10" s="6">
        <v>1805677</v>
      </c>
      <c r="B10" s="6">
        <f t="shared" si="0"/>
        <v>403.6</v>
      </c>
      <c r="C10" s="6">
        <f t="shared" si="1"/>
        <v>403.70000000000005</v>
      </c>
      <c r="D10" s="6">
        <f t="shared" si="2"/>
        <v>573.44999999999993</v>
      </c>
      <c r="E10" s="6">
        <f t="shared" si="3"/>
        <v>107260.40000000001</v>
      </c>
      <c r="F10" s="6">
        <f t="shared" si="4"/>
        <v>105181.2</v>
      </c>
      <c r="G10" s="6">
        <f t="shared" si="5"/>
        <v>361135.60000000003</v>
      </c>
      <c r="H10" s="6" t="str">
        <f t="shared" si="6"/>
        <v/>
      </c>
      <c r="I10" s="7">
        <f t="shared" si="7"/>
        <v>574957.95000000007</v>
      </c>
    </row>
    <row r="11" spans="1:9" x14ac:dyDescent="0.2">
      <c r="A11" s="6">
        <v>2805677</v>
      </c>
      <c r="B11" s="6">
        <f t="shared" si="0"/>
        <v>403.6</v>
      </c>
      <c r="C11" s="6">
        <f t="shared" si="1"/>
        <v>403.70000000000005</v>
      </c>
      <c r="D11" s="6">
        <f t="shared" si="2"/>
        <v>573.44999999999993</v>
      </c>
      <c r="E11" s="6">
        <f t="shared" si="3"/>
        <v>107260.40000000001</v>
      </c>
      <c r="F11" s="6">
        <f t="shared" si="4"/>
        <v>105181.2</v>
      </c>
      <c r="G11" s="6">
        <f t="shared" si="5"/>
        <v>361135.60000000003</v>
      </c>
      <c r="H11" s="6">
        <f t="shared" si="6"/>
        <v>450000</v>
      </c>
      <c r="I11" s="7">
        <f t="shared" si="7"/>
        <v>1024957.9500000001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2017-11-21T03:42:22Z</dcterms:created>
  <dcterms:modified xsi:type="dcterms:W3CDTF">2017-11-22T13:41:16Z</dcterms:modified>
</cp:coreProperties>
</file>