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30" windowWidth="23655" windowHeight="9990" activeTab="1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B3" i="2"/>
  <c r="C3"/>
  <c r="D3"/>
  <c r="E3"/>
  <c r="F3"/>
  <c r="G3"/>
  <c r="B4"/>
  <c r="C4"/>
  <c r="D4"/>
  <c r="E4"/>
  <c r="F4"/>
  <c r="G4"/>
  <c r="B5"/>
  <c r="C5"/>
  <c r="D5"/>
  <c r="E5"/>
  <c r="F5"/>
  <c r="G5"/>
  <c r="B6"/>
  <c r="C6"/>
  <c r="D6"/>
  <c r="E6"/>
  <c r="F6"/>
  <c r="G6"/>
  <c r="B7"/>
  <c r="C7"/>
  <c r="D7"/>
  <c r="E7"/>
  <c r="F7"/>
  <c r="G7"/>
  <c r="B2"/>
  <c r="C2"/>
  <c r="D2"/>
  <c r="E2"/>
  <c r="F2"/>
  <c r="G2"/>
  <c r="A3"/>
  <c r="A4"/>
  <c r="A5"/>
  <c r="A6"/>
  <c r="A7"/>
  <c r="A2"/>
  <c r="I3" i="1"/>
  <c r="I4"/>
  <c r="I5"/>
  <c r="I6" s="1"/>
  <c r="I2"/>
  <c r="I7" l="1"/>
  <c r="I8" s="1"/>
</calcChain>
</file>

<file path=xl/sharedStrings.xml><?xml version="1.0" encoding="utf-8"?>
<sst xmlns="http://schemas.openxmlformats.org/spreadsheetml/2006/main" count="43" uniqueCount="25">
  <si>
    <t>17/617</t>
  </si>
  <si>
    <t>O</t>
  </si>
  <si>
    <t>17/618</t>
  </si>
  <si>
    <t>N</t>
  </si>
  <si>
    <t>17/619</t>
  </si>
  <si>
    <t>17/620</t>
  </si>
  <si>
    <t>17/621</t>
  </si>
  <si>
    <t>17/622</t>
  </si>
  <si>
    <t>17/623</t>
  </si>
  <si>
    <t>cloche</t>
  </si>
  <si>
    <t>vision</t>
  </si>
  <si>
    <t>singe</t>
  </si>
  <si>
    <t>maxime</t>
  </si>
  <si>
    <t>roger</t>
  </si>
  <si>
    <t>benoit</t>
  </si>
  <si>
    <t>lorette</t>
  </si>
  <si>
    <t>69001 lyon</t>
  </si>
  <si>
    <t>date</t>
  </si>
  <si>
    <t>client</t>
  </si>
  <si>
    <t>adresses</t>
  </si>
  <si>
    <t>n° facture</t>
  </si>
  <si>
    <t>montant ht</t>
  </si>
  <si>
    <t>montant ttc</t>
  </si>
  <si>
    <t>tva</t>
  </si>
  <si>
    <t>paiement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</si>
</sst>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I8"/>
  <sheetViews>
    <sheetView workbookViewId="0">
      <selection activeCell="G2" sqref="G2"/>
    </sheetView>
  </sheetViews>
  <sheetFormatPr baseColWidth="10" defaultRowHeight="15"/>
  <cols>
    <col min="3" max="3" width="21.85546875" customWidth="1"/>
    <col min="8" max="8" width="11.42578125" style="2"/>
  </cols>
  <sheetData>
    <row r="1" spans="1:9">
      <c r="A1" t="s">
        <v>17</v>
      </c>
      <c r="B1" t="s">
        <v>18</v>
      </c>
      <c r="C1" t="s">
        <v>19</v>
      </c>
      <c r="D1" t="s">
        <v>20</v>
      </c>
      <c r="E1" t="s">
        <v>21</v>
      </c>
      <c r="F1" t="s">
        <v>22</v>
      </c>
      <c r="G1" t="s">
        <v>23</v>
      </c>
      <c r="H1" s="2" t="s">
        <v>24</v>
      </c>
    </row>
    <row r="2" spans="1:9">
      <c r="A2" s="1">
        <v>43042</v>
      </c>
      <c r="B2" t="s">
        <v>9</v>
      </c>
      <c r="C2" t="s">
        <v>16</v>
      </c>
      <c r="D2" t="s">
        <v>0</v>
      </c>
      <c r="E2">
        <v>90</v>
      </c>
      <c r="F2">
        <v>108</v>
      </c>
      <c r="G2">
        <v>18</v>
      </c>
      <c r="H2" s="2" t="s">
        <v>1</v>
      </c>
      <c r="I2" t="str">
        <f>IF(H2="N",MAX($I$1:I1)+1,"")</f>
        <v/>
      </c>
    </row>
    <row r="3" spans="1:9">
      <c r="A3" s="1">
        <v>43042</v>
      </c>
      <c r="B3" t="s">
        <v>10</v>
      </c>
      <c r="C3" t="s">
        <v>16</v>
      </c>
      <c r="D3" t="s">
        <v>2</v>
      </c>
      <c r="E3">
        <v>80</v>
      </c>
      <c r="F3">
        <v>96</v>
      </c>
      <c r="G3">
        <v>16</v>
      </c>
      <c r="H3" s="2" t="s">
        <v>3</v>
      </c>
      <c r="I3">
        <f>IF(H3="N",MAX($I$1:I2)+1,"")</f>
        <v>1</v>
      </c>
    </row>
    <row r="4" spans="1:9">
      <c r="A4" s="1">
        <v>43045</v>
      </c>
      <c r="B4" t="s">
        <v>11</v>
      </c>
      <c r="C4" t="s">
        <v>16</v>
      </c>
      <c r="D4" t="s">
        <v>4</v>
      </c>
      <c r="E4">
        <v>150</v>
      </c>
      <c r="F4">
        <v>180</v>
      </c>
      <c r="G4">
        <v>30</v>
      </c>
      <c r="H4" s="2" t="s">
        <v>1</v>
      </c>
      <c r="I4" t="str">
        <f>IF(H4="N",MAX($I$1:I3)+1,"")</f>
        <v/>
      </c>
    </row>
    <row r="5" spans="1:9">
      <c r="A5" s="1">
        <v>43046</v>
      </c>
      <c r="B5" t="s">
        <v>12</v>
      </c>
      <c r="C5" t="s">
        <v>16</v>
      </c>
      <c r="D5" t="s">
        <v>5</v>
      </c>
      <c r="E5">
        <v>100</v>
      </c>
      <c r="F5">
        <v>120</v>
      </c>
      <c r="G5">
        <v>20</v>
      </c>
      <c r="H5" s="2" t="s">
        <v>1</v>
      </c>
      <c r="I5" t="str">
        <f>IF(H5="N",MAX($I$1:I4)+1,"")</f>
        <v/>
      </c>
    </row>
    <row r="6" spans="1:9">
      <c r="A6" s="1">
        <v>43046</v>
      </c>
      <c r="B6" t="s">
        <v>13</v>
      </c>
      <c r="C6" t="s">
        <v>16</v>
      </c>
      <c r="D6" t="s">
        <v>6</v>
      </c>
      <c r="E6">
        <v>100</v>
      </c>
      <c r="F6">
        <v>120</v>
      </c>
      <c r="G6">
        <v>20</v>
      </c>
      <c r="H6" s="2" t="s">
        <v>3</v>
      </c>
      <c r="I6">
        <f>IF(H6="N",MAX($I$1:I5)+1,"")</f>
        <v>2</v>
      </c>
    </row>
    <row r="7" spans="1:9">
      <c r="A7" s="1">
        <v>43046</v>
      </c>
      <c r="B7" t="s">
        <v>14</v>
      </c>
      <c r="C7" t="s">
        <v>16</v>
      </c>
      <c r="D7" t="s">
        <v>7</v>
      </c>
      <c r="E7">
        <v>70</v>
      </c>
      <c r="F7">
        <v>84</v>
      </c>
      <c r="G7">
        <v>14</v>
      </c>
      <c r="H7" s="2" t="s">
        <v>3</v>
      </c>
      <c r="I7">
        <f>IF(H7="N",MAX($I$1:I6)+1,"")</f>
        <v>3</v>
      </c>
    </row>
    <row r="8" spans="1:9">
      <c r="A8" s="1">
        <v>43047</v>
      </c>
      <c r="B8" t="s">
        <v>15</v>
      </c>
      <c r="C8" t="s">
        <v>16</v>
      </c>
      <c r="D8" t="s">
        <v>8</v>
      </c>
      <c r="E8">
        <v>70</v>
      </c>
      <c r="F8">
        <v>84</v>
      </c>
      <c r="G8">
        <v>14</v>
      </c>
      <c r="H8" s="2" t="s">
        <v>3</v>
      </c>
      <c r="I8">
        <f>IF(H8="N",MAX($I$1:I7)+1,"")</f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G7"/>
  <sheetViews>
    <sheetView tabSelected="1" workbookViewId="0">
      <selection activeCell="E25" sqref="E25"/>
    </sheetView>
  </sheetViews>
  <sheetFormatPr baseColWidth="10" defaultRowHeight="15"/>
  <cols>
    <col min="1" max="1" width="11.42578125" style="1"/>
  </cols>
  <sheetData>
    <row r="1" spans="1:7">
      <c r="A1" s="3" t="s">
        <v>17</v>
      </c>
      <c r="B1" s="4" t="s">
        <v>18</v>
      </c>
      <c r="C1" s="4" t="s">
        <v>19</v>
      </c>
      <c r="D1" s="4" t="s">
        <v>20</v>
      </c>
      <c r="E1" s="4" t="s">
        <v>21</v>
      </c>
      <c r="F1" s="4" t="s">
        <v>22</v>
      </c>
      <c r="G1" s="4" t="s">
        <v>23</v>
      </c>
    </row>
    <row r="2" spans="1:7">
      <c r="A2" s="3">
        <f>IFERROR(INDEX(Feuil1!A:A,MATCH(ROWS(Feuil2!A$2:A2),Feuil1!$I:$I,0)),"")</f>
        <v>43042</v>
      </c>
      <c r="B2" s="3" t="str">
        <f>IFERROR(INDEX(Feuil1!B:B,MATCH(ROWS(Feuil2!B$2:B2),Feuil1!$I:$I,0)),"")</f>
        <v>vision</v>
      </c>
      <c r="C2" s="3" t="str">
        <f>IFERROR(INDEX(Feuil1!C:C,MATCH(ROWS(Feuil2!C$2:C2),Feuil1!$I:$I,0)),"")</f>
        <v>69001 lyon</v>
      </c>
      <c r="D2" s="3" t="str">
        <f>IFERROR(INDEX(Feuil1!D:D,MATCH(ROWS(Feuil2!D$2:D2),Feuil1!$I:$I,0)),"")</f>
        <v>17/618</v>
      </c>
      <c r="E2" s="5">
        <f>IFERROR(INDEX(Feuil1!E:E,MATCH(ROWS(Feuil2!E$2:E2),Feuil1!$I:$I,0)),"")</f>
        <v>80</v>
      </c>
      <c r="F2" s="5">
        <f>IFERROR(INDEX(Feuil1!F:F,MATCH(ROWS(Feuil2!F$2:F2),Feuil1!$I:$I,0)),"")</f>
        <v>96</v>
      </c>
      <c r="G2" s="5">
        <f>IFERROR(INDEX(Feuil1!G:G,MATCH(ROWS(Feuil2!G$2:G2),Feuil1!$I:$I,0)),"")</f>
        <v>16</v>
      </c>
    </row>
    <row r="3" spans="1:7">
      <c r="A3" s="3">
        <f>IFERROR(INDEX(Feuil1!A:A,MATCH(ROWS(Feuil2!A$2:A3),Feuil1!$I:$I,0)),"")</f>
        <v>43046</v>
      </c>
      <c r="B3" s="3" t="str">
        <f>IFERROR(INDEX(Feuil1!B:B,MATCH(ROWS(Feuil2!B$2:B3),Feuil1!$I:$I,0)),"")</f>
        <v>roger</v>
      </c>
      <c r="C3" s="3" t="str">
        <f>IFERROR(INDEX(Feuil1!C:C,MATCH(ROWS(Feuil2!C$2:C3),Feuil1!$I:$I,0)),"")</f>
        <v>69001 lyon</v>
      </c>
      <c r="D3" s="3" t="str">
        <f>IFERROR(INDEX(Feuil1!D:D,MATCH(ROWS(Feuil2!D$2:D3),Feuil1!$I:$I,0)),"")</f>
        <v>17/621</v>
      </c>
      <c r="E3" s="5">
        <f>IFERROR(INDEX(Feuil1!E:E,MATCH(ROWS(Feuil2!E$2:E3),Feuil1!$I:$I,0)),"")</f>
        <v>100</v>
      </c>
      <c r="F3" s="5">
        <f>IFERROR(INDEX(Feuil1!F:F,MATCH(ROWS(Feuil2!F$2:F3),Feuil1!$I:$I,0)),"")</f>
        <v>120</v>
      </c>
      <c r="G3" s="5">
        <f>IFERROR(INDEX(Feuil1!G:G,MATCH(ROWS(Feuil2!G$2:G3),Feuil1!$I:$I,0)),"")</f>
        <v>20</v>
      </c>
    </row>
    <row r="4" spans="1:7">
      <c r="A4" s="3">
        <f>IFERROR(INDEX(Feuil1!A:A,MATCH(ROWS(Feuil2!A$2:A4),Feuil1!$I:$I,0)),"")</f>
        <v>43046</v>
      </c>
      <c r="B4" s="3" t="str">
        <f>IFERROR(INDEX(Feuil1!B:B,MATCH(ROWS(Feuil2!B$2:B4),Feuil1!$I:$I,0)),"")</f>
        <v>benoit</v>
      </c>
      <c r="C4" s="3" t="str">
        <f>IFERROR(INDEX(Feuil1!C:C,MATCH(ROWS(Feuil2!C$2:C4),Feuil1!$I:$I,0)),"")</f>
        <v>69001 lyon</v>
      </c>
      <c r="D4" s="3" t="str">
        <f>IFERROR(INDEX(Feuil1!D:D,MATCH(ROWS(Feuil2!D$2:D4),Feuil1!$I:$I,0)),"")</f>
        <v>17/622</v>
      </c>
      <c r="E4" s="5">
        <f>IFERROR(INDEX(Feuil1!E:E,MATCH(ROWS(Feuil2!E$2:E4),Feuil1!$I:$I,0)),"")</f>
        <v>70</v>
      </c>
      <c r="F4" s="5">
        <f>IFERROR(INDEX(Feuil1!F:F,MATCH(ROWS(Feuil2!F$2:F4),Feuil1!$I:$I,0)),"")</f>
        <v>84</v>
      </c>
      <c r="G4" s="5">
        <f>IFERROR(INDEX(Feuil1!G:G,MATCH(ROWS(Feuil2!G$2:G4),Feuil1!$I:$I,0)),"")</f>
        <v>14</v>
      </c>
    </row>
    <row r="5" spans="1:7">
      <c r="A5" s="3">
        <f>IFERROR(INDEX(Feuil1!A:A,MATCH(ROWS(Feuil2!A$2:A5),Feuil1!$I:$I,0)),"")</f>
        <v>43047</v>
      </c>
      <c r="B5" s="3" t="str">
        <f>IFERROR(INDEX(Feuil1!B:B,MATCH(ROWS(Feuil2!B$2:B5),Feuil1!$I:$I,0)),"")</f>
        <v>lorette</v>
      </c>
      <c r="C5" s="3" t="str">
        <f>IFERROR(INDEX(Feuil1!C:C,MATCH(ROWS(Feuil2!C$2:C5),Feuil1!$I:$I,0)),"")</f>
        <v>69001 lyon</v>
      </c>
      <c r="D5" s="3" t="str">
        <f>IFERROR(INDEX(Feuil1!D:D,MATCH(ROWS(Feuil2!D$2:D5),Feuil1!$I:$I,0)),"")</f>
        <v>17/623</v>
      </c>
      <c r="E5" s="5">
        <f>IFERROR(INDEX(Feuil1!E:E,MATCH(ROWS(Feuil2!E$2:E5),Feuil1!$I:$I,0)),"")</f>
        <v>70</v>
      </c>
      <c r="F5" s="5">
        <f>IFERROR(INDEX(Feuil1!F:F,MATCH(ROWS(Feuil2!F$2:F5),Feuil1!$I:$I,0)),"")</f>
        <v>84</v>
      </c>
      <c r="G5" s="5">
        <f>IFERROR(INDEX(Feuil1!G:G,MATCH(ROWS(Feuil2!G$2:G5),Feuil1!$I:$I,0)),"")</f>
        <v>14</v>
      </c>
    </row>
    <row r="6" spans="1:7">
      <c r="A6" s="3" t="str">
        <f>IFERROR(INDEX(Feuil1!A:A,MATCH(ROWS(Feuil2!A$2:A6),Feuil1!$I:$I,0)),"")</f>
        <v/>
      </c>
      <c r="B6" s="3" t="str">
        <f>IFERROR(INDEX(Feuil1!B:B,MATCH(ROWS(Feuil2!B$2:B6),Feuil1!$I:$I,0)),"")</f>
        <v/>
      </c>
      <c r="C6" s="3" t="str">
        <f>IFERROR(INDEX(Feuil1!C:C,MATCH(ROWS(Feuil2!C$2:C6),Feuil1!$I:$I,0)),"")</f>
        <v/>
      </c>
      <c r="D6" s="3" t="str">
        <f>IFERROR(INDEX(Feuil1!D:D,MATCH(ROWS(Feuil2!D$2:D6),Feuil1!$I:$I,0)),"")</f>
        <v/>
      </c>
      <c r="E6" s="5" t="str">
        <f>IFERROR(INDEX(Feuil1!E:E,MATCH(ROWS(Feuil2!E$2:E6),Feuil1!$I:$I,0)),"")</f>
        <v/>
      </c>
      <c r="F6" s="5" t="str">
        <f>IFERROR(INDEX(Feuil1!F:F,MATCH(ROWS(Feuil2!F$2:F6),Feuil1!$I:$I,0)),"")</f>
        <v/>
      </c>
      <c r="G6" s="5" t="str">
        <f>IFERROR(INDEX(Feuil1!G:G,MATCH(ROWS(Feuil2!G$2:G6),Feuil1!$I:$I,0)),"")</f>
        <v/>
      </c>
    </row>
    <row r="7" spans="1:7">
      <c r="A7" s="3" t="str">
        <f>IFERROR(INDEX(Feuil1!A:A,MATCH(ROWS(Feuil2!A$2:A7),Feuil1!$I:$I,0)),"")</f>
        <v/>
      </c>
      <c r="B7" s="3" t="str">
        <f>IFERROR(INDEX(Feuil1!B:B,MATCH(ROWS(Feuil2!B$2:B7),Feuil1!$I:$I,0)),"")</f>
        <v/>
      </c>
      <c r="C7" s="3" t="str">
        <f>IFERROR(INDEX(Feuil1!C:C,MATCH(ROWS(Feuil2!C$2:C7),Feuil1!$I:$I,0)),"")</f>
        <v/>
      </c>
      <c r="D7" s="3" t="str">
        <f>IFERROR(INDEX(Feuil1!D:D,MATCH(ROWS(Feuil2!D$2:D7),Feuil1!$I:$I,0)),"")</f>
        <v/>
      </c>
      <c r="E7" s="5" t="str">
        <f>IFERROR(INDEX(Feuil1!E:E,MATCH(ROWS(Feuil2!E$2:E7),Feuil1!$I:$I,0)),"")</f>
        <v/>
      </c>
      <c r="F7" s="5" t="str">
        <f>IFERROR(INDEX(Feuil1!F:F,MATCH(ROWS(Feuil2!F$2:F7),Feuil1!$I:$I,0)),"")</f>
        <v/>
      </c>
      <c r="G7" s="5" t="str">
        <f>IFERROR(INDEX(Feuil1!G:G,MATCH(ROWS(Feuil2!G$2:G7),Feuil1!$I:$I,0)),"")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MERANGER</dc:creator>
  <cp:lastModifiedBy>TISSOT</cp:lastModifiedBy>
  <dcterms:created xsi:type="dcterms:W3CDTF">2017-11-14T14:34:58Z</dcterms:created>
  <dcterms:modified xsi:type="dcterms:W3CDTF">2017-11-14T16:11:35Z</dcterms:modified>
</cp:coreProperties>
</file>