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PASCOET/Desktop/"/>
    </mc:Choice>
  </mc:AlternateContent>
  <bookViews>
    <workbookView xWindow="2360" yWindow="1960" windowWidth="46920" windowHeight="24620" tabRatio="500"/>
  </bookViews>
  <sheets>
    <sheet name="Feuil1" sheetId="1" r:id="rId1"/>
  </sheets>
  <externalReferences>
    <externalReference r:id="rId2"/>
  </externalReferenc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2" i="1"/>
  <c r="E23" i="1"/>
  <c r="E15" i="1"/>
</calcChain>
</file>

<file path=xl/sharedStrings.xml><?xml version="1.0" encoding="utf-8"?>
<sst xmlns="http://schemas.openxmlformats.org/spreadsheetml/2006/main" count="68" uniqueCount="36">
  <si>
    <t>Janvier</t>
  </si>
  <si>
    <t>fevrier</t>
  </si>
  <si>
    <t>mars</t>
  </si>
  <si>
    <t>janvier</t>
  </si>
  <si>
    <t>avril</t>
  </si>
  <si>
    <t>juin</t>
  </si>
  <si>
    <t>aout</t>
  </si>
  <si>
    <t>Fait le</t>
  </si>
  <si>
    <t>X</t>
  </si>
  <si>
    <t>A faire pour</t>
  </si>
  <si>
    <t>?</t>
  </si>
  <si>
    <t>DATE DLIM SORTANT</t>
  </si>
  <si>
    <t>DATE PREVISITE</t>
  </si>
  <si>
    <t>DATE EDL SORTANT</t>
  </si>
  <si>
    <t>PROBLEME 1</t>
  </si>
  <si>
    <t>PROBLEME 2</t>
  </si>
  <si>
    <t>N°DB SORTANT</t>
  </si>
  <si>
    <t xml:space="preserve">Si C et A sont vides alors vide dans D 
et
Si A est non vide et C est vide alors s'affiche "à faire" </t>
  </si>
  <si>
    <t>Ici je souhaite conserver la formule mais ajouter une condition: Si D15 est non vide alors afficher "RDV pris" sinon afficher ma formule ci-dessous.</t>
  </si>
  <si>
    <t>Problème 3</t>
  </si>
  <si>
    <t xml:space="preserve">Date de récupération du chèque de l'entrant </t>
  </si>
  <si>
    <t>EMETTEUR DU CHEQUE (ENTRANT)</t>
  </si>
  <si>
    <t>DESTINATAIRE DU CHEQUE (SORTANT)</t>
  </si>
  <si>
    <t xml:space="preserve">QUI A RECEPTIONNE LE CHEQUE AU SECRETARIAT </t>
  </si>
  <si>
    <t>QUI A ENVOYE LE CHEQUE AU SORTANT?</t>
  </si>
  <si>
    <t>DATE D'ENVOI DU CHEQUE AU SORTANT</t>
  </si>
  <si>
    <t>Date de récupération du chèque au secrétariat</t>
  </si>
  <si>
    <t>Imputation</t>
  </si>
  <si>
    <t>non</t>
  </si>
  <si>
    <t>oui</t>
  </si>
  <si>
    <t xml:space="preserve">DATE PREVUE D'ENVOI DU CHEQUE </t>
  </si>
  <si>
    <t xml:space="preserve">si G est non vide et H=NON 
alors 
G+15jours 
OU
si G est non vide et H=OUI 
alors G+60 jours
</t>
  </si>
  <si>
    <t>Si B27 est vide 
et A27-30&lt;=AUJOURDHUI() 
alors "à sortir en DB" sinon "Fait"</t>
  </si>
  <si>
    <t>Problème 4 et 5</t>
  </si>
  <si>
    <t>SI B est NON VIDE et J est NON VIDE alors s'affiche "chèque envoyé"
OU
SI B est NON  VIDE et J est VIDE alors s'affiche "Chèque en attente"</t>
  </si>
  <si>
    <t>ETAT CHEQUE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</si>
</sst>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C]d\ mmmm\ yyyy;@"/>
    <numFmt numFmtId="165" formatCode="dd\ mmmm\ yyyy"/>
    <numFmt numFmtId="166" formatCode="dd\ mmmm\ yyyy\ &quot;à&quot;\ hh:mm;@"/>
    <numFmt numFmtId="167" formatCode="[$-40C]d\-mmm\-yy;@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59999389629810485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rgb="FFFFFF00"/>
        <bgColor theme="4" tint="0.5999938962981048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59999389629810485"/>
      </patternFill>
    </fill>
    <fill>
      <patternFill patternType="solid">
        <fgColor theme="0" tint="-0.14999847407452621"/>
        <bgColor theme="4" tint="0.79998168889431442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 vertical="center"/>
    </xf>
    <xf numFmtId="167" fontId="3" fillId="2" borderId="0" xfId="0" applyNumberFormat="1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left" vertical="center" wrapText="1"/>
    </xf>
    <xf numFmtId="164" fontId="0" fillId="4" borderId="2" xfId="0" applyNumberFormat="1" applyFont="1" applyFill="1" applyBorder="1" applyAlignment="1">
      <alignment horizontal="left" vertical="center" wrapText="1"/>
    </xf>
    <xf numFmtId="0" fontId="0" fillId="5" borderId="2" xfId="0" applyFont="1" applyFill="1" applyBorder="1" applyAlignment="1">
      <alignment horizontal="left" vertical="center" wrapText="1"/>
    </xf>
    <xf numFmtId="164" fontId="0" fillId="5" borderId="2" xfId="0" applyNumberFormat="1" applyFont="1" applyFill="1" applyBorder="1" applyAlignment="1">
      <alignment horizontal="left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166" fontId="0" fillId="4" borderId="2" xfId="0" applyNumberFormat="1" applyFont="1" applyFill="1" applyBorder="1" applyAlignment="1">
      <alignment horizontal="center" vertical="center" wrapText="1"/>
    </xf>
    <xf numFmtId="166" fontId="5" fillId="4" borderId="2" xfId="0" applyNumberFormat="1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 vertical="center" wrapText="1"/>
    </xf>
    <xf numFmtId="166" fontId="0" fillId="5" borderId="2" xfId="0" applyNumberFormat="1" applyFont="1" applyFill="1" applyBorder="1" applyAlignment="1">
      <alignment horizontal="center" vertical="center" wrapText="1"/>
    </xf>
    <xf numFmtId="166" fontId="5" fillId="5" borderId="2" xfId="0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center" vertical="center"/>
    </xf>
    <xf numFmtId="0" fontId="0" fillId="5" borderId="6" xfId="0" applyFont="1" applyFill="1" applyBorder="1" applyAlignment="1">
      <alignment horizontal="left" vertical="center" wrapText="1"/>
    </xf>
    <xf numFmtId="0" fontId="0" fillId="5" borderId="8" xfId="0" applyFont="1" applyFill="1" applyBorder="1" applyAlignment="1">
      <alignment horizontal="left" vertical="center" wrapText="1"/>
    </xf>
    <xf numFmtId="0" fontId="0" fillId="5" borderId="9" xfId="0" applyFont="1" applyFill="1" applyBorder="1" applyAlignment="1">
      <alignment horizontal="left" vertical="center" wrapText="1"/>
    </xf>
    <xf numFmtId="164" fontId="0" fillId="5" borderId="9" xfId="0" applyNumberFormat="1" applyFont="1" applyFill="1" applyBorder="1" applyAlignment="1">
      <alignment horizontal="left" vertical="center" wrapText="1"/>
    </xf>
    <xf numFmtId="0" fontId="0" fillId="2" borderId="10" xfId="0" applyFill="1" applyBorder="1" applyAlignment="1">
      <alignment horizontal="center" vertical="center"/>
    </xf>
    <xf numFmtId="0" fontId="0" fillId="6" borderId="2" xfId="0" applyNumberFormat="1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165" fontId="2" fillId="3" borderId="13" xfId="0" applyNumberFormat="1" applyFont="1" applyFill="1" applyBorder="1" applyAlignment="1">
      <alignment horizontal="center" vertical="center" wrapText="1"/>
    </xf>
    <xf numFmtId="166" fontId="3" fillId="3" borderId="14" xfId="0" applyNumberFormat="1" applyFont="1" applyFill="1" applyBorder="1" applyAlignment="1">
      <alignment horizontal="center" vertical="center" wrapText="1"/>
    </xf>
    <xf numFmtId="166" fontId="4" fillId="3" borderId="14" xfId="0" applyNumberFormat="1" applyFont="1" applyFill="1" applyBorder="1" applyAlignment="1">
      <alignment horizontal="center" vertical="center" wrapText="1"/>
    </xf>
    <xf numFmtId="167" fontId="3" fillId="2" borderId="7" xfId="0" applyNumberFormat="1" applyFont="1" applyFill="1" applyBorder="1" applyAlignment="1">
      <alignment horizontal="center" vertical="center" wrapText="1"/>
    </xf>
    <xf numFmtId="0" fontId="0" fillId="7" borderId="2" xfId="0" applyFill="1" applyBorder="1"/>
    <xf numFmtId="0" fontId="6" fillId="0" borderId="0" xfId="0" applyFont="1" applyAlignment="1">
      <alignment horizontal="center" vertical="center" wrapText="1"/>
    </xf>
    <xf numFmtId="0" fontId="0" fillId="2" borderId="2" xfId="0" applyFill="1" applyBorder="1"/>
    <xf numFmtId="165" fontId="2" fillId="7" borderId="3" xfId="0" applyNumberFormat="1" applyFon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 wrapText="1"/>
    </xf>
    <xf numFmtId="164" fontId="1" fillId="8" borderId="6" xfId="0" applyNumberFormat="1" applyFont="1" applyFill="1" applyBorder="1" applyAlignment="1">
      <alignment horizontal="center" vertical="center" wrapText="1"/>
    </xf>
    <xf numFmtId="164" fontId="1" fillId="9" borderId="6" xfId="0" applyNumberFormat="1" applyFont="1" applyFill="1" applyBorder="1" applyAlignment="1">
      <alignment horizontal="center" vertical="center" wrapText="1"/>
    </xf>
    <xf numFmtId="164" fontId="1" fillId="8" borderId="8" xfId="0" applyNumberFormat="1" applyFont="1" applyFill="1" applyBorder="1" applyAlignment="1">
      <alignment horizontal="center" vertical="center" wrapText="1"/>
    </xf>
    <xf numFmtId="0" fontId="0" fillId="7" borderId="9" xfId="0" applyFill="1" applyBorder="1"/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8" borderId="2" xfId="0" applyFont="1" applyFill="1" applyBorder="1" applyAlignment="1">
      <alignment horizontal="center" vertical="center" wrapText="1"/>
    </xf>
    <xf numFmtId="0" fontId="0" fillId="9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0" fillId="8" borderId="6" xfId="0" applyFont="1" applyFill="1" applyBorder="1" applyAlignment="1">
      <alignment horizontal="center" vertical="center" wrapText="1"/>
    </xf>
    <xf numFmtId="0" fontId="0" fillId="8" borderId="8" xfId="0" applyFont="1" applyFill="1" applyBorder="1" applyAlignment="1">
      <alignment horizontal="center" vertical="center" wrapText="1"/>
    </xf>
    <xf numFmtId="0" fontId="0" fillId="8" borderId="9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6" borderId="0" xfId="0" applyNumberFormat="1" applyFont="1" applyFill="1" applyBorder="1" applyAlignment="1">
      <alignment horizontal="center" vertical="center" wrapText="1"/>
    </xf>
    <xf numFmtId="14" fontId="0" fillId="8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4" fontId="0" fillId="8" borderId="9" xfId="0" applyNumberFormat="1" applyFont="1" applyFill="1" applyBorder="1" applyAlignment="1">
      <alignment horizontal="center" vertical="center" wrapText="1"/>
    </xf>
    <xf numFmtId="0" fontId="0" fillId="6" borderId="9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164" fontId="2" fillId="7" borderId="22" xfId="0" applyNumberFormat="1" applyFont="1" applyFill="1" applyBorder="1" applyAlignment="1">
      <alignment horizontal="center" vertical="center" wrapText="1"/>
    </xf>
    <xf numFmtId="164" fontId="0" fillId="8" borderId="1" xfId="0" applyNumberFormat="1" applyFont="1" applyFill="1" applyBorder="1" applyAlignment="1">
      <alignment horizontal="center" vertical="center" wrapText="1"/>
    </xf>
    <xf numFmtId="164" fontId="0" fillId="9" borderId="1" xfId="0" applyNumberFormat="1" applyFont="1" applyFill="1" applyBorder="1" applyAlignment="1">
      <alignment horizontal="center" vertical="center" wrapText="1"/>
    </xf>
    <xf numFmtId="164" fontId="0" fillId="8" borderId="23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PASCOET/Desktop/PILOTE%20EXPLO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L ATTRIBUTION"/>
      <sheetName val="MENU PRINCIPAL"/>
      <sheetName val="Feuil3"/>
      <sheetName val="TB SECTION VILLE"/>
      <sheetName val="TB SECRETARIAT"/>
      <sheetName val="STATISTIQUES"/>
      <sheetName val="MOUVEMENTS"/>
      <sheetName val="PRISE A BAIL 2018"/>
      <sheetName val="Feuil2"/>
      <sheetName val=" RDP 2018"/>
      <sheetName val="BASE LOGEMENTS VILLE 2018"/>
      <sheetName val="Feuil1"/>
      <sheetName val="STAT BUDGET BALANCE"/>
      <sheetName val="paramètres"/>
      <sheetName val="DB"/>
      <sheetName val="MISE EN LIGNE"/>
      <sheetName val="FEUILLE DE VISITE F2"/>
      <sheetName val="FEUILLE DE VISITE F3"/>
      <sheetName val="FEUILLE DE VISITE F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6"/>
  <sheetViews>
    <sheetView tabSelected="1" topLeftCell="D1" zoomScale="140" zoomScaleNormal="140" workbookViewId="0">
      <selection activeCell="M37" sqref="M37"/>
    </sheetView>
  </sheetViews>
  <sheetFormatPr baseColWidth="10" defaultRowHeight="16" x14ac:dyDescent="0.2"/>
  <cols>
    <col min="1" max="1" width="23.5" customWidth="1"/>
    <col min="2" max="2" width="33.5" customWidth="1"/>
    <col min="3" max="3" width="31.33203125" customWidth="1"/>
    <col min="4" max="4" width="52.1640625" style="1" customWidth="1"/>
    <col min="5" max="5" width="45.1640625" customWidth="1"/>
    <col min="6" max="6" width="26" customWidth="1"/>
    <col min="7" max="7" width="15.83203125" customWidth="1"/>
    <col min="8" max="8" width="28.33203125" customWidth="1"/>
    <col min="9" max="9" width="14.1640625" customWidth="1"/>
    <col min="10" max="10" width="17.33203125" customWidth="1"/>
    <col min="11" max="11" width="27.33203125" customWidth="1"/>
  </cols>
  <sheetData>
    <row r="2" spans="1:7" x14ac:dyDescent="0.2">
      <c r="A2" s="64" t="s">
        <v>14</v>
      </c>
      <c r="B2" s="64"/>
      <c r="C2" s="64"/>
      <c r="D2" s="64"/>
    </row>
    <row r="3" spans="1:7" ht="107" customHeight="1" x14ac:dyDescent="0.2">
      <c r="A3" s="21" t="s">
        <v>9</v>
      </c>
      <c r="B3" s="22" t="s">
        <v>8</v>
      </c>
      <c r="C3" s="22" t="s">
        <v>7</v>
      </c>
      <c r="D3" s="23" t="s">
        <v>17</v>
      </c>
    </row>
    <row r="4" spans="1:7" x14ac:dyDescent="0.2">
      <c r="A4" s="13" t="s">
        <v>0</v>
      </c>
      <c r="B4" s="3"/>
      <c r="C4" s="4">
        <v>42856</v>
      </c>
      <c r="D4" s="14" t="s">
        <v>10</v>
      </c>
    </row>
    <row r="5" spans="1:7" x14ac:dyDescent="0.2">
      <c r="A5" s="15" t="s">
        <v>1</v>
      </c>
      <c r="B5" s="5"/>
      <c r="C5" s="6">
        <v>42962</v>
      </c>
      <c r="D5" s="14" t="s">
        <v>10</v>
      </c>
    </row>
    <row r="6" spans="1:7" x14ac:dyDescent="0.2">
      <c r="A6" s="13" t="s">
        <v>2</v>
      </c>
      <c r="B6" s="3"/>
      <c r="C6" s="4"/>
      <c r="D6" s="14" t="s">
        <v>10</v>
      </c>
    </row>
    <row r="7" spans="1:7" x14ac:dyDescent="0.2">
      <c r="A7" s="15" t="s">
        <v>3</v>
      </c>
      <c r="B7" s="5"/>
      <c r="C7" s="6"/>
      <c r="D7" s="14" t="s">
        <v>10</v>
      </c>
    </row>
    <row r="8" spans="1:7" x14ac:dyDescent="0.2">
      <c r="A8" s="13" t="s">
        <v>2</v>
      </c>
      <c r="B8" s="3"/>
      <c r="C8" s="4">
        <v>42993</v>
      </c>
      <c r="D8" s="14" t="s">
        <v>10</v>
      </c>
    </row>
    <row r="9" spans="1:7" x14ac:dyDescent="0.2">
      <c r="A9" s="15" t="s">
        <v>4</v>
      </c>
      <c r="B9" s="5"/>
      <c r="C9" s="6"/>
      <c r="D9" s="14" t="s">
        <v>10</v>
      </c>
    </row>
    <row r="10" spans="1:7" x14ac:dyDescent="0.2">
      <c r="A10" s="13" t="s">
        <v>5</v>
      </c>
      <c r="B10" s="3"/>
      <c r="C10" s="4"/>
      <c r="D10" s="14" t="s">
        <v>10</v>
      </c>
    </row>
    <row r="11" spans="1:7" ht="17" thickBot="1" x14ac:dyDescent="0.25">
      <c r="A11" s="16" t="s">
        <v>6</v>
      </c>
      <c r="B11" s="17"/>
      <c r="C11" s="18"/>
      <c r="D11" s="19" t="s">
        <v>10</v>
      </c>
    </row>
    <row r="12" spans="1:7" ht="47" customHeight="1" x14ac:dyDescent="0.2"/>
    <row r="13" spans="1:7" x14ac:dyDescent="0.2">
      <c r="A13" s="64" t="s">
        <v>15</v>
      </c>
      <c r="B13" s="64"/>
      <c r="C13" s="64"/>
      <c r="D13" s="64"/>
      <c r="E13" s="64"/>
      <c r="F13" s="48"/>
      <c r="G13" s="48"/>
    </row>
    <row r="14" spans="1:7" ht="111" customHeight="1" x14ac:dyDescent="0.2">
      <c r="A14" s="24" t="s">
        <v>11</v>
      </c>
      <c r="B14" s="25" t="s">
        <v>12</v>
      </c>
      <c r="C14" s="26"/>
      <c r="D14" s="25" t="s">
        <v>13</v>
      </c>
      <c r="E14" s="27" t="s">
        <v>18</v>
      </c>
      <c r="F14" s="2"/>
      <c r="G14" s="2"/>
    </row>
    <row r="15" spans="1:7" x14ac:dyDescent="0.2">
      <c r="A15" s="7">
        <v>43069</v>
      </c>
      <c r="B15" s="8">
        <v>43052.395833333336</v>
      </c>
      <c r="C15" s="9"/>
      <c r="D15" s="8">
        <v>43070.395833333336</v>
      </c>
      <c r="E15" s="20" t="str">
        <f ca="1">IF(A15="","",IF(A15-30&lt;=TODAY(),"Vite! Prendre RDV EDL!",IF(A15-60&lt;=TODAY(),"Attention prendre RDV EDL",IF(A15-120&lt;=TODAY(),"Relax, y'a le temps pour l'EDL",""))))</f>
        <v>Vite! Prendre RDV EDL!</v>
      </c>
      <c r="F15" s="49"/>
      <c r="G15" s="49"/>
    </row>
    <row r="16" spans="1:7" x14ac:dyDescent="0.2">
      <c r="A16" s="10">
        <v>43100</v>
      </c>
      <c r="B16" s="11">
        <v>42949.5</v>
      </c>
      <c r="C16" s="12"/>
      <c r="D16" s="11"/>
      <c r="E16" s="20" t="str">
        <f t="shared" ref="E16:E23" ca="1" si="0">IF(A16="","",IF(A16-30&lt;=TODAY(),"Vite! Prendre RDV EDL!",IF(A16-60&lt;=TODAY(),"Attention prendre RDV EDL",IF(A16-120&lt;=TODAY(),"Relax, y'a le temps pour l'EDL",""))))</f>
        <v>Attention prendre RDV EDL</v>
      </c>
      <c r="F16" s="49"/>
      <c r="G16" s="49"/>
    </row>
    <row r="17" spans="1:7" x14ac:dyDescent="0.2">
      <c r="A17" s="7">
        <v>43100</v>
      </c>
      <c r="B17" s="8"/>
      <c r="C17" s="9"/>
      <c r="D17" s="8"/>
      <c r="E17" s="20" t="str">
        <f t="shared" ca="1" si="0"/>
        <v>Attention prendre RDV EDL</v>
      </c>
      <c r="F17" s="49"/>
      <c r="G17" s="49"/>
    </row>
    <row r="18" spans="1:7" x14ac:dyDescent="0.2">
      <c r="A18" s="10">
        <v>43100</v>
      </c>
      <c r="B18" s="11">
        <v>43014.375</v>
      </c>
      <c r="C18" s="12"/>
      <c r="D18" s="11"/>
      <c r="E18" s="20" t="str">
        <f t="shared" ca="1" si="0"/>
        <v>Attention prendre RDV EDL</v>
      </c>
      <c r="F18" s="49"/>
      <c r="G18" s="49"/>
    </row>
    <row r="19" spans="1:7" x14ac:dyDescent="0.2">
      <c r="A19" s="7">
        <v>43100</v>
      </c>
      <c r="B19" s="8">
        <v>43073.395833333336</v>
      </c>
      <c r="C19" s="9"/>
      <c r="D19" s="9">
        <v>42743.395833333336</v>
      </c>
      <c r="E19" s="20" t="str">
        <f t="shared" ca="1" si="0"/>
        <v>Attention prendre RDV EDL</v>
      </c>
      <c r="F19" s="49"/>
      <c r="G19" s="49"/>
    </row>
    <row r="20" spans="1:7" x14ac:dyDescent="0.2">
      <c r="A20" s="10">
        <v>43131</v>
      </c>
      <c r="B20" s="11"/>
      <c r="C20" s="12"/>
      <c r="D20" s="11"/>
      <c r="E20" s="20" t="str">
        <f t="shared" ca="1" si="0"/>
        <v>Relax, y'a le temps pour l'EDL</v>
      </c>
      <c r="F20" s="49"/>
      <c r="G20" s="49"/>
    </row>
    <row r="21" spans="1:7" x14ac:dyDescent="0.2">
      <c r="A21" s="7">
        <v>43159</v>
      </c>
      <c r="B21" s="8"/>
      <c r="C21" s="9"/>
      <c r="D21" s="8"/>
      <c r="E21" s="20" t="str">
        <f t="shared" ca="1" si="0"/>
        <v>Relax, y'a le temps pour l'EDL</v>
      </c>
      <c r="F21" s="49"/>
      <c r="G21" s="49"/>
    </row>
    <row r="22" spans="1:7" x14ac:dyDescent="0.2">
      <c r="A22" s="10"/>
      <c r="B22" s="11">
        <v>43062.583333333336</v>
      </c>
      <c r="C22" s="12"/>
      <c r="D22" s="11"/>
      <c r="E22" s="20" t="str">
        <f t="shared" ca="1" si="0"/>
        <v/>
      </c>
      <c r="F22" s="49"/>
      <c r="G22" s="49"/>
    </row>
    <row r="23" spans="1:7" x14ac:dyDescent="0.2">
      <c r="A23" s="7"/>
      <c r="B23" s="8"/>
      <c r="C23" s="9"/>
      <c r="D23" s="9"/>
      <c r="E23" s="20" t="str">
        <f t="shared" ca="1" si="0"/>
        <v/>
      </c>
      <c r="F23" s="49"/>
      <c r="G23" s="49"/>
    </row>
    <row r="24" spans="1:7" ht="67" customHeight="1" thickBot="1" x14ac:dyDescent="0.25"/>
    <row r="25" spans="1:7" ht="17" thickBot="1" x14ac:dyDescent="0.25">
      <c r="A25" s="65" t="s">
        <v>19</v>
      </c>
      <c r="B25" s="66"/>
      <c r="C25" s="67"/>
    </row>
    <row r="26" spans="1:7" ht="109" customHeight="1" x14ac:dyDescent="0.2">
      <c r="A26" s="31" t="s">
        <v>11</v>
      </c>
      <c r="B26" s="32" t="s">
        <v>16</v>
      </c>
      <c r="C26" s="33" t="s">
        <v>32</v>
      </c>
      <c r="D26" s="29"/>
    </row>
    <row r="27" spans="1:7" x14ac:dyDescent="0.2">
      <c r="A27" s="34">
        <v>43069</v>
      </c>
      <c r="B27" s="28"/>
      <c r="C27" s="38" t="s">
        <v>10</v>
      </c>
    </row>
    <row r="28" spans="1:7" x14ac:dyDescent="0.2">
      <c r="A28" s="35">
        <v>43100</v>
      </c>
      <c r="B28" s="28"/>
      <c r="C28" s="38" t="s">
        <v>10</v>
      </c>
    </row>
    <row r="29" spans="1:7" x14ac:dyDescent="0.2">
      <c r="A29" s="34">
        <v>43100</v>
      </c>
      <c r="B29" s="28"/>
      <c r="C29" s="38" t="s">
        <v>10</v>
      </c>
    </row>
    <row r="30" spans="1:7" x14ac:dyDescent="0.2">
      <c r="A30" s="35">
        <v>43100</v>
      </c>
      <c r="B30" s="28"/>
      <c r="C30" s="38" t="s">
        <v>10</v>
      </c>
    </row>
    <row r="31" spans="1:7" x14ac:dyDescent="0.2">
      <c r="A31" s="34">
        <v>43100</v>
      </c>
      <c r="B31" s="28"/>
      <c r="C31" s="38" t="s">
        <v>10</v>
      </c>
    </row>
    <row r="32" spans="1:7" x14ac:dyDescent="0.2">
      <c r="A32" s="35">
        <v>43131</v>
      </c>
      <c r="B32" s="28"/>
      <c r="C32" s="38" t="s">
        <v>10</v>
      </c>
    </row>
    <row r="33" spans="1:11" ht="17" thickBot="1" x14ac:dyDescent="0.25">
      <c r="A33" s="36">
        <v>43159</v>
      </c>
      <c r="B33" s="37"/>
      <c r="C33" s="39" t="s">
        <v>10</v>
      </c>
    </row>
    <row r="35" spans="1:11" ht="17" thickBot="1" x14ac:dyDescent="0.25"/>
    <row r="36" spans="1:11" ht="132" customHeight="1" thickBot="1" x14ac:dyDescent="0.25">
      <c r="A36" s="65" t="s">
        <v>33</v>
      </c>
      <c r="B36" s="66"/>
      <c r="C36" s="66"/>
      <c r="D36" s="66"/>
      <c r="E36" s="66"/>
      <c r="F36" s="66"/>
      <c r="G36" s="67"/>
      <c r="H36" s="53" t="s">
        <v>31</v>
      </c>
      <c r="I36" s="54"/>
      <c r="J36" s="55"/>
      <c r="K36" s="58" t="s">
        <v>34</v>
      </c>
    </row>
    <row r="37" spans="1:11" s="1" customFormat="1" ht="48" x14ac:dyDescent="0.2">
      <c r="A37" s="42"/>
      <c r="B37" s="43" t="s">
        <v>20</v>
      </c>
      <c r="C37" s="43" t="s">
        <v>21</v>
      </c>
      <c r="D37" s="43" t="s">
        <v>22</v>
      </c>
      <c r="E37" s="43" t="s">
        <v>23</v>
      </c>
      <c r="F37" s="43" t="s">
        <v>26</v>
      </c>
      <c r="G37" s="43" t="s">
        <v>27</v>
      </c>
      <c r="H37" s="51" t="s">
        <v>30</v>
      </c>
      <c r="I37" s="44" t="s">
        <v>24</v>
      </c>
      <c r="J37" s="59" t="s">
        <v>25</v>
      </c>
      <c r="K37" s="63" t="s">
        <v>35</v>
      </c>
    </row>
    <row r="38" spans="1:11" x14ac:dyDescent="0.2">
      <c r="A38" s="45"/>
      <c r="B38" s="40"/>
      <c r="C38" s="40"/>
      <c r="D38" s="40"/>
      <c r="E38" s="40"/>
      <c r="F38" s="50">
        <v>43023</v>
      </c>
      <c r="G38" s="40" t="s">
        <v>28</v>
      </c>
      <c r="H38" s="52" t="s">
        <v>10</v>
      </c>
      <c r="I38" s="40"/>
      <c r="J38" s="60">
        <v>43042</v>
      </c>
      <c r="K38" s="30"/>
    </row>
    <row r="39" spans="1:11" x14ac:dyDescent="0.2">
      <c r="A39" s="45"/>
      <c r="B39" s="41"/>
      <c r="C39" s="41"/>
      <c r="D39" s="41"/>
      <c r="E39" s="41"/>
      <c r="F39" s="50">
        <v>43024</v>
      </c>
      <c r="G39" s="41" t="s">
        <v>29</v>
      </c>
      <c r="H39" s="52" t="s">
        <v>10</v>
      </c>
      <c r="I39" s="41"/>
      <c r="J39" s="61">
        <v>43194</v>
      </c>
      <c r="K39" s="30"/>
    </row>
    <row r="40" spans="1:11" x14ac:dyDescent="0.2">
      <c r="A40" s="45"/>
      <c r="B40" s="40"/>
      <c r="C40" s="40"/>
      <c r="D40" s="40"/>
      <c r="E40" s="40"/>
      <c r="F40" s="50">
        <v>43025</v>
      </c>
      <c r="G40" s="40" t="s">
        <v>28</v>
      </c>
      <c r="H40" s="52" t="s">
        <v>10</v>
      </c>
      <c r="I40" s="40"/>
      <c r="J40" s="60"/>
      <c r="K40" s="30"/>
    </row>
    <row r="41" spans="1:11" x14ac:dyDescent="0.2">
      <c r="A41" s="45"/>
      <c r="B41" s="41"/>
      <c r="C41" s="41"/>
      <c r="D41" s="41"/>
      <c r="E41" s="41"/>
      <c r="F41" s="50">
        <v>43026</v>
      </c>
      <c r="G41" s="40" t="s">
        <v>28</v>
      </c>
      <c r="H41" s="52" t="s">
        <v>10</v>
      </c>
      <c r="I41" s="41"/>
      <c r="J41" s="61"/>
      <c r="K41" s="30"/>
    </row>
    <row r="42" spans="1:11" x14ac:dyDescent="0.2">
      <c r="A42" s="45"/>
      <c r="B42" s="40"/>
      <c r="C42" s="40"/>
      <c r="D42" s="40"/>
      <c r="E42" s="40"/>
      <c r="F42" s="50">
        <v>43027</v>
      </c>
      <c r="G42" s="40" t="s">
        <v>28</v>
      </c>
      <c r="H42" s="52" t="s">
        <v>10</v>
      </c>
      <c r="I42" s="40"/>
      <c r="J42" s="60"/>
      <c r="K42" s="30"/>
    </row>
    <row r="43" spans="1:11" x14ac:dyDescent="0.2">
      <c r="A43" s="45"/>
      <c r="B43" s="41"/>
      <c r="C43" s="41"/>
      <c r="D43" s="41"/>
      <c r="E43" s="41"/>
      <c r="F43" s="50">
        <v>43028</v>
      </c>
      <c r="G43" s="41" t="s">
        <v>29</v>
      </c>
      <c r="H43" s="52" t="s">
        <v>10</v>
      </c>
      <c r="I43" s="41"/>
      <c r="J43" s="61"/>
      <c r="K43" s="30"/>
    </row>
    <row r="44" spans="1:11" x14ac:dyDescent="0.2">
      <c r="A44" s="45"/>
      <c r="B44" s="40"/>
      <c r="C44" s="40"/>
      <c r="D44" s="40"/>
      <c r="E44" s="40"/>
      <c r="F44" s="50">
        <v>43029</v>
      </c>
      <c r="G44" s="41" t="s">
        <v>29</v>
      </c>
      <c r="H44" s="52" t="s">
        <v>10</v>
      </c>
      <c r="I44" s="40"/>
      <c r="J44" s="60"/>
      <c r="K44" s="30"/>
    </row>
    <row r="45" spans="1:11" x14ac:dyDescent="0.2">
      <c r="A45" s="45"/>
      <c r="B45" s="41"/>
      <c r="C45" s="41"/>
      <c r="D45" s="41"/>
      <c r="E45" s="41"/>
      <c r="F45" s="50">
        <v>43030</v>
      </c>
      <c r="G45" s="41" t="s">
        <v>29</v>
      </c>
      <c r="H45" s="52" t="s">
        <v>10</v>
      </c>
      <c r="I45" s="41"/>
      <c r="J45" s="61"/>
      <c r="K45" s="30"/>
    </row>
    <row r="46" spans="1:11" ht="17" thickBot="1" x14ac:dyDescent="0.25">
      <c r="A46" s="46"/>
      <c r="B46" s="47"/>
      <c r="C46" s="47"/>
      <c r="D46" s="47"/>
      <c r="E46" s="47"/>
      <c r="F46" s="56">
        <v>43031</v>
      </c>
      <c r="G46" s="47" t="s">
        <v>28</v>
      </c>
      <c r="H46" s="57" t="s">
        <v>10</v>
      </c>
      <c r="I46" s="47"/>
      <c r="J46" s="62"/>
      <c r="K46" s="30"/>
    </row>
  </sheetData>
  <mergeCells count="4">
    <mergeCell ref="A13:E13"/>
    <mergeCell ref="A2:D2"/>
    <mergeCell ref="A25:C25"/>
    <mergeCell ref="A36:G36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[1]paramètres!#REF!</xm:f>
          </x14:formula1>
          <xm:sqref>C14:C23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2017-11-12T14:00:20Z</dcterms:created>
  <dcterms:modified xsi:type="dcterms:W3CDTF">2017-11-12T16:06:14Z</dcterms:modified>
</cp:coreProperties>
</file>