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Documents\"/>
    </mc:Choice>
  </mc:AlternateContent>
  <bookViews>
    <workbookView xWindow="0" yWindow="0" windowWidth="24555" windowHeight="9480"/>
  </bookViews>
  <sheets>
    <sheet name="Inventaire" sheetId="1" r:id="rId1"/>
    <sheet name="Sortie stock" sheetId="2" r:id="rId2"/>
    <sheet name="Feuil3" sheetId="3" r:id="rId3"/>
  </sheets>
  <definedNames>
    <definedName name="_xlnm._FilterDatabase" localSheetId="0" hidden="1">Inventaire!$A$1:$G$1</definedName>
    <definedName name="_xlnm._FilterDatabase" localSheetId="1" hidden="1">'Sortie stock'!$A$1:$E$1</definedName>
  </definedNames>
  <calcPr calcId="152511"/>
</workbook>
</file>

<file path=xl/calcChain.xml><?xml version="1.0" encoding="utf-8"?>
<calcChain xmlns="http://schemas.openxmlformats.org/spreadsheetml/2006/main">
  <c r="B3" i="2" l="1"/>
  <c r="B2" i="2"/>
  <c r="B9" i="2" l="1"/>
  <c r="B10" i="2"/>
  <c r="B11" i="2"/>
  <c r="B12" i="2"/>
  <c r="B13" i="2"/>
  <c r="B14" i="2"/>
  <c r="B15" i="2"/>
  <c r="B16" i="2"/>
  <c r="B17" i="2"/>
  <c r="B18" i="2"/>
  <c r="B4" i="2"/>
  <c r="B5" i="2"/>
  <c r="B6" i="2"/>
  <c r="B7" i="2"/>
  <c r="B8" i="2"/>
  <c r="B19" i="2"/>
  <c r="B20" i="2"/>
  <c r="B21" i="2"/>
  <c r="B22" i="2"/>
  <c r="B23" i="2"/>
  <c r="B24" i="2"/>
  <c r="B25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" i="1"/>
</calcChain>
</file>

<file path=xl/sharedStrings.xml><?xml version="1.0" encoding="utf-8"?>
<sst xmlns="http://schemas.openxmlformats.org/spreadsheetml/2006/main" count="255" uniqueCount="175">
  <si>
    <t>Code thyssen</t>
  </si>
  <si>
    <t>Référence fournisseur</t>
  </si>
  <si>
    <t>Nom produit</t>
  </si>
  <si>
    <t>Unité</t>
  </si>
  <si>
    <t>Quantité</t>
  </si>
  <si>
    <t>Coût unitaire</t>
  </si>
  <si>
    <t>Code produit</t>
  </si>
  <si>
    <t>Ferme porte HP LG255 E=700 68802</t>
  </si>
  <si>
    <t>Ascenseur</t>
  </si>
  <si>
    <t>Bras L=372 stop ferme porte PH90</t>
  </si>
  <si>
    <t>Serrure Kronen DLF1 L-X29-20.6.9</t>
  </si>
  <si>
    <t>Rideau de cellules MEMCO E10 18</t>
  </si>
  <si>
    <t>Kit inst. Fixe faible encomb. Rib.</t>
  </si>
  <si>
    <t>Limiteur CAB G13U VN 0,93 A 1,00M/</t>
  </si>
  <si>
    <t>Huile reducteur 220 BID 1,8kg</t>
  </si>
  <si>
    <t>Divers</t>
  </si>
  <si>
    <t>Aerosols lubrifiant chaine (carton</t>
  </si>
  <si>
    <t>Huile mouvement grade 68 bidon 2L</t>
  </si>
  <si>
    <t>Nettoyant dégraissant (carton de 6)</t>
  </si>
  <si>
    <t>Pile 6V 20MaH industrielle</t>
  </si>
  <si>
    <t>Batterie 12V 2AH cosse faston 187</t>
  </si>
  <si>
    <t>7476GH000</t>
  </si>
  <si>
    <t>Telephone PTU80V4 AV boucle MOD8</t>
  </si>
  <si>
    <t>Alimentation 12V 650 Ma Rail Din</t>
  </si>
  <si>
    <t>Interrupteur position 2O</t>
  </si>
  <si>
    <t>intertupteur position O+O rearm Man</t>
  </si>
  <si>
    <t>Patin guidage PAC 2OC-2OL</t>
  </si>
  <si>
    <t>70518Z022</t>
  </si>
  <si>
    <t>Collection lisses plinthe L2100</t>
  </si>
  <si>
    <t>Cable acier galva D3.2 LG100M</t>
  </si>
  <si>
    <t>Carte porte OP D6 V2.2</t>
  </si>
  <si>
    <t>Galet D60 avec axe</t>
  </si>
  <si>
    <t>Poulie D64</t>
  </si>
  <si>
    <t>75739J000</t>
  </si>
  <si>
    <t>Collection contre galet acier S6/D6</t>
  </si>
  <si>
    <t>75758H100</t>
  </si>
  <si>
    <t>Sabre L/Z OP2000 SAV</t>
  </si>
  <si>
    <t>75758J100</t>
  </si>
  <si>
    <t>Sabre R OP2000 SAV</t>
  </si>
  <si>
    <t>Reglette 1x18W - 230V - LG590</t>
  </si>
  <si>
    <t>Joints tete de verin GMV D100</t>
  </si>
  <si>
    <t>Carte de calculateur TM1 CPI 12-60</t>
  </si>
  <si>
    <t>74478G000</t>
  </si>
  <si>
    <t>Codeur moteur VF16K 10M</t>
  </si>
  <si>
    <t>74499A021</t>
  </si>
  <si>
    <t>Variateur F5 10K 5.5KW C13 Sel. Erc</t>
  </si>
  <si>
    <t>Carte optima neuve</t>
  </si>
  <si>
    <t>Contacteur 2PF+2PO 40A 230VAC</t>
  </si>
  <si>
    <t>Carte MC3</t>
  </si>
  <si>
    <t>Clavier 15 touches TDB link V2 Ambr</t>
  </si>
  <si>
    <t>Boitier CDE PAL Descente Link bleu</t>
  </si>
  <si>
    <t>Pompier PAL TS-T6 60x260 Duplo</t>
  </si>
  <si>
    <t>Kit visuel applique PH fond fosse s</t>
  </si>
  <si>
    <t>Pompier PAL T.MOD/S. COM 60x260</t>
  </si>
  <si>
    <t>Boitier BPT Teleservice S.COM</t>
  </si>
  <si>
    <t>Boitier Synt. Voc. Telesurv. SVAV2</t>
  </si>
  <si>
    <t>Haut parleur-Micro HPMV4+cable 3M</t>
  </si>
  <si>
    <t>Batterie S.COM-T.MOD 12V 0,8AH</t>
  </si>
  <si>
    <t>GSM Passerelle Amphitech cascade</t>
  </si>
  <si>
    <t>7476ET000</t>
  </si>
  <si>
    <t>Kit visuel applique phonie SS Cab S</t>
  </si>
  <si>
    <t>7476GA000</t>
  </si>
  <si>
    <t>Telephone toit cabine S.COM</t>
  </si>
  <si>
    <t>7476GB000</t>
  </si>
  <si>
    <t>Boitier alimentation secouru S.COM</t>
  </si>
  <si>
    <t>7476GN000</t>
  </si>
  <si>
    <t>Phonie sous cabine ADT TA05</t>
  </si>
  <si>
    <t>74736H070</t>
  </si>
  <si>
    <t>Bouton VB42 HSR Bleu 7 SAV</t>
  </si>
  <si>
    <t>74736H080</t>
  </si>
  <si>
    <t>74736H090</t>
  </si>
  <si>
    <t>Bouton VB42 HSR Bleu 8 SAV</t>
  </si>
  <si>
    <t>Bouton VB42 HSR Bleu 9 SAV</t>
  </si>
  <si>
    <t>74736H430</t>
  </si>
  <si>
    <t>Bouton VB42 HSR bleu ouv. SAV</t>
  </si>
  <si>
    <t>Ventilateur coffret 24V equipe cabl</t>
  </si>
  <si>
    <t>Carte chargeur GM Man. Serie S</t>
  </si>
  <si>
    <t>Carte relais complete man. Serie S</t>
  </si>
  <si>
    <t>Carte isonivelage S200</t>
  </si>
  <si>
    <t>collection rempl capteur 2 faisc</t>
  </si>
  <si>
    <t>Carte chargeur interph. MCI-TCI-TCM</t>
  </si>
  <si>
    <t>Carte demultipl. IGH PAL MAC testée</t>
  </si>
  <si>
    <t>Bloc alimentation 20V/230V MCI-D/E</t>
  </si>
  <si>
    <t>Bloc Alim. E:400/230/160 S:25/55/23</t>
  </si>
  <si>
    <t>Carte connectique cabine MCI-E SAV</t>
  </si>
  <si>
    <t>Carte calculateur FMC2 API/APIC</t>
  </si>
  <si>
    <t>00909012</t>
  </si>
  <si>
    <t>Contacteur type LC1D09P7 9A aux. 1N</t>
  </si>
  <si>
    <t>01200010</t>
  </si>
  <si>
    <t>Contact 4000 de porte E4A</t>
  </si>
  <si>
    <t>01200014</t>
  </si>
  <si>
    <t>Contact pince court 125V [F</t>
  </si>
  <si>
    <t>01502010</t>
  </si>
  <si>
    <t>Balai 46*38.1*12.7 mot.63G-64G-65G-</t>
  </si>
  <si>
    <t>01802002</t>
  </si>
  <si>
    <t>Pignon d entrainement FCO9550T</t>
  </si>
  <si>
    <t>01802020</t>
  </si>
  <si>
    <t>Roue dentée OP.9550 CC</t>
  </si>
  <si>
    <t>01802026</t>
  </si>
  <si>
    <t>Stator 9550CC 750T/M tri 400V 1,27/</t>
  </si>
  <si>
    <t>01807019</t>
  </si>
  <si>
    <t>Bande frein d'opérateur QKS8</t>
  </si>
  <si>
    <t>02011009</t>
  </si>
  <si>
    <t>Cle 110319N Wilka armoire monospace</t>
  </si>
  <si>
    <t>02011010</t>
  </si>
  <si>
    <t>Cle DO205 armoire monospace (2HME G</t>
  </si>
  <si>
    <t>02021001</t>
  </si>
  <si>
    <t>Deverouillage pour ecosil (version</t>
  </si>
  <si>
    <t>02809052</t>
  </si>
  <si>
    <t>Lampe BA9S Multi-Led 10*27 12V 35MA</t>
  </si>
  <si>
    <t>03109506</t>
  </si>
  <si>
    <t>Contre galet selcom</t>
  </si>
  <si>
    <t>03402021</t>
  </si>
  <si>
    <t>serrure 9940-ORLY-LM-EUROPA-MOD.80-</t>
  </si>
  <si>
    <t>05002004</t>
  </si>
  <si>
    <t>Boite d'étage droite 2NF</t>
  </si>
  <si>
    <t>05007011</t>
  </si>
  <si>
    <t>Inter magnetique pour Elconic</t>
  </si>
  <si>
    <t>05011060</t>
  </si>
  <si>
    <t>Impulseur magnetique 24/60 V=</t>
  </si>
  <si>
    <t>Référence</t>
  </si>
  <si>
    <t>Date</t>
  </si>
  <si>
    <t>Nom</t>
  </si>
  <si>
    <t>Nom de la pièce</t>
  </si>
  <si>
    <t>217036001</t>
  </si>
  <si>
    <t>stock mini</t>
  </si>
  <si>
    <t>stock de sécurité</t>
  </si>
  <si>
    <t>454545</t>
  </si>
  <si>
    <t>452452</t>
  </si>
  <si>
    <t>338470000</t>
  </si>
  <si>
    <t>738986010</t>
  </si>
  <si>
    <t>749242010</t>
  </si>
  <si>
    <t>003021744</t>
  </si>
  <si>
    <t>737156020</t>
  </si>
  <si>
    <t>732670020</t>
  </si>
  <si>
    <t>143054000</t>
  </si>
  <si>
    <t>217015010</t>
  </si>
  <si>
    <t>003021337</t>
  </si>
  <si>
    <t>139301000</t>
  </si>
  <si>
    <t>846889000</t>
  </si>
  <si>
    <t>745728000</t>
  </si>
  <si>
    <t>138258000</t>
  </si>
  <si>
    <t>138290000</t>
  </si>
  <si>
    <t>737139000</t>
  </si>
  <si>
    <t>115053101</t>
  </si>
  <si>
    <t>743997001</t>
  </si>
  <si>
    <t>757101001</t>
  </si>
  <si>
    <t>757106000</t>
  </si>
  <si>
    <t>138012001</t>
  </si>
  <si>
    <t>258004000</t>
  </si>
  <si>
    <t>744990100</t>
  </si>
  <si>
    <t>745710100</t>
  </si>
  <si>
    <t>342650000</t>
  </si>
  <si>
    <t>745812000</t>
  </si>
  <si>
    <t>747550500</t>
  </si>
  <si>
    <t>747593000</t>
  </si>
  <si>
    <t>747430010</t>
  </si>
  <si>
    <t>003018826</t>
  </si>
  <si>
    <t>003021712</t>
  </si>
  <si>
    <t>003022428</t>
  </si>
  <si>
    <t>003022429</t>
  </si>
  <si>
    <t>003022838</t>
  </si>
  <si>
    <t>003026589</t>
  </si>
  <si>
    <t>003027163</t>
  </si>
  <si>
    <t>003023694</t>
  </si>
  <si>
    <t>743313010</t>
  </si>
  <si>
    <t>743374020</t>
  </si>
  <si>
    <t>743397001</t>
  </si>
  <si>
    <t>745474000</t>
  </si>
  <si>
    <t>743763000</t>
  </si>
  <si>
    <t>744555020</t>
  </si>
  <si>
    <t>747931021</t>
  </si>
  <si>
    <t>747931320</t>
  </si>
  <si>
    <t>747789120</t>
  </si>
  <si>
    <t>744778001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</si>
</sst>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80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5.140625" style="3" bestFit="1" customWidth="1"/>
    <col min="2" max="2" width="23.140625" style="3" bestFit="1" customWidth="1"/>
    <col min="3" max="3" width="39.28515625" customWidth="1"/>
    <col min="4" max="4" width="8.140625" style="1" bestFit="1" customWidth="1"/>
    <col min="5" max="5" width="11.140625" bestFit="1" customWidth="1"/>
    <col min="6" max="6" width="14.85546875" style="2" bestFit="1" customWidth="1"/>
    <col min="7" max="7" width="14.85546875" style="1" bestFit="1" customWidth="1"/>
  </cols>
  <sheetData>
    <row r="1" spans="1:9" x14ac:dyDescent="0.25">
      <c r="A1" s="3" t="s">
        <v>0</v>
      </c>
      <c r="B1" s="3" t="s">
        <v>1</v>
      </c>
      <c r="C1" t="s">
        <v>2</v>
      </c>
      <c r="D1" s="1" t="s">
        <v>3</v>
      </c>
      <c r="E1" t="s">
        <v>4</v>
      </c>
      <c r="F1" s="2" t="s">
        <v>5</v>
      </c>
      <c r="G1" s="1" t="s">
        <v>6</v>
      </c>
    </row>
    <row r="2" spans="1:9" x14ac:dyDescent="0.25">
      <c r="A2" s="3" t="s">
        <v>129</v>
      </c>
      <c r="C2" t="s">
        <v>7</v>
      </c>
      <c r="D2" s="1">
        <v>1</v>
      </c>
      <c r="E2" s="1">
        <f>0</f>
        <v>0</v>
      </c>
      <c r="F2" s="2">
        <v>161.26</v>
      </c>
      <c r="G2" s="1" t="s">
        <v>8</v>
      </c>
    </row>
    <row r="3" spans="1:9" x14ac:dyDescent="0.25">
      <c r="A3" s="3" t="s">
        <v>130</v>
      </c>
      <c r="C3" t="s">
        <v>9</v>
      </c>
      <c r="D3" s="1">
        <v>1</v>
      </c>
      <c r="E3" s="1">
        <f>0</f>
        <v>0</v>
      </c>
      <c r="F3" s="2">
        <v>25.51</v>
      </c>
      <c r="G3" s="1" t="s">
        <v>8</v>
      </c>
      <c r="H3" t="s">
        <v>125</v>
      </c>
      <c r="I3" t="s">
        <v>126</v>
      </c>
    </row>
    <row r="4" spans="1:9" x14ac:dyDescent="0.25">
      <c r="A4" s="3" t="s">
        <v>131</v>
      </c>
      <c r="C4" t="s">
        <v>10</v>
      </c>
      <c r="D4" s="1">
        <v>1</v>
      </c>
      <c r="E4" s="1">
        <f>0</f>
        <v>0</v>
      </c>
      <c r="F4" s="2">
        <v>104.66</v>
      </c>
      <c r="G4" s="1" t="s">
        <v>8</v>
      </c>
    </row>
    <row r="5" spans="1:9" x14ac:dyDescent="0.25">
      <c r="A5" s="3" t="s">
        <v>132</v>
      </c>
      <c r="C5" t="s">
        <v>11</v>
      </c>
      <c r="D5" s="1">
        <v>1</v>
      </c>
      <c r="E5" s="1">
        <f>0</f>
        <v>0</v>
      </c>
      <c r="F5" s="2">
        <v>141.5</v>
      </c>
      <c r="G5" s="1" t="s">
        <v>8</v>
      </c>
    </row>
    <row r="6" spans="1:9" x14ac:dyDescent="0.25">
      <c r="A6" s="3" t="s">
        <v>133</v>
      </c>
      <c r="C6" t="s">
        <v>12</v>
      </c>
      <c r="D6" s="1">
        <v>1</v>
      </c>
      <c r="E6" s="1">
        <f>0</f>
        <v>0</v>
      </c>
      <c r="F6" s="2">
        <v>52.61</v>
      </c>
      <c r="G6" s="1" t="s">
        <v>8</v>
      </c>
    </row>
    <row r="7" spans="1:9" x14ac:dyDescent="0.25">
      <c r="A7" s="3" t="s">
        <v>134</v>
      </c>
      <c r="C7" t="s">
        <v>13</v>
      </c>
      <c r="D7" s="1">
        <v>1</v>
      </c>
      <c r="E7" s="1">
        <f>0</f>
        <v>0</v>
      </c>
      <c r="F7" s="2">
        <v>366.01</v>
      </c>
      <c r="G7" s="1" t="s">
        <v>8</v>
      </c>
    </row>
    <row r="8" spans="1:9" x14ac:dyDescent="0.25">
      <c r="A8" s="3" t="s">
        <v>135</v>
      </c>
      <c r="C8" t="s">
        <v>14</v>
      </c>
      <c r="D8" s="1">
        <v>1</v>
      </c>
      <c r="E8" s="1">
        <f>0</f>
        <v>0</v>
      </c>
      <c r="F8" s="2">
        <v>5.09</v>
      </c>
      <c r="G8" s="1" t="s">
        <v>15</v>
      </c>
    </row>
    <row r="9" spans="1:9" x14ac:dyDescent="0.25">
      <c r="A9" s="3" t="s">
        <v>136</v>
      </c>
      <c r="C9" t="s">
        <v>16</v>
      </c>
      <c r="D9" s="1">
        <v>1</v>
      </c>
      <c r="E9" s="1">
        <f>0</f>
        <v>0</v>
      </c>
      <c r="F9" s="2">
        <v>76.37</v>
      </c>
      <c r="G9" s="1" t="s">
        <v>8</v>
      </c>
    </row>
    <row r="10" spans="1:9" x14ac:dyDescent="0.25">
      <c r="A10" s="3" t="s">
        <v>124</v>
      </c>
      <c r="B10" s="3" t="s">
        <v>127</v>
      </c>
      <c r="C10" t="s">
        <v>17</v>
      </c>
      <c r="D10" s="1">
        <v>1</v>
      </c>
      <c r="E10" s="1">
        <f>0</f>
        <v>0</v>
      </c>
      <c r="F10" s="2">
        <v>4.8099999999999996</v>
      </c>
      <c r="G10" s="1" t="s">
        <v>15</v>
      </c>
    </row>
    <row r="11" spans="1:9" x14ac:dyDescent="0.25">
      <c r="A11" s="3" t="s">
        <v>137</v>
      </c>
      <c r="B11" s="3" t="s">
        <v>128</v>
      </c>
      <c r="C11" t="s">
        <v>18</v>
      </c>
      <c r="D11" s="1">
        <v>1</v>
      </c>
      <c r="E11" s="1">
        <f>0</f>
        <v>0</v>
      </c>
      <c r="F11" s="2">
        <v>43</v>
      </c>
      <c r="G11" s="1" t="s">
        <v>8</v>
      </c>
    </row>
    <row r="12" spans="1:9" x14ac:dyDescent="0.25">
      <c r="A12" s="3" t="s">
        <v>138</v>
      </c>
      <c r="C12" t="s">
        <v>19</v>
      </c>
      <c r="D12" s="1">
        <v>1</v>
      </c>
      <c r="E12" s="1">
        <f>0</f>
        <v>0</v>
      </c>
      <c r="F12" s="2">
        <v>11.65</v>
      </c>
      <c r="G12" s="1" t="s">
        <v>8</v>
      </c>
    </row>
    <row r="13" spans="1:9" x14ac:dyDescent="0.25">
      <c r="A13" s="3" t="s">
        <v>139</v>
      </c>
      <c r="C13" t="s">
        <v>20</v>
      </c>
      <c r="D13" s="1">
        <v>1</v>
      </c>
      <c r="E13" s="1">
        <f>0</f>
        <v>0</v>
      </c>
      <c r="F13" s="2">
        <v>12.61</v>
      </c>
      <c r="G13" s="1" t="s">
        <v>8</v>
      </c>
    </row>
    <row r="14" spans="1:9" x14ac:dyDescent="0.25">
      <c r="A14" s="3" t="s">
        <v>21</v>
      </c>
      <c r="C14" t="s">
        <v>22</v>
      </c>
      <c r="D14" s="1">
        <v>1</v>
      </c>
      <c r="E14" s="1">
        <f>0</f>
        <v>0</v>
      </c>
      <c r="F14" s="2">
        <v>298.63</v>
      </c>
      <c r="G14" s="1" t="s">
        <v>8</v>
      </c>
    </row>
    <row r="15" spans="1:9" x14ac:dyDescent="0.25">
      <c r="A15" s="3" t="s">
        <v>140</v>
      </c>
      <c r="C15" t="s">
        <v>23</v>
      </c>
      <c r="D15" s="1">
        <v>1</v>
      </c>
      <c r="E15" s="1">
        <f>0</f>
        <v>0</v>
      </c>
      <c r="F15" s="2">
        <v>31.65</v>
      </c>
      <c r="G15" s="1" t="s">
        <v>8</v>
      </c>
    </row>
    <row r="16" spans="1:9" x14ac:dyDescent="0.25">
      <c r="A16" s="3" t="s">
        <v>141</v>
      </c>
      <c r="C16" t="s">
        <v>24</v>
      </c>
      <c r="D16" s="1">
        <v>1</v>
      </c>
      <c r="E16" s="1">
        <f>0</f>
        <v>0</v>
      </c>
      <c r="F16" s="2">
        <v>16.12</v>
      </c>
      <c r="G16" s="1" t="s">
        <v>8</v>
      </c>
    </row>
    <row r="17" spans="1:7" x14ac:dyDescent="0.25">
      <c r="A17" s="3" t="s">
        <v>142</v>
      </c>
      <c r="C17" t="s">
        <v>25</v>
      </c>
      <c r="D17" s="1">
        <v>1</v>
      </c>
      <c r="E17" s="1">
        <f>0</f>
        <v>0</v>
      </c>
      <c r="F17" s="2">
        <v>28.07</v>
      </c>
      <c r="G17" s="1" t="s">
        <v>8</v>
      </c>
    </row>
    <row r="18" spans="1:7" x14ac:dyDescent="0.25">
      <c r="A18" s="3" t="s">
        <v>143</v>
      </c>
      <c r="C18" t="s">
        <v>26</v>
      </c>
      <c r="D18" s="1">
        <v>1</v>
      </c>
      <c r="E18" s="1">
        <f>0</f>
        <v>0</v>
      </c>
      <c r="F18" s="2">
        <v>1.1000000000000001</v>
      </c>
      <c r="G18" s="1" t="s">
        <v>8</v>
      </c>
    </row>
    <row r="19" spans="1:7" x14ac:dyDescent="0.25">
      <c r="A19" s="3" t="s">
        <v>27</v>
      </c>
      <c r="C19" t="s">
        <v>28</v>
      </c>
      <c r="D19" s="1">
        <v>1</v>
      </c>
      <c r="E19" s="1">
        <f>0</f>
        <v>0</v>
      </c>
      <c r="F19" s="2">
        <v>41.55</v>
      </c>
      <c r="G19" s="1" t="s">
        <v>8</v>
      </c>
    </row>
    <row r="20" spans="1:7" x14ac:dyDescent="0.25">
      <c r="A20" s="3" t="s">
        <v>144</v>
      </c>
      <c r="C20" t="s">
        <v>29</v>
      </c>
      <c r="D20" s="1">
        <v>1</v>
      </c>
      <c r="E20" s="1">
        <f>0</f>
        <v>0</v>
      </c>
      <c r="F20" s="2">
        <v>34.64</v>
      </c>
      <c r="G20" s="1" t="s">
        <v>8</v>
      </c>
    </row>
    <row r="21" spans="1:7" x14ac:dyDescent="0.25">
      <c r="A21" s="3" t="s">
        <v>145</v>
      </c>
      <c r="C21" t="s">
        <v>30</v>
      </c>
      <c r="D21" s="1">
        <v>1</v>
      </c>
      <c r="E21" s="1">
        <f>0</f>
        <v>0</v>
      </c>
      <c r="F21" s="2">
        <v>159.97999999999999</v>
      </c>
      <c r="G21" s="1" t="s">
        <v>8</v>
      </c>
    </row>
    <row r="22" spans="1:7" x14ac:dyDescent="0.25">
      <c r="A22" s="3" t="s">
        <v>146</v>
      </c>
      <c r="C22" t="s">
        <v>31</v>
      </c>
      <c r="D22" s="1">
        <v>1</v>
      </c>
      <c r="E22" s="1">
        <f>0</f>
        <v>0</v>
      </c>
      <c r="F22" s="2">
        <v>7.4</v>
      </c>
      <c r="G22" s="1" t="s">
        <v>8</v>
      </c>
    </row>
    <row r="23" spans="1:7" x14ac:dyDescent="0.25">
      <c r="A23" s="3" t="s">
        <v>147</v>
      </c>
      <c r="C23" t="s">
        <v>32</v>
      </c>
      <c r="D23" s="1">
        <v>1</v>
      </c>
      <c r="E23" s="1">
        <f>0</f>
        <v>0</v>
      </c>
      <c r="F23" s="2">
        <v>11.34</v>
      </c>
      <c r="G23" s="1" t="s">
        <v>8</v>
      </c>
    </row>
    <row r="24" spans="1:7" x14ac:dyDescent="0.25">
      <c r="A24" s="3" t="s">
        <v>33</v>
      </c>
      <c r="C24" t="s">
        <v>34</v>
      </c>
      <c r="D24" s="1">
        <v>1</v>
      </c>
      <c r="E24" s="1">
        <f>0</f>
        <v>0</v>
      </c>
      <c r="F24" s="2">
        <v>14.33</v>
      </c>
      <c r="G24" s="1" t="s">
        <v>8</v>
      </c>
    </row>
    <row r="25" spans="1:7" x14ac:dyDescent="0.25">
      <c r="A25" s="3" t="s">
        <v>35</v>
      </c>
      <c r="C25" t="s">
        <v>36</v>
      </c>
      <c r="D25" s="1">
        <v>1</v>
      </c>
      <c r="E25" s="1">
        <f>0</f>
        <v>0</v>
      </c>
      <c r="F25" s="2">
        <v>96.04</v>
      </c>
      <c r="G25" s="1" t="s">
        <v>8</v>
      </c>
    </row>
    <row r="26" spans="1:7" x14ac:dyDescent="0.25">
      <c r="A26" s="3" t="s">
        <v>37</v>
      </c>
      <c r="C26" t="s">
        <v>38</v>
      </c>
      <c r="D26" s="1">
        <v>1</v>
      </c>
      <c r="E26" s="1">
        <f>0</f>
        <v>0</v>
      </c>
      <c r="F26" s="2">
        <v>96.04</v>
      </c>
      <c r="G26" s="1" t="s">
        <v>8</v>
      </c>
    </row>
    <row r="27" spans="1:7" x14ac:dyDescent="0.25">
      <c r="A27" s="3" t="s">
        <v>148</v>
      </c>
      <c r="C27" t="s">
        <v>39</v>
      </c>
      <c r="D27" s="1">
        <v>1</v>
      </c>
      <c r="E27" s="1">
        <f>0</f>
        <v>0</v>
      </c>
      <c r="F27" s="2">
        <v>9.17</v>
      </c>
      <c r="G27" s="1" t="s">
        <v>8</v>
      </c>
    </row>
    <row r="28" spans="1:7" x14ac:dyDescent="0.25">
      <c r="A28" s="3" t="s">
        <v>149</v>
      </c>
      <c r="C28" t="s">
        <v>40</v>
      </c>
      <c r="D28" s="1">
        <v>1</v>
      </c>
      <c r="E28" s="1">
        <f>0</f>
        <v>0</v>
      </c>
      <c r="F28" s="2">
        <v>31.65</v>
      </c>
      <c r="G28" s="1" t="s">
        <v>8</v>
      </c>
    </row>
    <row r="29" spans="1:7" x14ac:dyDescent="0.25">
      <c r="A29" s="3" t="s">
        <v>150</v>
      </c>
      <c r="C29" t="s">
        <v>41</v>
      </c>
      <c r="D29" s="1">
        <v>1</v>
      </c>
      <c r="E29" s="1">
        <f>0</f>
        <v>0</v>
      </c>
      <c r="F29" s="2">
        <v>1087.5899999999999</v>
      </c>
      <c r="G29" s="1" t="s">
        <v>8</v>
      </c>
    </row>
    <row r="30" spans="1:7" x14ac:dyDescent="0.25">
      <c r="A30" s="3" t="s">
        <v>42</v>
      </c>
      <c r="C30" t="s">
        <v>43</v>
      </c>
      <c r="D30" s="1">
        <v>1</v>
      </c>
      <c r="E30" s="1">
        <f>0</f>
        <v>0</v>
      </c>
      <c r="F30" s="2">
        <v>288.57</v>
      </c>
      <c r="G30" s="1" t="s">
        <v>8</v>
      </c>
    </row>
    <row r="31" spans="1:7" x14ac:dyDescent="0.25">
      <c r="A31" s="3" t="s">
        <v>44</v>
      </c>
      <c r="C31" t="s">
        <v>45</v>
      </c>
      <c r="D31" s="1">
        <v>1</v>
      </c>
      <c r="E31" s="1">
        <f>0</f>
        <v>0</v>
      </c>
      <c r="F31" s="2">
        <v>1364.71</v>
      </c>
      <c r="G31" s="1" t="s">
        <v>8</v>
      </c>
    </row>
    <row r="32" spans="1:7" x14ac:dyDescent="0.25">
      <c r="A32" s="3" t="s">
        <v>151</v>
      </c>
      <c r="C32" t="s">
        <v>46</v>
      </c>
      <c r="D32" s="1">
        <v>1</v>
      </c>
      <c r="E32" s="1">
        <f>0</f>
        <v>0</v>
      </c>
      <c r="F32" s="2">
        <v>857.05</v>
      </c>
      <c r="G32" s="1" t="s">
        <v>8</v>
      </c>
    </row>
    <row r="33" spans="1:7" x14ac:dyDescent="0.25">
      <c r="A33" s="3" t="s">
        <v>152</v>
      </c>
      <c r="C33" t="s">
        <v>47</v>
      </c>
      <c r="D33" s="1">
        <v>1</v>
      </c>
      <c r="E33" s="1">
        <f>0</f>
        <v>0</v>
      </c>
      <c r="F33" s="2">
        <v>78.239999999999995</v>
      </c>
      <c r="G33" s="1" t="s">
        <v>8</v>
      </c>
    </row>
    <row r="34" spans="1:7" x14ac:dyDescent="0.25">
      <c r="A34" s="3" t="s">
        <v>153</v>
      </c>
      <c r="C34" t="s">
        <v>48</v>
      </c>
      <c r="D34" s="1">
        <v>1</v>
      </c>
      <c r="E34" s="1">
        <f>0</f>
        <v>0</v>
      </c>
      <c r="F34" s="2">
        <v>549.47</v>
      </c>
      <c r="G34" s="1" t="s">
        <v>8</v>
      </c>
    </row>
    <row r="35" spans="1:7" x14ac:dyDescent="0.25">
      <c r="A35" s="3" t="s">
        <v>154</v>
      </c>
      <c r="C35" t="s">
        <v>49</v>
      </c>
      <c r="D35" s="1">
        <v>1</v>
      </c>
      <c r="E35" s="1">
        <f>0</f>
        <v>0</v>
      </c>
      <c r="F35" s="2">
        <v>145.13</v>
      </c>
      <c r="G35" s="1" t="s">
        <v>8</v>
      </c>
    </row>
    <row r="36" spans="1:7" x14ac:dyDescent="0.25">
      <c r="A36" s="3" t="s">
        <v>155</v>
      </c>
      <c r="C36" t="s">
        <v>50</v>
      </c>
      <c r="D36" s="1">
        <v>1</v>
      </c>
      <c r="E36" s="1">
        <f>0</f>
        <v>0</v>
      </c>
      <c r="F36" s="2">
        <v>65.7</v>
      </c>
      <c r="G36" s="1" t="s">
        <v>8</v>
      </c>
    </row>
    <row r="37" spans="1:7" x14ac:dyDescent="0.25">
      <c r="A37" s="3" t="s">
        <v>156</v>
      </c>
      <c r="C37" t="s">
        <v>51</v>
      </c>
      <c r="D37" s="1">
        <v>1</v>
      </c>
      <c r="E37" s="1">
        <f>0</f>
        <v>0</v>
      </c>
      <c r="F37" s="2">
        <v>301.62</v>
      </c>
      <c r="G37" s="1" t="s">
        <v>8</v>
      </c>
    </row>
    <row r="38" spans="1:7" x14ac:dyDescent="0.25">
      <c r="A38" s="3" t="s">
        <v>157</v>
      </c>
      <c r="C38" t="s">
        <v>52</v>
      </c>
      <c r="D38" s="1">
        <v>1</v>
      </c>
      <c r="E38" s="1">
        <f>0</f>
        <v>0</v>
      </c>
      <c r="F38" s="2">
        <v>500.5</v>
      </c>
      <c r="G38" s="1" t="s">
        <v>8</v>
      </c>
    </row>
    <row r="39" spans="1:7" x14ac:dyDescent="0.25">
      <c r="A39" s="3" t="s">
        <v>158</v>
      </c>
      <c r="C39" t="s">
        <v>53</v>
      </c>
      <c r="D39" s="1">
        <v>1</v>
      </c>
      <c r="E39" s="1">
        <f>0</f>
        <v>0</v>
      </c>
      <c r="F39" s="2">
        <v>263.06</v>
      </c>
      <c r="G39" s="1" t="s">
        <v>8</v>
      </c>
    </row>
    <row r="40" spans="1:7" x14ac:dyDescent="0.25">
      <c r="A40" s="3" t="s">
        <v>159</v>
      </c>
      <c r="C40" t="s">
        <v>54</v>
      </c>
      <c r="D40" s="1">
        <v>1</v>
      </c>
      <c r="F40" s="2">
        <v>147.65</v>
      </c>
      <c r="G40" s="1" t="s">
        <v>8</v>
      </c>
    </row>
    <row r="41" spans="1:7" x14ac:dyDescent="0.25">
      <c r="A41" s="3" t="s">
        <v>160</v>
      </c>
      <c r="C41" t="s">
        <v>55</v>
      </c>
      <c r="D41" s="1">
        <v>1</v>
      </c>
      <c r="F41" s="2">
        <v>153.30000000000001</v>
      </c>
      <c r="G41" s="1" t="s">
        <v>8</v>
      </c>
    </row>
    <row r="42" spans="1:7" x14ac:dyDescent="0.25">
      <c r="A42" s="3" t="s">
        <v>161</v>
      </c>
      <c r="C42" t="s">
        <v>56</v>
      </c>
      <c r="D42" s="1">
        <v>1</v>
      </c>
      <c r="F42" s="2">
        <v>36.43</v>
      </c>
      <c r="G42" s="1" t="s">
        <v>8</v>
      </c>
    </row>
    <row r="43" spans="1:7" x14ac:dyDescent="0.25">
      <c r="A43" s="3" t="s">
        <v>162</v>
      </c>
      <c r="C43" t="s">
        <v>57</v>
      </c>
      <c r="D43" s="1">
        <v>1</v>
      </c>
      <c r="F43" s="2">
        <v>19.420000000000002</v>
      </c>
      <c r="G43" s="1" t="s">
        <v>8</v>
      </c>
    </row>
    <row r="44" spans="1:7" x14ac:dyDescent="0.25">
      <c r="A44" s="3" t="s">
        <v>163</v>
      </c>
      <c r="C44" t="s">
        <v>58</v>
      </c>
      <c r="D44" s="1">
        <v>1</v>
      </c>
      <c r="F44" s="2">
        <v>155.19</v>
      </c>
      <c r="G44" s="1" t="s">
        <v>8</v>
      </c>
    </row>
    <row r="45" spans="1:7" x14ac:dyDescent="0.25">
      <c r="A45" s="3" t="s">
        <v>59</v>
      </c>
      <c r="C45" t="s">
        <v>60</v>
      </c>
      <c r="D45" s="1">
        <v>1</v>
      </c>
      <c r="F45" s="2">
        <v>392.99</v>
      </c>
      <c r="G45" s="1" t="s">
        <v>8</v>
      </c>
    </row>
    <row r="46" spans="1:7" x14ac:dyDescent="0.25">
      <c r="A46" s="3" t="s">
        <v>61</v>
      </c>
      <c r="C46" t="s">
        <v>62</v>
      </c>
      <c r="D46" s="1">
        <v>1</v>
      </c>
      <c r="F46" s="2">
        <v>198.88</v>
      </c>
      <c r="G46" s="1" t="s">
        <v>8</v>
      </c>
    </row>
    <row r="47" spans="1:7" x14ac:dyDescent="0.25">
      <c r="A47" s="3" t="s">
        <v>63</v>
      </c>
      <c r="C47" t="s">
        <v>64</v>
      </c>
      <c r="D47" s="1">
        <v>1</v>
      </c>
      <c r="F47" s="2">
        <v>71.84</v>
      </c>
      <c r="G47" s="1" t="s">
        <v>8</v>
      </c>
    </row>
    <row r="48" spans="1:7" x14ac:dyDescent="0.25">
      <c r="A48" s="3" t="s">
        <v>65</v>
      </c>
      <c r="C48" t="s">
        <v>66</v>
      </c>
      <c r="D48" s="1">
        <v>1</v>
      </c>
      <c r="F48" s="2">
        <v>32.81</v>
      </c>
      <c r="G48" s="1" t="s">
        <v>8</v>
      </c>
    </row>
    <row r="49" spans="1:7" x14ac:dyDescent="0.25">
      <c r="A49" s="3" t="s">
        <v>67</v>
      </c>
      <c r="C49" t="s">
        <v>68</v>
      </c>
      <c r="D49" s="1">
        <v>1</v>
      </c>
      <c r="F49" s="2">
        <v>37.03</v>
      </c>
      <c r="G49" s="1" t="s">
        <v>8</v>
      </c>
    </row>
    <row r="50" spans="1:7" x14ac:dyDescent="0.25">
      <c r="A50" s="3" t="s">
        <v>69</v>
      </c>
      <c r="C50" t="s">
        <v>71</v>
      </c>
      <c r="D50" s="1">
        <v>1</v>
      </c>
      <c r="F50" s="2">
        <v>37.03</v>
      </c>
      <c r="G50" s="1" t="s">
        <v>8</v>
      </c>
    </row>
    <row r="51" spans="1:7" x14ac:dyDescent="0.25">
      <c r="A51" s="3" t="s">
        <v>70</v>
      </c>
      <c r="C51" t="s">
        <v>72</v>
      </c>
      <c r="D51" s="1">
        <v>1</v>
      </c>
      <c r="F51" s="2">
        <v>37.03</v>
      </c>
      <c r="G51" s="1" t="s">
        <v>8</v>
      </c>
    </row>
    <row r="52" spans="1:7" x14ac:dyDescent="0.25">
      <c r="A52" s="3" t="s">
        <v>73</v>
      </c>
      <c r="C52" t="s">
        <v>74</v>
      </c>
      <c r="D52" s="1">
        <v>1</v>
      </c>
      <c r="F52" s="2">
        <v>37.03</v>
      </c>
      <c r="G52" s="1" t="s">
        <v>8</v>
      </c>
    </row>
    <row r="53" spans="1:7" x14ac:dyDescent="0.25">
      <c r="A53" s="3" t="s">
        <v>164</v>
      </c>
      <c r="C53" t="s">
        <v>75</v>
      </c>
      <c r="D53" s="1">
        <v>1</v>
      </c>
      <c r="F53" s="2">
        <v>41.35</v>
      </c>
      <c r="G53" s="1" t="s">
        <v>8</v>
      </c>
    </row>
    <row r="54" spans="1:7" x14ac:dyDescent="0.25">
      <c r="A54" s="3" t="s">
        <v>165</v>
      </c>
      <c r="C54" t="s">
        <v>76</v>
      </c>
      <c r="D54" s="1">
        <v>1</v>
      </c>
      <c r="F54" s="2">
        <v>84.81</v>
      </c>
      <c r="G54" s="1" t="s">
        <v>8</v>
      </c>
    </row>
    <row r="55" spans="1:7" x14ac:dyDescent="0.25">
      <c r="A55" s="3" t="s">
        <v>166</v>
      </c>
      <c r="C55" t="s">
        <v>77</v>
      </c>
      <c r="D55" s="1">
        <v>1</v>
      </c>
      <c r="F55" s="2">
        <v>207.67</v>
      </c>
      <c r="G55" s="1" t="s">
        <v>8</v>
      </c>
    </row>
    <row r="56" spans="1:7" x14ac:dyDescent="0.25">
      <c r="A56" s="3" t="s">
        <v>167</v>
      </c>
      <c r="C56" t="s">
        <v>78</v>
      </c>
      <c r="D56" s="1">
        <v>1</v>
      </c>
      <c r="F56" s="2">
        <v>334.46</v>
      </c>
      <c r="G56" s="1" t="s">
        <v>8</v>
      </c>
    </row>
    <row r="57" spans="1:7" x14ac:dyDescent="0.25">
      <c r="A57" s="3" t="s">
        <v>168</v>
      </c>
      <c r="C57" t="s">
        <v>79</v>
      </c>
      <c r="D57" s="1">
        <v>1</v>
      </c>
      <c r="F57" s="2">
        <v>67.89</v>
      </c>
      <c r="G57" s="1" t="s">
        <v>8</v>
      </c>
    </row>
    <row r="58" spans="1:7" x14ac:dyDescent="0.25">
      <c r="A58" s="3" t="s">
        <v>169</v>
      </c>
      <c r="C58" t="s">
        <v>80</v>
      </c>
      <c r="D58" s="1">
        <v>1</v>
      </c>
      <c r="F58" s="2">
        <v>172.01</v>
      </c>
      <c r="G58" s="1" t="s">
        <v>8</v>
      </c>
    </row>
    <row r="59" spans="1:7" x14ac:dyDescent="0.25">
      <c r="A59" s="3" t="s">
        <v>170</v>
      </c>
      <c r="C59" t="s">
        <v>81</v>
      </c>
      <c r="D59" s="1">
        <v>1</v>
      </c>
      <c r="F59" s="2">
        <v>160.66</v>
      </c>
      <c r="G59" s="1" t="s">
        <v>8</v>
      </c>
    </row>
    <row r="60" spans="1:7" x14ac:dyDescent="0.25">
      <c r="A60" s="3" t="s">
        <v>171</v>
      </c>
      <c r="C60" t="s">
        <v>82</v>
      </c>
      <c r="D60" s="1">
        <v>1</v>
      </c>
      <c r="F60" s="2">
        <v>174.4</v>
      </c>
      <c r="G60" s="1" t="s">
        <v>8</v>
      </c>
    </row>
    <row r="61" spans="1:7" x14ac:dyDescent="0.25">
      <c r="A61" s="3" t="s">
        <v>172</v>
      </c>
      <c r="C61" t="s">
        <v>83</v>
      </c>
      <c r="D61" s="1">
        <v>1</v>
      </c>
      <c r="F61" s="2">
        <v>163.05000000000001</v>
      </c>
      <c r="G61" s="1" t="s">
        <v>8</v>
      </c>
    </row>
    <row r="62" spans="1:7" x14ac:dyDescent="0.25">
      <c r="A62" s="3" t="s">
        <v>173</v>
      </c>
      <c r="C62" t="s">
        <v>84</v>
      </c>
      <c r="D62" s="1">
        <v>1</v>
      </c>
      <c r="F62" s="2">
        <v>58.53</v>
      </c>
      <c r="G62" s="1" t="s">
        <v>8</v>
      </c>
    </row>
    <row r="63" spans="1:7" x14ac:dyDescent="0.25">
      <c r="A63" s="3" t="s">
        <v>174</v>
      </c>
      <c r="C63" t="s">
        <v>85</v>
      </c>
      <c r="D63" s="1">
        <v>1</v>
      </c>
      <c r="F63" s="2">
        <v>1311.04</v>
      </c>
      <c r="G63" s="1" t="s">
        <v>8</v>
      </c>
    </row>
    <row r="64" spans="1:7" x14ac:dyDescent="0.25">
      <c r="A64" s="3" t="s">
        <v>86</v>
      </c>
      <c r="C64" t="s">
        <v>87</v>
      </c>
      <c r="D64" s="1">
        <v>1</v>
      </c>
      <c r="F64" s="2">
        <v>21.99</v>
      </c>
      <c r="G64" s="1" t="s">
        <v>8</v>
      </c>
    </row>
    <row r="65" spans="1:7" x14ac:dyDescent="0.25">
      <c r="A65" s="3" t="s">
        <v>88</v>
      </c>
      <c r="C65" t="s">
        <v>89</v>
      </c>
      <c r="D65" s="1">
        <v>1</v>
      </c>
      <c r="F65" s="2">
        <v>158.22999999999999</v>
      </c>
      <c r="G65" s="1" t="s">
        <v>8</v>
      </c>
    </row>
    <row r="66" spans="1:7" x14ac:dyDescent="0.25">
      <c r="A66" s="3" t="s">
        <v>90</v>
      </c>
      <c r="C66" t="s">
        <v>91</v>
      </c>
      <c r="D66" s="1">
        <v>1</v>
      </c>
      <c r="F66" s="2">
        <v>11.97</v>
      </c>
      <c r="G66" s="1" t="s">
        <v>8</v>
      </c>
    </row>
    <row r="67" spans="1:7" x14ac:dyDescent="0.25">
      <c r="A67" s="3" t="s">
        <v>92</v>
      </c>
      <c r="C67" t="s">
        <v>93</v>
      </c>
      <c r="D67" s="1">
        <v>1</v>
      </c>
      <c r="F67" s="2">
        <v>30.67</v>
      </c>
      <c r="G67" s="1" t="s">
        <v>8</v>
      </c>
    </row>
    <row r="68" spans="1:7" x14ac:dyDescent="0.25">
      <c r="A68" s="3" t="s">
        <v>94</v>
      </c>
      <c r="C68" t="s">
        <v>95</v>
      </c>
      <c r="D68" s="1">
        <v>1</v>
      </c>
      <c r="F68" s="2">
        <v>61.53</v>
      </c>
      <c r="G68" s="1" t="s">
        <v>8</v>
      </c>
    </row>
    <row r="69" spans="1:7" x14ac:dyDescent="0.25">
      <c r="A69" s="3" t="s">
        <v>96</v>
      </c>
      <c r="C69" t="s">
        <v>97</v>
      </c>
      <c r="D69" s="1">
        <v>1</v>
      </c>
      <c r="F69" s="2">
        <v>82.93</v>
      </c>
      <c r="G69" s="1" t="s">
        <v>8</v>
      </c>
    </row>
    <row r="70" spans="1:7" x14ac:dyDescent="0.25">
      <c r="A70" s="3" t="s">
        <v>98</v>
      </c>
      <c r="C70" t="s">
        <v>99</v>
      </c>
      <c r="D70" s="1">
        <v>1</v>
      </c>
      <c r="F70" s="2">
        <v>556.11</v>
      </c>
      <c r="G70" s="1" t="s">
        <v>8</v>
      </c>
    </row>
    <row r="71" spans="1:7" x14ac:dyDescent="0.25">
      <c r="A71" s="3" t="s">
        <v>100</v>
      </c>
      <c r="C71" t="s">
        <v>101</v>
      </c>
      <c r="D71" s="1">
        <v>1</v>
      </c>
      <c r="F71" s="2">
        <v>90.85</v>
      </c>
      <c r="G71" s="1" t="s">
        <v>8</v>
      </c>
    </row>
    <row r="72" spans="1:7" x14ac:dyDescent="0.25">
      <c r="A72" s="3" t="s">
        <v>102</v>
      </c>
      <c r="C72" t="s">
        <v>103</v>
      </c>
      <c r="D72" s="1">
        <v>1</v>
      </c>
      <c r="F72" s="2">
        <v>35.69</v>
      </c>
      <c r="G72" s="1" t="s">
        <v>8</v>
      </c>
    </row>
    <row r="73" spans="1:7" x14ac:dyDescent="0.25">
      <c r="A73" s="3" t="s">
        <v>104</v>
      </c>
      <c r="C73" t="s">
        <v>105</v>
      </c>
      <c r="D73" s="1">
        <v>1</v>
      </c>
      <c r="F73" s="2">
        <v>9.82</v>
      </c>
      <c r="G73" s="1" t="s">
        <v>8</v>
      </c>
    </row>
    <row r="74" spans="1:7" x14ac:dyDescent="0.25">
      <c r="A74" s="3" t="s">
        <v>106</v>
      </c>
      <c r="C74" t="s">
        <v>107</v>
      </c>
      <c r="D74" s="1">
        <v>1</v>
      </c>
      <c r="F74" s="2">
        <v>29.33</v>
      </c>
      <c r="G74" s="1" t="s">
        <v>8</v>
      </c>
    </row>
    <row r="75" spans="1:7" x14ac:dyDescent="0.25">
      <c r="A75" s="3" t="s">
        <v>108</v>
      </c>
      <c r="C75" t="s">
        <v>109</v>
      </c>
      <c r="D75" s="1">
        <v>1</v>
      </c>
      <c r="F75" s="2">
        <v>8.94</v>
      </c>
      <c r="G75" s="1" t="s">
        <v>8</v>
      </c>
    </row>
    <row r="76" spans="1:7" x14ac:dyDescent="0.25">
      <c r="A76" s="3" t="s">
        <v>110</v>
      </c>
      <c r="C76" t="s">
        <v>111</v>
      </c>
      <c r="D76" s="1">
        <v>1</v>
      </c>
      <c r="F76" s="2">
        <v>12.25</v>
      </c>
      <c r="G76" s="1" t="s">
        <v>8</v>
      </c>
    </row>
    <row r="77" spans="1:7" x14ac:dyDescent="0.25">
      <c r="A77" s="3" t="s">
        <v>112</v>
      </c>
      <c r="C77" t="s">
        <v>113</v>
      </c>
      <c r="D77" s="1">
        <v>1</v>
      </c>
      <c r="F77" s="2">
        <v>185.32</v>
      </c>
      <c r="G77" s="1" t="s">
        <v>8</v>
      </c>
    </row>
    <row r="78" spans="1:7" x14ac:dyDescent="0.25">
      <c r="A78" s="3" t="s">
        <v>114</v>
      </c>
      <c r="C78" t="s">
        <v>115</v>
      </c>
      <c r="D78" s="1">
        <v>1</v>
      </c>
      <c r="F78" s="2">
        <v>151.69</v>
      </c>
      <c r="G78" s="1" t="s">
        <v>8</v>
      </c>
    </row>
    <row r="79" spans="1:7" x14ac:dyDescent="0.25">
      <c r="A79" s="3" t="s">
        <v>116</v>
      </c>
      <c r="C79" t="s">
        <v>117</v>
      </c>
      <c r="D79" s="1">
        <v>1</v>
      </c>
      <c r="F79" s="2">
        <v>60.94</v>
      </c>
      <c r="G79" s="1" t="s">
        <v>8</v>
      </c>
    </row>
    <row r="80" spans="1:7" x14ac:dyDescent="0.25">
      <c r="A80" s="3" t="s">
        <v>118</v>
      </c>
      <c r="C80" t="s">
        <v>119</v>
      </c>
      <c r="D80" s="1">
        <v>1</v>
      </c>
      <c r="F80" s="2">
        <v>168.48</v>
      </c>
      <c r="G80" s="1" t="s">
        <v>8</v>
      </c>
    </row>
  </sheetData>
  <autoFilter ref="A1:G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25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24.7109375" style="4" customWidth="1"/>
    <col min="2" max="2" width="40" customWidth="1"/>
    <col min="3" max="5" width="15.85546875" customWidth="1"/>
  </cols>
  <sheetData>
    <row r="1" spans="1:5" x14ac:dyDescent="0.25">
      <c r="A1" s="4" t="s">
        <v>120</v>
      </c>
      <c r="B1" t="s">
        <v>123</v>
      </c>
      <c r="C1" t="s">
        <v>4</v>
      </c>
      <c r="D1" t="s">
        <v>121</v>
      </c>
      <c r="E1" t="s">
        <v>122</v>
      </c>
    </row>
    <row r="2" spans="1:5" x14ac:dyDescent="0.25">
      <c r="A2" s="4" t="s">
        <v>127</v>
      </c>
      <c r="B2" t="str">
        <f>IFERROR(VLOOKUP(A2,Inventaire!$B$2:$C$562,2,FALSE),VLOOKUP(A2,Inventaire!$A$2:$C$562,3,FALSE))</f>
        <v>Huile mouvement grade 68 bidon 2L</v>
      </c>
    </row>
    <row r="3" spans="1:5" x14ac:dyDescent="0.25">
      <c r="A3" s="4" t="s">
        <v>124</v>
      </c>
      <c r="B3" t="str">
        <f>IFERROR(VLOOKUP(A3,Inventaire!$B$2:$C$562,2,FALSE),VLOOKUP(A3,Inventaire!$A$2:$C$562,3,FALSE))</f>
        <v>Huile mouvement grade 68 bidon 2L</v>
      </c>
    </row>
    <row r="4" spans="1:5" x14ac:dyDescent="0.25">
      <c r="B4" t="e">
        <f>IFERROR(VLOOKUP(A4,Inventaire!B4:C292,2,FALSE),VLOOKUP(A4,Inventaire!A4:C564,3,FALSE))</f>
        <v>#N/A</v>
      </c>
    </row>
    <row r="5" spans="1:5" x14ac:dyDescent="0.25">
      <c r="B5" t="e">
        <f>IFERROR(VLOOKUP(A5,Inventaire!B5:C293,2,FALSE),VLOOKUP(A5,Inventaire!A5:C565,3,FALSE))</f>
        <v>#N/A</v>
      </c>
    </row>
    <row r="6" spans="1:5" x14ac:dyDescent="0.25">
      <c r="B6" t="e">
        <f>IFERROR(VLOOKUP(A6,Inventaire!B6:C294,2,FALSE),VLOOKUP(A6,Inventaire!A6:C566,3,FALSE))</f>
        <v>#N/A</v>
      </c>
    </row>
    <row r="7" spans="1:5" x14ac:dyDescent="0.25">
      <c r="B7" t="e">
        <f>IFERROR(VLOOKUP(A7,Inventaire!B7:C295,2,FALSE),VLOOKUP(A7,Inventaire!A7:C567,3,FALSE))</f>
        <v>#N/A</v>
      </c>
    </row>
    <row r="8" spans="1:5" x14ac:dyDescent="0.25">
      <c r="B8" t="e">
        <f>IFERROR(VLOOKUP(A8,Inventaire!B8:C296,2,FALSE),VLOOKUP(A8,Inventaire!A8:C568,3,FALSE))</f>
        <v>#N/A</v>
      </c>
    </row>
    <row r="9" spans="1:5" x14ac:dyDescent="0.25">
      <c r="B9" t="e">
        <f>IFERROR(VLOOKUP(A9,Inventaire!B9:C297,2,FALSE),VLOOKUP(A9,Inventaire!A9:C569,3,FALSE))</f>
        <v>#N/A</v>
      </c>
    </row>
    <row r="10" spans="1:5" x14ac:dyDescent="0.25">
      <c r="B10" t="e">
        <f>IFERROR(VLOOKUP(A10,Inventaire!B10:C298,2,FALSE),VLOOKUP(A10,Inventaire!A10:C570,3,FALSE))</f>
        <v>#N/A</v>
      </c>
    </row>
    <row r="11" spans="1:5" x14ac:dyDescent="0.25">
      <c r="B11" t="e">
        <f>IFERROR(VLOOKUP(A11,Inventaire!B11:C299,2,FALSE),VLOOKUP(A11,Inventaire!A11:C571,3,FALSE))</f>
        <v>#N/A</v>
      </c>
    </row>
    <row r="12" spans="1:5" x14ac:dyDescent="0.25">
      <c r="B12" t="e">
        <f>IFERROR(VLOOKUP(A12,Inventaire!B12:C300,2,FALSE),VLOOKUP(A12,Inventaire!A12:C572,3,FALSE))</f>
        <v>#N/A</v>
      </c>
    </row>
    <row r="13" spans="1:5" x14ac:dyDescent="0.25">
      <c r="B13" t="e">
        <f>IFERROR(VLOOKUP(A13,Inventaire!B13:C301,2,FALSE),VLOOKUP(A13,Inventaire!A13:C573,3,FALSE))</f>
        <v>#N/A</v>
      </c>
    </row>
    <row r="14" spans="1:5" x14ac:dyDescent="0.25">
      <c r="B14" t="e">
        <f>IFERROR(VLOOKUP(A14,Inventaire!B14:C302,2,FALSE),VLOOKUP(A14,Inventaire!A14:C574,3,FALSE))</f>
        <v>#N/A</v>
      </c>
    </row>
    <row r="15" spans="1:5" x14ac:dyDescent="0.25">
      <c r="B15" t="e">
        <f>IFERROR(VLOOKUP(A15,Inventaire!B15:C303,2,FALSE),VLOOKUP(A15,Inventaire!A15:C575,3,FALSE))</f>
        <v>#N/A</v>
      </c>
    </row>
    <row r="16" spans="1:5" x14ac:dyDescent="0.25">
      <c r="B16" t="e">
        <f>IFERROR(VLOOKUP(A16,Inventaire!B16:C304,2,FALSE),VLOOKUP(A16,Inventaire!A16:C576,3,FALSE))</f>
        <v>#N/A</v>
      </c>
    </row>
    <row r="17" spans="2:2" x14ac:dyDescent="0.25">
      <c r="B17" t="e">
        <f>IFERROR(VLOOKUP(A17,Inventaire!B17:C305,2,FALSE),VLOOKUP(A17,Inventaire!A17:C577,3,FALSE))</f>
        <v>#N/A</v>
      </c>
    </row>
    <row r="18" spans="2:2" x14ac:dyDescent="0.25">
      <c r="B18" t="e">
        <f>IFERROR(VLOOKUP(A18,Inventaire!B18:C306,2,FALSE),VLOOKUP(A18,Inventaire!A18:C578,3,FALSE))</f>
        <v>#N/A</v>
      </c>
    </row>
    <row r="19" spans="2:2" x14ac:dyDescent="0.25">
      <c r="B19" t="e">
        <f>IFERROR(VLOOKUP(A19,Inventaire!B19:C307,2,FALSE),VLOOKUP(A19,Inventaire!A19:C579,3,FALSE))</f>
        <v>#N/A</v>
      </c>
    </row>
    <row r="20" spans="2:2" x14ac:dyDescent="0.25">
      <c r="B20" t="e">
        <f>IFERROR(VLOOKUP(A20,Inventaire!B20:C308,2,FALSE),VLOOKUP(A20,Inventaire!A20:C580,3,FALSE))</f>
        <v>#N/A</v>
      </c>
    </row>
    <row r="21" spans="2:2" x14ac:dyDescent="0.25">
      <c r="B21" t="e">
        <f>IFERROR(VLOOKUP(A21,Inventaire!B21:C309,2,FALSE),VLOOKUP(A21,Inventaire!A21:C581,3,FALSE))</f>
        <v>#N/A</v>
      </c>
    </row>
    <row r="22" spans="2:2" x14ac:dyDescent="0.25">
      <c r="B22" t="e">
        <f>IFERROR(VLOOKUP(A22,Inventaire!B22:C310,2,FALSE),VLOOKUP(A22,Inventaire!A22:C582,3,FALSE))</f>
        <v>#N/A</v>
      </c>
    </row>
    <row r="23" spans="2:2" x14ac:dyDescent="0.25">
      <c r="B23" t="e">
        <f>IFERROR(VLOOKUP(A23,Inventaire!B23:C311,2,FALSE),VLOOKUP(A23,Inventaire!A23:C583,3,FALSE))</f>
        <v>#N/A</v>
      </c>
    </row>
    <row r="24" spans="2:2" x14ac:dyDescent="0.25">
      <c r="B24" t="e">
        <f>IFERROR(VLOOKUP(A24,Inventaire!B24:C312,2,FALSE),VLOOKUP(A24,Inventaire!A24:C584,3,FALSE))</f>
        <v>#N/A</v>
      </c>
    </row>
    <row r="25" spans="2:2" x14ac:dyDescent="0.25">
      <c r="B25" t="e">
        <f>IFERROR(VLOOKUP(A25,Inventaire!B25:C313,2,FALSE),VLOOKUP(A25,Inventaire!A25:C585,3,FALSE))</f>
        <v>#N/A</v>
      </c>
    </row>
  </sheetData>
  <autoFilter ref="A1:E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Inventaire</vt:lpstr>
      <vt:lpstr>Sortie stock</vt:lpstr>
      <vt:lpstr>Feuil3</vt:lpstr>
    </vt:vector>
  </TitlesOfParts>
  <Company>ThyssenKrupp Elevator CENE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Barbier, Noemie</dc:creator>
  <cp:lastModifiedBy>patrice phishert</cp:lastModifiedBy>
  <dcterms:created xsi:type="dcterms:W3CDTF">2017-11-02T07:48:33Z</dcterms:created>
  <dcterms:modified xsi:type="dcterms:W3CDTF">2017-11-03T15:21:01Z</dcterms:modified>
</cp:coreProperties>
</file>