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840" windowHeight="8700" activeTab="0"/>
  </bookViews>
  <sheets>
    <sheet name="TYPE DE CONSULTATION CIBLE" sheetId="1" r:id="rId1"/>
  </sheets>
  <externalReferences>
    <externalReference r:id="rId4"/>
    <externalReference r:id="rId5"/>
    <externalReference r:id="rId6"/>
    <externalReference r:id="rId7"/>
  </externalReferences>
  <definedNames>
    <definedName name="Classification">OFFSET('[1]SWOT'!$H$15,0,0,COUNTA('[1]SWOT'!#REF!)-1,)</definedName>
    <definedName name="collaborateurs" localSheetId="0">'[2]base de données liste déroul.'!$A$14:$A$19</definedName>
    <definedName name="collaborateurs">'[3]base de données liste déroul.'!$A$14:$A$19</definedName>
    <definedName name="experts" localSheetId="0">'[2]base de données liste déroul.'!$A$7:$A$8</definedName>
    <definedName name="experts">'[3]base de données liste déroul.'!$A$7:$A$8</definedName>
    <definedName name="Impact">OFFSET('[1]SWOT'!$N$15,0,0,COUNTA('[1]SWOT'!#REF!)-1,)</definedName>
    <definedName name="participation">'[4]liste déroul.'!$A$1:$A$3</definedName>
    <definedName name="prestations" localSheetId="0">'[2]base de données liste déroul.'!$A$1:$A$4</definedName>
    <definedName name="prestations">'[3]base de données liste déroul.'!$A$1:$A$4</definedName>
    <definedName name="Proba">OFFSET('[1]SWOT'!$K$15,0,0,COUNTA('[1]SWOT'!#REF!)-1,)</definedName>
    <definedName name="procedure">'[4]liste déroul.'!$A$12:$A$13</definedName>
    <definedName name="referent" localSheetId="0">'[2]base de données liste déroul.'!$A$11</definedName>
    <definedName name="referent">'[3]base de données liste déroul.'!$A$11</definedName>
    <definedName name="transmission">'[4]liste déroul.'!$A$15:$A$16</definedName>
    <definedName name="typeprocédure">'[4]liste déroul.'!$A$20:$A$26</definedName>
    <definedName name="V_Class1">OFFSET('[1]SWOT'!$I$15,0,0,COUNTA('[1]SWOT'!#REF!)-1,)</definedName>
    <definedName name="V_Class2">OFFSET('[1]SWOT'!$L$15,0,0,COUNTA('[1]SWOT'!#REF!)-1,)</definedName>
    <definedName name="V_Class3">OFFSET('[1]SWOT'!$O$15,0,0,COUNTA('[1]SWOT'!#REF!)-1,)</definedName>
    <definedName name="variante">'[4]liste déroul.'!$A$5:$A$7</definedName>
    <definedName name="_xlnm.Print_Area" localSheetId="0">'TYPE DE CONSULTATION CIBLE'!$A$1:$F$129</definedName>
  </definedNames>
  <calcPr fullCalcOnLoad="1"/>
</workbook>
</file>

<file path=xl/sharedStrings.xml><?xml version="1.0" encoding="utf-8"?>
<sst xmlns="http://schemas.openxmlformats.org/spreadsheetml/2006/main" count="41" uniqueCount="37">
  <si>
    <t xml:space="preserve">CLIENT </t>
  </si>
  <si>
    <t>TYPE DE CONSULTATION CIBLE</t>
  </si>
  <si>
    <t>NUMERO DOSSIER</t>
  </si>
  <si>
    <t>COLLABORATEUR</t>
  </si>
  <si>
    <t>RCP</t>
  </si>
  <si>
    <t>CABINET</t>
  </si>
  <si>
    <t>COMMANDE PUBLIQUE</t>
  </si>
  <si>
    <t>ASSOCIE RESPONSABLE</t>
  </si>
  <si>
    <t>DATE :</t>
  </si>
  <si>
    <r>
      <t xml:space="preserve">Objectifs:
- </t>
    </r>
    <r>
      <rPr>
        <sz val="11"/>
        <rFont val="Times"/>
        <family val="0"/>
      </rPr>
      <t xml:space="preserve">Déterminer quel type de consultation est adapté au profil du client 
- Déterminer le type d'action à entreprendre par rapport au type de consultation envisagé
</t>
    </r>
  </si>
  <si>
    <t>SELECTION DU TYPE DE CONSULTATION</t>
  </si>
  <si>
    <t>Nature de marché public visé</t>
  </si>
  <si>
    <t>Type de pouvoir adjudicateur</t>
  </si>
  <si>
    <t>Rappel CA cible</t>
  </si>
  <si>
    <t>% tranche basse</t>
  </si>
  <si>
    <t>% tranche haute</t>
  </si>
  <si>
    <t xml:space="preserve">tranche basse </t>
  </si>
  <si>
    <t>tranche haute</t>
  </si>
  <si>
    <t>activité retenue:</t>
  </si>
  <si>
    <t>xxxxxxxxx</t>
  </si>
  <si>
    <t>AUTORITES CENTRALES: L'Etat et ses établissements publics</t>
  </si>
  <si>
    <t>Travaux</t>
  </si>
  <si>
    <t xml:space="preserve">Point d'abscisse FIXE à indiquer:
0 €
25 K€
5 225 K€
supérieur à 5 225 K€ </t>
  </si>
  <si>
    <t>Prestation de services / Founitures</t>
  </si>
  <si>
    <t>LES COLLECTIVITES TERRITORIALES et leurs établissements publics locaux</t>
  </si>
  <si>
    <t>TYPE D'ACTION A ENTREPRENDRE EN FONCTION DE LA CONSULTATION</t>
  </si>
  <si>
    <t>Action à mener</t>
  </si>
  <si>
    <t>CONCLUSION</t>
  </si>
  <si>
    <t>VISA:</t>
  </si>
  <si>
    <t>CA à saisir:</t>
  </si>
  <si>
    <r>
      <t xml:space="preserve">Point d'abscisse FIXE à indiquer:
0 €
25 K€
</t>
    </r>
    <r>
      <rPr>
        <sz val="11"/>
        <color indexed="10"/>
        <rFont val="Times"/>
        <family val="0"/>
      </rPr>
      <t>135</t>
    </r>
    <r>
      <rPr>
        <sz val="11"/>
        <rFont val="Times"/>
        <family val="0"/>
      </rPr>
      <t xml:space="preserve"> K€
supérieur à </t>
    </r>
    <r>
      <rPr>
        <sz val="11"/>
        <color indexed="10"/>
        <rFont val="Times"/>
        <family val="0"/>
      </rPr>
      <t>135</t>
    </r>
    <r>
      <rPr>
        <sz val="11"/>
        <rFont val="Times"/>
        <family val="0"/>
      </rPr>
      <t xml:space="preserve"> K€ </t>
    </r>
  </si>
  <si>
    <r>
      <t xml:space="preserve">Point d'abscisse FIXE à indiquer:
0 €
25 K€
</t>
    </r>
    <r>
      <rPr>
        <sz val="11"/>
        <color indexed="10"/>
        <rFont val="Times"/>
        <family val="0"/>
      </rPr>
      <t>209</t>
    </r>
    <r>
      <rPr>
        <sz val="11"/>
        <rFont val="Times"/>
        <family val="0"/>
      </rPr>
      <t xml:space="preserve"> K€
supérieur à </t>
    </r>
    <r>
      <rPr>
        <sz val="11"/>
        <color indexed="10"/>
        <rFont val="Times"/>
        <family val="0"/>
      </rPr>
      <t>209</t>
    </r>
    <r>
      <rPr>
        <sz val="11"/>
        <rFont val="Times"/>
        <family val="0"/>
      </rPr>
      <t xml:space="preserve"> K€ </t>
    </r>
  </si>
  <si>
    <t>x</t>
  </si>
  <si>
    <t>y</t>
  </si>
  <si>
    <t>points fixes</t>
  </si>
  <si>
    <t>graph1</t>
  </si>
  <si>
    <t>en fonction de ces choix (d12 et d14) je souhaiterai qu'un type de graphique se renseigne. Je m'explique:
Si d12 = travaux et d14 = L'Etat et ses établissements publics
Je souhaiterai que seul le tableau en dessous de la ligne 30 se renseigne
Autre exemple:
Si d12 = service et fourniture et d14 = L'Etat et ses établissements publics
Je souhaiterai que seul le tableau en dessous de la ligne 48 se renseigne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</si>
</sst>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_-* #,##0\ _€_-;\-* #,##0\ _€_-;_-* &quot;-&quot;??\ _€_-;_-@_-"/>
    <numFmt numFmtId="166" formatCode="0.0%"/>
    <numFmt numFmtId="167" formatCode="_-* #,##0.00\ [$€-1]_-;\-* #,##0.00\ [$€-1]_-;_-* &quot;-&quot;??\ [$€-1]_-"/>
    <numFmt numFmtId="168" formatCode="###0"/>
    <numFmt numFmtId="169" formatCode="_(* #,##0.00_);_(* \(#,##0.00\);_(* &quot;-&quot;??_);_(@_)"/>
    <numFmt numFmtId="170" formatCode="0.000"/>
    <numFmt numFmtId="171" formatCode="#,##0\ &quot;€&quot;"/>
    <numFmt numFmtId="172" formatCode="#,##0_ ;\-#,##0\ "/>
    <numFmt numFmtId="173" formatCode="_-* #,##0\ \€_-;\-* #,##0\ \€_-;_-* &quot;-&quot;\ \€_-;_-@_-"/>
    <numFmt numFmtId="174" formatCode="#,##0\ \€"/>
    <numFmt numFmtId="175" formatCode="#,##0\ \€;\-#,##0\ \€"/>
    <numFmt numFmtId="176" formatCode="_(* #,##0_);_(* \(#,##0\);_(* &quot;-&quot;_);_(@_)"/>
  </numFmts>
  <fonts count="60">
    <font>
      <sz val="10"/>
      <name val="Arial"/>
      <family val="2"/>
    </font>
    <font>
      <sz val="11"/>
      <color indexed="8"/>
      <name val="Calibri"/>
      <family val="2"/>
    </font>
    <font>
      <b/>
      <sz val="10"/>
      <name val="Times"/>
      <family val="0"/>
    </font>
    <font>
      <sz val="10"/>
      <name val="Times"/>
      <family val="0"/>
    </font>
    <font>
      <b/>
      <sz val="10"/>
      <color indexed="8"/>
      <name val="Times New Roman"/>
      <family val="1"/>
    </font>
    <font>
      <b/>
      <sz val="14"/>
      <name val="Times"/>
      <family val="0"/>
    </font>
    <font>
      <b/>
      <sz val="12"/>
      <name val="Times"/>
      <family val="0"/>
    </font>
    <font>
      <b/>
      <sz val="9"/>
      <name val="Times"/>
      <family val="0"/>
    </font>
    <font>
      <b/>
      <sz val="11"/>
      <color indexed="30"/>
      <name val="Times"/>
      <family val="0"/>
    </font>
    <font>
      <sz val="11"/>
      <name val="Times"/>
      <family val="0"/>
    </font>
    <font>
      <sz val="11"/>
      <color indexed="30"/>
      <name val="Times"/>
      <family val="0"/>
    </font>
    <font>
      <b/>
      <sz val="11"/>
      <color indexed="62"/>
      <name val="Times"/>
      <family val="0"/>
    </font>
    <font>
      <b/>
      <i/>
      <sz val="11"/>
      <color indexed="10"/>
      <name val="Times"/>
      <family val="0"/>
    </font>
    <font>
      <b/>
      <i/>
      <sz val="11"/>
      <name val="Times"/>
      <family val="0"/>
    </font>
    <font>
      <b/>
      <sz val="11"/>
      <name val="Times"/>
      <family val="0"/>
    </font>
    <font>
      <sz val="11"/>
      <color indexed="10"/>
      <name val="Times"/>
      <family val="0"/>
    </font>
    <font>
      <sz val="10"/>
      <color indexed="30"/>
      <name val="Times"/>
      <family val="0"/>
    </font>
    <font>
      <sz val="10"/>
      <name val="Arial Narrow"/>
      <family val="2"/>
    </font>
    <font>
      <sz val="10"/>
      <color indexed="18"/>
      <name val="Arial"/>
      <family val="2"/>
    </font>
    <font>
      <b/>
      <i/>
      <sz val="10"/>
      <name val="Arial"/>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sz val="10"/>
      <color indexed="8"/>
      <name val="Calibri"/>
      <family val="2"/>
    </font>
    <font>
      <sz val="8"/>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Times"/>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13"/>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style="medium"/>
      <top style="medium"/>
      <bottom style="medium"/>
    </border>
    <border>
      <left style="medium"/>
      <right/>
      <top/>
      <bottom style="medium"/>
    </border>
    <border>
      <left style="medium"/>
      <right style="medium"/>
      <top style="medium"/>
      <bottom style="medium"/>
    </border>
    <border>
      <left style="medium"/>
      <right/>
      <top/>
      <bottom/>
    </border>
    <border>
      <left/>
      <right style="medium"/>
      <top/>
      <bottom style="medium"/>
    </border>
    <border>
      <left style="medium"/>
      <right style="medium"/>
      <top/>
      <bottom style="medium"/>
    </border>
    <border>
      <left/>
      <right style="medium"/>
      <top/>
      <bottom/>
    </border>
    <border>
      <left style="thin"/>
      <right style="thin"/>
      <top style="thin"/>
      <bottom style="thin"/>
    </border>
    <border>
      <left style="thin"/>
      <right style="medium"/>
      <top style="thin"/>
      <bottom style="thin"/>
    </border>
    <border>
      <left/>
      <right style="medium"/>
      <top/>
      <bottom style="thin"/>
    </border>
    <border>
      <left/>
      <right/>
      <top/>
      <bottom style="medium"/>
    </border>
    <border>
      <left/>
      <right/>
      <top style="medium"/>
      <bottom/>
    </border>
    <border>
      <left style="medium"/>
      <right/>
      <top style="medium"/>
      <bottom/>
    </border>
    <border>
      <left/>
      <right style="medium"/>
      <top style="medium"/>
      <bottom/>
    </border>
    <border>
      <left style="medium"/>
      <right style="thin"/>
      <top style="thin"/>
      <bottom style="thin"/>
    </border>
    <border>
      <left/>
      <right/>
      <top style="medium"/>
      <bottom style="medium"/>
    </border>
    <border>
      <left style="medium"/>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0" borderId="2" applyNumberFormat="0" applyFill="0" applyAlignment="0" applyProtection="0"/>
    <xf numFmtId="0" fontId="0" fillId="26" borderId="3" applyNumberFormat="0" applyFont="0" applyAlignment="0" applyProtection="0"/>
    <xf numFmtId="166" fontId="18" fillId="0" borderId="0">
      <alignment horizontal="left"/>
      <protection locked="0"/>
    </xf>
    <xf numFmtId="0" fontId="47" fillId="27" borderId="1" applyNumberFormat="0" applyAlignment="0" applyProtection="0"/>
    <xf numFmtId="167" fontId="0" fillId="0" borderId="0" applyFon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42" fillId="0" borderId="0">
      <alignment/>
      <protection/>
    </xf>
    <xf numFmtId="9" fontId="0" fillId="0" borderId="0" applyFont="0" applyFill="0" applyBorder="0" applyAlignment="0" applyProtection="0"/>
    <xf numFmtId="168" fontId="19" fillId="0" borderId="0">
      <alignment horizontal="right"/>
      <protection locked="0"/>
    </xf>
    <xf numFmtId="0" fontId="50" fillId="30" borderId="0" applyNumberFormat="0" applyBorder="0" applyAlignment="0" applyProtection="0"/>
    <xf numFmtId="0" fontId="51" fillId="25"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1" borderId="9" applyNumberFormat="0" applyAlignment="0" applyProtection="0"/>
  </cellStyleXfs>
  <cellXfs count="103">
    <xf numFmtId="0" fontId="0" fillId="0" borderId="0" xfId="0" applyAlignment="1">
      <alignment/>
    </xf>
    <xf numFmtId="0" fontId="2" fillId="32" borderId="10" xfId="0" applyFont="1" applyFill="1" applyBorder="1" applyAlignment="1">
      <alignment horizontal="left" vertical="center" wrapText="1"/>
    </xf>
    <xf numFmtId="0" fontId="3" fillId="32" borderId="11" xfId="0" applyFont="1" applyFill="1" applyBorder="1" applyAlignment="1" applyProtection="1">
      <alignment horizontal="center" vertical="center" wrapText="1"/>
      <protection/>
    </xf>
    <xf numFmtId="0" fontId="0" fillId="0" borderId="0" xfId="0" applyAlignment="1">
      <alignment horizontal="left" vertical="center"/>
    </xf>
    <xf numFmtId="0" fontId="2" fillId="0" borderId="12"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6" fillId="5" borderId="14" xfId="0" applyFont="1" applyFill="1" applyBorder="1" applyAlignment="1">
      <alignment horizontal="center" vertical="center" wrapText="1"/>
    </xf>
    <xf numFmtId="49" fontId="3" fillId="0" borderId="15" xfId="0" applyNumberFormat="1"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1" fontId="6" fillId="5" borderId="12" xfId="0" applyNumberFormat="1" applyFont="1" applyFill="1" applyBorder="1" applyAlignment="1">
      <alignment horizontal="center" vertical="center" wrapText="1"/>
    </xf>
    <xf numFmtId="0" fontId="2" fillId="32" borderId="12" xfId="0" applyFont="1" applyFill="1" applyBorder="1" applyAlignment="1">
      <alignment horizontal="left" vertical="center" wrapText="1"/>
    </xf>
    <xf numFmtId="164" fontId="7" fillId="32" borderId="15" xfId="0" applyNumberFormat="1" applyFont="1" applyFill="1" applyBorder="1" applyAlignment="1">
      <alignment horizontal="center" vertical="center" wrapText="1"/>
    </xf>
    <xf numFmtId="0" fontId="9" fillId="0" borderId="0" xfId="0" applyFont="1" applyAlignment="1">
      <alignment/>
    </xf>
    <xf numFmtId="0" fontId="9" fillId="0" borderId="14" xfId="0" applyFont="1" applyBorder="1" applyAlignment="1">
      <alignment vertical="top" wrapText="1"/>
    </xf>
    <xf numFmtId="0" fontId="9" fillId="0" borderId="0" xfId="0" applyFont="1" applyBorder="1" applyAlignment="1">
      <alignment vertical="top" wrapText="1"/>
    </xf>
    <xf numFmtId="0" fontId="11" fillId="0" borderId="0" xfId="0" applyFont="1" applyAlignment="1">
      <alignment horizontal="center" vertical="top"/>
    </xf>
    <xf numFmtId="0" fontId="12" fillId="0" borderId="17" xfId="0" applyFont="1" applyBorder="1" applyAlignment="1">
      <alignment horizontal="center" vertical="top"/>
    </xf>
    <xf numFmtId="0" fontId="9" fillId="0" borderId="0" xfId="0" applyFont="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13" fillId="0" borderId="14" xfId="0" applyFont="1" applyBorder="1" applyAlignment="1">
      <alignment vertical="top" wrapText="1"/>
    </xf>
    <xf numFmtId="9" fontId="13" fillId="0" borderId="0" xfId="0" applyNumberFormat="1" applyFont="1" applyBorder="1" applyAlignment="1">
      <alignment vertical="top" wrapText="1"/>
    </xf>
    <xf numFmtId="0" fontId="11" fillId="0" borderId="18" xfId="0" applyFont="1" applyBorder="1" applyAlignment="1">
      <alignment horizontal="center" vertical="top"/>
    </xf>
    <xf numFmtId="0" fontId="11" fillId="0" borderId="19" xfId="0" applyFont="1" applyBorder="1" applyAlignment="1">
      <alignment horizontal="center" vertical="top"/>
    </xf>
    <xf numFmtId="165" fontId="11" fillId="0" borderId="18" xfId="47" applyNumberFormat="1" applyFont="1" applyBorder="1" applyAlignment="1">
      <alignment horizontal="center" vertical="top"/>
    </xf>
    <xf numFmtId="43" fontId="11" fillId="0" borderId="18" xfId="47" applyFont="1" applyBorder="1" applyAlignment="1">
      <alignment horizontal="center" vertical="top"/>
    </xf>
    <xf numFmtId="43" fontId="11" fillId="0" borderId="19" xfId="47" applyFont="1" applyBorder="1" applyAlignment="1">
      <alignment horizontal="center" vertical="top"/>
    </xf>
    <xf numFmtId="0" fontId="12" fillId="0" borderId="20" xfId="0" applyFont="1" applyBorder="1" applyAlignment="1">
      <alignment horizontal="center" vertical="top"/>
    </xf>
    <xf numFmtId="43" fontId="11" fillId="33" borderId="18" xfId="47" applyFont="1" applyFill="1" applyBorder="1" applyAlignment="1">
      <alignment horizontal="center" vertical="top"/>
    </xf>
    <xf numFmtId="43" fontId="11" fillId="33" borderId="19" xfId="47" applyFont="1" applyFill="1" applyBorder="1" applyAlignment="1">
      <alignment horizontal="center" vertical="top"/>
    </xf>
    <xf numFmtId="0" fontId="9" fillId="0" borderId="14" xfId="0" applyFont="1" applyBorder="1" applyAlignment="1">
      <alignment horizontal="center" vertical="top"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3" fillId="0" borderId="0" xfId="0" applyFont="1" applyAlignment="1">
      <alignment vertical="center"/>
    </xf>
    <xf numFmtId="0" fontId="9" fillId="0" borderId="0" xfId="0" applyFont="1" applyBorder="1" applyAlignment="1">
      <alignment vertical="center" wrapText="1"/>
    </xf>
    <xf numFmtId="0" fontId="9" fillId="0" borderId="17" xfId="0" applyFont="1" applyBorder="1" applyAlignment="1">
      <alignment vertical="center" wrapText="1"/>
    </xf>
    <xf numFmtId="0" fontId="3" fillId="0" borderId="21"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xf>
    <xf numFmtId="0" fontId="9" fillId="0" borderId="14" xfId="0" applyFont="1" applyBorder="1" applyAlignment="1">
      <alignment vertical="center" wrapText="1"/>
    </xf>
    <xf numFmtId="0" fontId="3" fillId="0" borderId="12" xfId="0" applyFont="1" applyBorder="1" applyAlignment="1">
      <alignment vertical="center" wrapText="1"/>
    </xf>
    <xf numFmtId="0" fontId="0" fillId="0" borderId="0" xfId="0" applyBorder="1" applyAlignment="1">
      <alignment/>
    </xf>
    <xf numFmtId="0" fontId="9" fillId="34" borderId="0" xfId="0" applyFont="1" applyFill="1" applyBorder="1" applyAlignment="1">
      <alignment horizontal="right" vertical="top" wrapText="1"/>
    </xf>
    <xf numFmtId="0" fontId="9" fillId="0" borderId="0" xfId="0" applyFont="1" applyBorder="1" applyAlignment="1">
      <alignment horizontal="center" vertical="center"/>
    </xf>
    <xf numFmtId="172"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Continuous" vertical="center"/>
    </xf>
    <xf numFmtId="0" fontId="9" fillId="33" borderId="0" xfId="0" applyFont="1" applyFill="1" applyAlignment="1">
      <alignment horizontal="center" vertical="center"/>
    </xf>
    <xf numFmtId="0" fontId="9" fillId="0" borderId="0" xfId="0" applyFont="1" applyFill="1" applyAlignment="1">
      <alignment horizontal="center" vertical="center"/>
    </xf>
    <xf numFmtId="0" fontId="17" fillId="0" borderId="22" xfId="0" applyFont="1" applyBorder="1" applyAlignment="1" applyProtection="1">
      <alignment horizontal="left" wrapText="1"/>
      <protection locked="0"/>
    </xf>
    <xf numFmtId="0" fontId="9" fillId="0" borderId="14" xfId="0" applyFont="1" applyBorder="1" applyAlignment="1">
      <alignment horizontal="center" vertical="top"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8" fillId="0" borderId="23"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14" fillId="18" borderId="25" xfId="0" applyFont="1" applyFill="1" applyBorder="1" applyAlignment="1">
      <alignment horizontal="center" vertical="top" wrapText="1"/>
    </xf>
    <xf numFmtId="0" fontId="14" fillId="18" borderId="18" xfId="0" applyFont="1" applyFill="1" applyBorder="1" applyAlignment="1">
      <alignment horizontal="center" vertical="top" wrapText="1"/>
    </xf>
    <xf numFmtId="0" fontId="14" fillId="18" borderId="19" xfId="0" applyFont="1" applyFill="1" applyBorder="1" applyAlignment="1">
      <alignment horizontal="center" vertical="top" wrapText="1"/>
    </xf>
    <xf numFmtId="0" fontId="15" fillId="0" borderId="14" xfId="0" applyFont="1" applyBorder="1" applyAlignment="1">
      <alignment horizontal="center" vertical="top" wrapText="1"/>
    </xf>
    <xf numFmtId="0" fontId="15" fillId="0" borderId="0" xfId="0" applyFont="1" applyBorder="1" applyAlignment="1">
      <alignment horizontal="center" vertical="top" wrapText="1"/>
    </xf>
    <xf numFmtId="0" fontId="15" fillId="0" borderId="17" xfId="0" applyFont="1" applyBorder="1" applyAlignment="1">
      <alignment horizontal="center" vertical="top" wrapText="1"/>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9" fillId="34" borderId="14" xfId="0" applyFont="1" applyFill="1" applyBorder="1" applyAlignment="1">
      <alignment horizontal="left" vertical="top" wrapText="1"/>
    </xf>
    <xf numFmtId="0" fontId="9" fillId="34" borderId="0" xfId="0" applyFont="1" applyFill="1" applyBorder="1" applyAlignment="1">
      <alignment horizontal="left" vertical="top" wrapText="1"/>
    </xf>
    <xf numFmtId="0" fontId="9" fillId="0" borderId="25" xfId="0" applyFont="1" applyBorder="1" applyAlignment="1">
      <alignment horizontal="left" vertical="top" wrapText="1"/>
    </xf>
    <xf numFmtId="0" fontId="9" fillId="0" borderId="18" xfId="0" applyFont="1" applyBorder="1" applyAlignment="1">
      <alignment horizontal="left" vertical="top" wrapText="1"/>
    </xf>
    <xf numFmtId="0" fontId="9" fillId="0" borderId="18" xfId="0" applyFont="1" applyBorder="1" applyAlignment="1">
      <alignment horizontal="center" vertical="top" wrapText="1"/>
    </xf>
    <xf numFmtId="0" fontId="4" fillId="32" borderId="23"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2" fillId="5" borderId="23"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6" fillId="2" borderId="10" xfId="0" applyFont="1" applyFill="1" applyBorder="1" applyAlignment="1">
      <alignment horizontal="center" vertical="top" wrapText="1"/>
    </xf>
    <xf numFmtId="0" fontId="6" fillId="2" borderId="26" xfId="0" applyFont="1" applyFill="1" applyBorder="1" applyAlignment="1">
      <alignment horizontal="center" vertical="top" wrapText="1"/>
    </xf>
    <xf numFmtId="0" fontId="6" fillId="2" borderId="11" xfId="0" applyFont="1" applyFill="1" applyBorder="1" applyAlignment="1">
      <alignment horizontal="center" vertical="top" wrapText="1"/>
    </xf>
    <xf numFmtId="0" fontId="8" fillId="0" borderId="23"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2" xfId="0" applyFont="1" applyBorder="1" applyAlignment="1">
      <alignment horizontal="left" vertical="top" wrapText="1"/>
    </xf>
    <xf numFmtId="0" fontId="10" fillId="0" borderId="21" xfId="0" applyFont="1" applyBorder="1" applyAlignment="1">
      <alignment horizontal="left" vertical="top" wrapText="1"/>
    </xf>
    <xf numFmtId="0" fontId="10" fillId="0" borderId="15" xfId="0" applyFont="1" applyBorder="1" applyAlignment="1">
      <alignment horizontal="left" vertical="top" wrapText="1"/>
    </xf>
    <xf numFmtId="0" fontId="8" fillId="0" borderId="22" xfId="0" applyFont="1" applyBorder="1" applyAlignment="1">
      <alignment horizontal="left" vertical="top" wrapText="1"/>
    </xf>
    <xf numFmtId="0" fontId="8" fillId="0" borderId="24" xfId="0" applyFont="1" applyBorder="1" applyAlignment="1">
      <alignment horizontal="left" vertical="top" wrapText="1"/>
    </xf>
    <xf numFmtId="0" fontId="59" fillId="0" borderId="14" xfId="0" applyFont="1" applyBorder="1" applyAlignment="1">
      <alignment horizontal="left" vertical="top" wrapText="1"/>
    </xf>
    <xf numFmtId="0" fontId="59" fillId="0" borderId="0" xfId="0" applyFont="1" applyBorder="1" applyAlignment="1">
      <alignment horizontal="left" vertical="top"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er" xfId="43"/>
    <cellStyle name="Entrée" xfId="44"/>
    <cellStyle name="Euro" xfId="45"/>
    <cellStyle name="Insatisfaisant" xfId="46"/>
    <cellStyle name="Comma" xfId="47"/>
    <cellStyle name="Comma [0]" xfId="48"/>
    <cellStyle name="Milliers 2" xfId="49"/>
    <cellStyle name="Currency" xfId="50"/>
    <cellStyle name="Currency [0]" xfId="51"/>
    <cellStyle name="Neutre" xfId="52"/>
    <cellStyle name="Normal 2" xfId="53"/>
    <cellStyle name="Normal 3" xfId="54"/>
    <cellStyle name="Normal 4" xfId="55"/>
    <cellStyle name="Percent" xfId="56"/>
    <cellStyle name="Promp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
          <c:w val="0.92075"/>
          <c:h val="1"/>
        </c:manualLayout>
      </c:layout>
      <c:barChart>
        <c:barDir val="bar"/>
        <c:grouping val="clustered"/>
        <c:varyColors val="0"/>
        <c:ser>
          <c:idx val="1"/>
          <c:order val="0"/>
          <c:tx>
            <c:strRef>
              <c:f>'TYPE DE CONSULTATION CIBLE'!$E$19</c:f>
              <c:strCache>
                <c:ptCount val="1"/>
                <c:pt idx="0">
                  <c:v>tranche basse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 \€_-;\-* #,##0\ \€_-;_-* &quot;-&quot;\ \€_-;_-@_-" sourceLinked="0"/>
            <c:showLegendKey val="0"/>
            <c:showVal val="1"/>
            <c:showBubbleSize val="0"/>
            <c:showCatName val="0"/>
            <c:showSerName val="1"/>
            <c:showPercent val="0"/>
          </c:dLbls>
          <c:cat>
            <c:numRef>
              <c:f>'TYPE DE CONSULTATION CIBLE'!$H$18</c:f>
              <c:numCache/>
            </c:numRef>
          </c:cat>
          <c:val>
            <c:numRef>
              <c:f>'TYPE DE CONSULTATION CIBLE'!$E$25</c:f>
              <c:numCache/>
            </c:numRef>
          </c:val>
        </c:ser>
        <c:ser>
          <c:idx val="2"/>
          <c:order val="1"/>
          <c:tx>
            <c:strRef>
              <c:f>'TYPE DE CONSULTATION CIBLE'!$F$19</c:f>
              <c:strCache>
                <c:ptCount val="1"/>
                <c:pt idx="0">
                  <c:v>tranche haute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 \€_-;\-* #,##0\ \€_-;_-* &quot;-&quot;\ \€_-;_-@_-" sourceLinked="0"/>
            <c:showLegendKey val="0"/>
            <c:showVal val="1"/>
            <c:showBubbleSize val="0"/>
            <c:showCatName val="0"/>
            <c:showSerName val="1"/>
            <c:showPercent val="0"/>
          </c:dLbls>
          <c:val>
            <c:numRef>
              <c:f>'TYPE DE CONSULTATION CIBLE'!$F$25</c:f>
              <c:numCache/>
            </c:numRef>
          </c:val>
        </c:ser>
        <c:overlap val="-60"/>
        <c:gapWidth val="350"/>
        <c:axId val="38510050"/>
        <c:axId val="11046131"/>
      </c:barChart>
      <c:scatterChart>
        <c:scatterStyle val="lineMarker"/>
        <c:varyColors val="0"/>
        <c:ser>
          <c:idx val="0"/>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99CC"/>
              </a:solidFill>
              <a:ln>
                <a:solidFill>
                  <a:srgbClr val="FF0000"/>
                </a:solidFill>
              </a:ln>
            </c:spPr>
          </c:marker>
          <c:dLbls>
            <c:numFmt formatCode="#,##0\ \€" sourceLinked="0"/>
            <c:spPr>
              <a:noFill/>
              <a:ln w="3175">
                <a:solidFill>
                  <a:srgbClr val="000000"/>
                </a:solidFill>
              </a:ln>
            </c:spPr>
            <c:dLblPos val="t"/>
            <c:showLegendKey val="0"/>
            <c:showVal val="0"/>
            <c:showBubbleSize val="0"/>
            <c:showCatName val="1"/>
            <c:showSerName val="0"/>
            <c:showPercent val="0"/>
          </c:dLbls>
          <c:xVal>
            <c:numRef>
              <c:f>'TYPE DE CONSULTATION CIBLE'!$J$18:$J$20</c:f>
              <c:numCache/>
            </c:numRef>
          </c:xVal>
          <c:yVal>
            <c:numRef>
              <c:f>'TYPE DE CONSULTATION CIBLE'!$K$18:$K$20</c:f>
              <c:numCache/>
            </c:numRef>
          </c:yVal>
          <c:smooth val="0"/>
        </c:ser>
        <c:axId val="32306316"/>
        <c:axId val="22321389"/>
      </c:scatterChart>
      <c:catAx>
        <c:axId val="38510050"/>
        <c:scaling>
          <c:orientation val="minMax"/>
        </c:scaling>
        <c:axPos val="l"/>
        <c:delete val="1"/>
        <c:majorTickMark val="out"/>
        <c:minorTickMark val="none"/>
        <c:tickLblPos val="nextTo"/>
        <c:crossAx val="11046131"/>
        <c:crossesAt val="0.0001"/>
        <c:auto val="1"/>
        <c:lblOffset val="100"/>
        <c:tickLblSkip val="1"/>
        <c:noMultiLvlLbl val="0"/>
      </c:catAx>
      <c:valAx>
        <c:axId val="11046131"/>
        <c:scaling>
          <c:logBase val="10"/>
          <c:orientation val="minMax"/>
          <c:max val="10000"/>
        </c:scaling>
        <c:axPos val="b"/>
        <c:delete val="0"/>
        <c:numFmt formatCode="#,##0\ \€;\-#,##0\ \€" sourceLinked="0"/>
        <c:majorTickMark val="in"/>
        <c:minorTickMark val="none"/>
        <c:tickLblPos val="low"/>
        <c:spPr>
          <a:ln w="3175">
            <a:solidFill>
              <a:srgbClr val="808080"/>
            </a:solidFill>
          </a:ln>
        </c:spPr>
        <c:crossAx val="38510050"/>
        <c:crossesAt val="1"/>
        <c:crossBetween val="between"/>
        <c:dispUnits/>
      </c:valAx>
      <c:valAx>
        <c:axId val="32306316"/>
        <c:scaling>
          <c:logBase val="10"/>
          <c:orientation val="minMax"/>
        </c:scaling>
        <c:axPos val="b"/>
        <c:delete val="0"/>
        <c:numFmt formatCode="General" sourceLinked="1"/>
        <c:majorTickMark val="none"/>
        <c:minorTickMark val="none"/>
        <c:tickLblPos val="none"/>
        <c:spPr>
          <a:ln w="3175">
            <a:solidFill>
              <a:srgbClr val="000000"/>
            </a:solidFill>
          </a:ln>
        </c:spPr>
        <c:crossAx val="22321389"/>
        <c:crosses val="max"/>
        <c:crossBetween val="midCat"/>
        <c:dispUnits/>
      </c:valAx>
      <c:valAx>
        <c:axId val="22321389"/>
        <c:scaling>
          <c:orientation val="minMax"/>
        </c:scaling>
        <c:axPos val="l"/>
        <c:delete val="0"/>
        <c:numFmt formatCode="General" sourceLinked="1"/>
        <c:majorTickMark val="none"/>
        <c:minorTickMark val="none"/>
        <c:tickLblPos val="none"/>
        <c:spPr>
          <a:ln w="3175">
            <a:solidFill>
              <a:srgbClr val="000000"/>
            </a:solidFill>
          </a:ln>
        </c:spPr>
        <c:crossAx val="32306316"/>
        <c:crosses val="max"/>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4275"/>
          <c:w val="0.94375"/>
          <c:h val="0.95875"/>
        </c:manualLayout>
      </c:layout>
      <c:barChart>
        <c:barDir val="bar"/>
        <c:grouping val="clustered"/>
        <c:varyColors val="0"/>
        <c:ser>
          <c:idx val="0"/>
          <c:order val="0"/>
          <c:tx>
            <c:v>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'TYPE DE CONSULTATION CIBLE'!$E$25:$F$25</c:f>
              <c:numCache/>
            </c:numRef>
          </c:val>
        </c:ser>
        <c:axId val="66674774"/>
        <c:axId val="63202055"/>
      </c:barChart>
      <c:catAx>
        <c:axId val="66674774"/>
        <c:scaling>
          <c:orientation val="minMax"/>
        </c:scaling>
        <c:axPos val="l"/>
        <c:delete val="0"/>
        <c:numFmt formatCode="General" sourceLinked="1"/>
        <c:majorTickMark val="out"/>
        <c:minorTickMark val="none"/>
        <c:tickLblPos val="nextTo"/>
        <c:spPr>
          <a:ln w="3175">
            <a:solidFill>
              <a:srgbClr val="808080"/>
            </a:solidFill>
          </a:ln>
        </c:spPr>
        <c:crossAx val="63202055"/>
        <c:crosses val="autoZero"/>
        <c:auto val="1"/>
        <c:lblOffset val="100"/>
        <c:tickLblSkip val="1"/>
        <c:noMultiLvlLbl val="0"/>
      </c:catAx>
      <c:valAx>
        <c:axId val="63202055"/>
        <c:scaling>
          <c:orientation val="minMax"/>
          <c:max val="500"/>
          <c:min val="0"/>
        </c:scaling>
        <c:axPos val="b"/>
        <c:majorGridlines>
          <c:spPr>
            <a:ln w="3175">
              <a:solidFill>
                <a:srgbClr val="808080"/>
              </a:solidFill>
            </a:ln>
          </c:spPr>
        </c:majorGridlines>
        <c:delete val="0"/>
        <c:numFmt formatCode="_(* #,##0_);_(* \(#,##0\);_(* &quot;-&quot;_);_(@_)" sourceLinked="0"/>
        <c:majorTickMark val="out"/>
        <c:minorTickMark val="none"/>
        <c:tickLblPos val="nextTo"/>
        <c:spPr>
          <a:ln w="3175">
            <a:solidFill>
              <a:srgbClr val="808080"/>
            </a:solidFill>
          </a:ln>
        </c:spPr>
        <c:crossAx val="66674774"/>
        <c:crossesAt val="1"/>
        <c:crossBetween val="between"/>
        <c:dispUnits/>
        <c:majorUnit val="25"/>
      </c:valAx>
      <c:spPr>
        <a:solidFill>
          <a:srgbClr val="FFFFFF"/>
        </a:solidFill>
        <a:ln w="3175">
          <a:noFill/>
        </a:ln>
      </c:spPr>
    </c:plotArea>
    <c:legend>
      <c:legendPos val="r"/>
      <c:layout>
        <c:manualLayout>
          <c:xMode val="edge"/>
          <c:yMode val="edge"/>
          <c:x val="0.963"/>
          <c:y val="0.48025"/>
          <c:w val="0.0325"/>
          <c:h val="0.1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4275"/>
          <c:w val="0.91575"/>
          <c:h val="0.958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'TYPE DE CONSULTATION CIBLE'!$E$25</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'TYPE DE CONSULTATION CIBLE'!$F$25</c:f>
              <c:numCache/>
            </c:numRef>
          </c:val>
        </c:ser>
        <c:axId val="31947584"/>
        <c:axId val="19092801"/>
      </c:barChart>
      <c:catAx>
        <c:axId val="31947584"/>
        <c:scaling>
          <c:orientation val="minMax"/>
        </c:scaling>
        <c:axPos val="l"/>
        <c:delete val="0"/>
        <c:numFmt formatCode="General" sourceLinked="1"/>
        <c:majorTickMark val="out"/>
        <c:minorTickMark val="none"/>
        <c:tickLblPos val="nextTo"/>
        <c:spPr>
          <a:ln w="3175">
            <a:solidFill>
              <a:srgbClr val="808080"/>
            </a:solidFill>
          </a:ln>
        </c:spPr>
        <c:crossAx val="19092801"/>
        <c:crosses val="autoZero"/>
        <c:auto val="1"/>
        <c:lblOffset val="100"/>
        <c:tickLblSkip val="1"/>
        <c:noMultiLvlLbl val="0"/>
      </c:catAx>
      <c:valAx>
        <c:axId val="19092801"/>
        <c:scaling>
          <c:orientation val="minMax"/>
          <c:max val="6000"/>
          <c:min val="0"/>
        </c:scaling>
        <c:axPos val="b"/>
        <c:majorGridlines>
          <c:spPr>
            <a:ln w="3175">
              <a:solidFill>
                <a:srgbClr val="808080"/>
              </a:solidFill>
            </a:ln>
          </c:spPr>
        </c:majorGridlines>
        <c:delete val="0"/>
        <c:numFmt formatCode="_(* #,##0_);_(* \(#,##0\);_(* &quot;-&quot;_);_(@_)" sourceLinked="0"/>
        <c:majorTickMark val="out"/>
        <c:minorTickMark val="none"/>
        <c:tickLblPos val="nextTo"/>
        <c:spPr>
          <a:ln w="3175">
            <a:solidFill>
              <a:srgbClr val="808080"/>
            </a:solidFill>
          </a:ln>
        </c:spPr>
        <c:crossAx val="31947584"/>
        <c:crossesAt val="1"/>
        <c:crossBetween val="between"/>
        <c:dispUnits/>
        <c:minorUnit val="1000"/>
      </c:valAx>
      <c:spPr>
        <a:solidFill>
          <a:srgbClr val="FFFFFF"/>
        </a:solidFill>
        <a:ln w="3175">
          <a:noFill/>
        </a:ln>
      </c:spPr>
    </c:plotArea>
    <c:legend>
      <c:legendPos val="r"/>
      <c:layout>
        <c:manualLayout>
          <c:xMode val="edge"/>
          <c:yMode val="edge"/>
          <c:x val="0.93375"/>
          <c:y val="0.37625"/>
          <c:w val="0.06275"/>
          <c:h val="0.23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45"/>
          <c:w val="0.87775"/>
          <c:h val="0.955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'TYPE DE CONSULTATION CIBLE'!$E$25</c:f>
              <c:numCache/>
            </c:numRef>
          </c:val>
        </c:ser>
        <c:axId val="37617482"/>
        <c:axId val="3013019"/>
      </c:barChart>
      <c:catAx>
        <c:axId val="37617482"/>
        <c:scaling>
          <c:orientation val="minMax"/>
        </c:scaling>
        <c:axPos val="l"/>
        <c:delete val="0"/>
        <c:numFmt formatCode="General" sourceLinked="1"/>
        <c:majorTickMark val="out"/>
        <c:minorTickMark val="none"/>
        <c:tickLblPos val="nextTo"/>
        <c:spPr>
          <a:ln w="3175">
            <a:solidFill>
              <a:srgbClr val="808080"/>
            </a:solidFill>
          </a:ln>
        </c:spPr>
        <c:crossAx val="3013019"/>
        <c:crosses val="autoZero"/>
        <c:auto val="1"/>
        <c:lblOffset val="100"/>
        <c:tickLblSkip val="1"/>
        <c:noMultiLvlLbl val="0"/>
      </c:catAx>
      <c:valAx>
        <c:axId val="3013019"/>
        <c:scaling>
          <c:orientation val="minMax"/>
          <c:max val="500"/>
          <c:min val="0"/>
        </c:scaling>
        <c:axPos val="b"/>
        <c:majorGridlines>
          <c:spPr>
            <a:ln w="3175">
              <a:solidFill>
                <a:srgbClr val="808080"/>
              </a:solidFill>
            </a:ln>
          </c:spPr>
        </c:majorGridlines>
        <c:delete val="0"/>
        <c:numFmt formatCode="_(* #,##0_);_(* \(#,##0\);_(* &quot;-&quot;_);_(@_)"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7617482"/>
        <c:crossesAt val="1"/>
        <c:crossBetween val="between"/>
        <c:dispUnits/>
        <c:majorUnit val="25"/>
      </c:valAx>
      <c:spPr>
        <a:solidFill>
          <a:srgbClr val="FFFFFF"/>
        </a:solidFill>
        <a:ln w="3175">
          <a:noFill/>
        </a:ln>
      </c:spPr>
    </c:plotArea>
    <c:legend>
      <c:legendPos val="r"/>
      <c:layout>
        <c:manualLayout>
          <c:xMode val="edge"/>
          <c:yMode val="edge"/>
          <c:x val="0.93275"/>
          <c:y val="0.495"/>
          <c:w val="0.06275"/>
          <c:h val="0.1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19050</xdr:rowOff>
    </xdr:from>
    <xdr:to>
      <xdr:col>5</xdr:col>
      <xdr:colOff>952500</xdr:colOff>
      <xdr:row>41</xdr:row>
      <xdr:rowOff>123825</xdr:rowOff>
    </xdr:to>
    <xdr:graphicFrame>
      <xdr:nvGraphicFramePr>
        <xdr:cNvPr id="1" name="Graphique 4"/>
        <xdr:cNvGraphicFramePr/>
      </xdr:nvGraphicFramePr>
      <xdr:xfrm>
        <a:off x="19050" y="7477125"/>
        <a:ext cx="8572500" cy="20097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49</xdr:row>
      <xdr:rowOff>19050</xdr:rowOff>
    </xdr:from>
    <xdr:to>
      <xdr:col>5</xdr:col>
      <xdr:colOff>952500</xdr:colOff>
      <xdr:row>59</xdr:row>
      <xdr:rowOff>123825</xdr:rowOff>
    </xdr:to>
    <xdr:graphicFrame>
      <xdr:nvGraphicFramePr>
        <xdr:cNvPr id="2" name="Graphique 5"/>
        <xdr:cNvGraphicFramePr/>
      </xdr:nvGraphicFramePr>
      <xdr:xfrm>
        <a:off x="19050" y="11353800"/>
        <a:ext cx="8572500" cy="20097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68</xdr:row>
      <xdr:rowOff>19050</xdr:rowOff>
    </xdr:from>
    <xdr:to>
      <xdr:col>5</xdr:col>
      <xdr:colOff>952500</xdr:colOff>
      <xdr:row>78</xdr:row>
      <xdr:rowOff>123825</xdr:rowOff>
    </xdr:to>
    <xdr:graphicFrame>
      <xdr:nvGraphicFramePr>
        <xdr:cNvPr id="3" name="Graphique 6"/>
        <xdr:cNvGraphicFramePr/>
      </xdr:nvGraphicFramePr>
      <xdr:xfrm>
        <a:off x="19050" y="15363825"/>
        <a:ext cx="8572500" cy="20097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86</xdr:row>
      <xdr:rowOff>19050</xdr:rowOff>
    </xdr:from>
    <xdr:to>
      <xdr:col>5</xdr:col>
      <xdr:colOff>952500</xdr:colOff>
      <xdr:row>96</xdr:row>
      <xdr:rowOff>123825</xdr:rowOff>
    </xdr:to>
    <xdr:graphicFrame>
      <xdr:nvGraphicFramePr>
        <xdr:cNvPr id="4" name="Graphique 7"/>
        <xdr:cNvGraphicFramePr/>
      </xdr:nvGraphicFramePr>
      <xdr:xfrm>
        <a:off x="19050" y="19240500"/>
        <a:ext cx="8572500" cy="2009775"/>
      </xdr:xfrm>
      <a:graphic>
        <a:graphicData uri="http://schemas.openxmlformats.org/drawingml/2006/chart">
          <c:chart xmlns:c="http://schemas.openxmlformats.org/drawingml/2006/chart" r:id="rId4"/>
        </a:graphicData>
      </a:graphic>
    </xdr:graphicFrame>
    <xdr:clientData/>
  </xdr:twoCellAnchor>
  <xdr:twoCellAnchor>
    <xdr:from>
      <xdr:col>6</xdr:col>
      <xdr:colOff>180975</xdr:colOff>
      <xdr:row>31</xdr:row>
      <xdr:rowOff>85725</xdr:rowOff>
    </xdr:from>
    <xdr:to>
      <xdr:col>15</xdr:col>
      <xdr:colOff>28575</xdr:colOff>
      <xdr:row>44</xdr:row>
      <xdr:rowOff>552450</xdr:rowOff>
    </xdr:to>
    <xdr:sp>
      <xdr:nvSpPr>
        <xdr:cNvPr id="5" name="Text Box 8"/>
        <xdr:cNvSpPr txBox="1">
          <a:spLocks noChangeArrowheads="1"/>
        </xdr:cNvSpPr>
      </xdr:nvSpPr>
      <xdr:spPr>
        <a:xfrm>
          <a:off x="8839200" y="7543800"/>
          <a:ext cx="3600450" cy="2943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 1er: j'aimerai qu'un graphique (ou deux dans un cas précis) se renseigne en fonction de 2 choix (effectués par liste déroulante) sachant que mon fichier comporte 4 graphiques. Les deux variables pour la sélection du graphique à renseigner sont D12 et D14. Je pense que cette action est possible par du VBA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2nd problème est un problème de graphique, je souhaite représenter une barre en fonction des valeurs des cellules E25 et F25 (E25 étant le point de départ de ma barre et F25 la fin de ma barre). Sur ce graphique je souhaite faire apparaître uniquement des points fixes sur l'abscisse (cf note ci-dessous du graphique) ces points sont des seuils. L'objectif étant de pouvoir visualiser simplement grâce à la barre (les points E25 et F25) dans quel tranche de seuil l'on se situe. Le problème étant que pour une catégorie mon premier seuil est à 25 K€ et mon dernier seuil est à 5 225 K€ ce qui ne doit pas le rendre très lisible, comment résoudre ce problème. </a:t>
          </a:r>
        </a:p>
      </xdr:txBody>
    </xdr:sp>
    <xdr:clientData/>
  </xdr:twoCellAnchor>
  <xdr:twoCellAnchor>
    <xdr:from>
      <xdr:col>6</xdr:col>
      <xdr:colOff>228600</xdr:colOff>
      <xdr:row>20</xdr:row>
      <xdr:rowOff>180975</xdr:rowOff>
    </xdr:from>
    <xdr:to>
      <xdr:col>15</xdr:col>
      <xdr:colOff>219075</xdr:colOff>
      <xdr:row>29</xdr:row>
      <xdr:rowOff>57150</xdr:rowOff>
    </xdr:to>
    <xdr:sp>
      <xdr:nvSpPr>
        <xdr:cNvPr id="6" name="Text Box 9"/>
        <xdr:cNvSpPr txBox="1">
          <a:spLocks noChangeArrowheads="1"/>
        </xdr:cNvSpPr>
      </xdr:nvSpPr>
      <xdr:spPr>
        <a:xfrm>
          <a:off x="8886825" y="5543550"/>
          <a:ext cx="3743325" cy="1590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tranches haute et basse sont de type barre &gt; </a:t>
          </a:r>
          <a:r>
            <a:rPr lang="en-US" cap="none" sz="1000" b="1" i="0" u="none" baseline="0">
              <a:solidFill>
                <a:srgbClr val="000000"/>
              </a:solidFill>
              <a:latin typeface="Arial"/>
              <a:ea typeface="Arial"/>
              <a:cs typeface="Arial"/>
            </a:rPr>
            <a:t>axe des X principal en bas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points fixes à indiquer sont de type nuage de points &gt; </a:t>
          </a:r>
          <a:r>
            <a:rPr lang="en-US" cap="none" sz="1000" b="1" i="0" u="none" baseline="0">
              <a:solidFill>
                <a:srgbClr val="000000"/>
              </a:solidFill>
              <a:latin typeface="Arial"/>
              <a:ea typeface="Arial"/>
              <a:cs typeface="Arial"/>
            </a:rPr>
            <a:t>axe des X secondaire en haut </a:t>
          </a:r>
          <a:r>
            <a:rPr lang="en-US" cap="none" sz="1000" b="0" i="0" u="none" baseline="0">
              <a:solidFill>
                <a:srgbClr val="000000"/>
              </a:solidFill>
              <a:latin typeface="Arial"/>
              <a:ea typeface="Arial"/>
              <a:cs typeface="Arial"/>
            </a:rPr>
            <a:t>dont j'ai supprimé les graduations et les étiquettes.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RQ. Pour représenter les valeurs X d'une telle amplitude, il faut utiliser une échelle logarithmique (pour les deux axes) &gt; pb. on ne peut pas y mettre 0, donc j'ai mis 1 pour la série des points fixes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20STRATEGIE%20A%20ADOPT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til13\Desktop\DEC\MEMOIRE%20COMMANDE%20PUBLIQUE\3.OUTILS\2.DEUXIEME%20PARTIE%20-%20GUIDE\ETUDE%20DE%20FAISABILITE\1.0%20SYNTHESE%20ETUDE%20DE%20FAISABILIT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DEUXIEME%20PARTIE%20-%20GUIDE\ETUDE%20DE%20FAISABILITE\1.0%20SYNTHESE%20ETUDE%20DE%20FAISABILIT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til13\Desktop\DEC\MEMOIRE%20COMMANDE%20PUBLIQUE\OUTILS\2.DEUXIEME%20PARTIE%20-%20GUIDE\ETUDE%20DE%20FAISABILITE\1.2%20D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E STRATEGIE A ADOPTER"/>
      <sheetName val="AUDIT CAPACITES"/>
      <sheetName val="SWOT"/>
      <sheetName val="Graphique SWOT"/>
      <sheetName val="TYPE DE CONSULTATION CIBLE"/>
      <sheetName val="GROUPEMENT"/>
      <sheetName val="SOUS-TRAITANCE"/>
      <sheetName val="base de données groupement"/>
      <sheetName val="base de données stratégie"/>
      <sheetName val="base de données type de consult"/>
    </sheetNames>
    <sheetDataSet>
      <sheetData sheetId="1">
        <row r="41">
          <cell r="F41" t="str">
            <v>en K€</v>
          </cell>
        </row>
        <row r="42">
          <cell r="E42" t="str">
            <v>en globalité</v>
          </cell>
          <cell r="F42">
            <v>51.666666666666664</v>
          </cell>
        </row>
        <row r="43">
          <cell r="E43" t="str">
            <v>pour l'activité: Activité 1</v>
          </cell>
          <cell r="F43">
            <v>13</v>
          </cell>
        </row>
        <row r="44">
          <cell r="E44" t="str">
            <v>pour l'activité: Activité 2</v>
          </cell>
          <cell r="F44">
            <v>20.5</v>
          </cell>
        </row>
        <row r="45">
          <cell r="E45" t="str">
            <v>pour l'activité: Activité 3</v>
          </cell>
          <cell r="F45">
            <v>18</v>
          </cell>
        </row>
      </sheetData>
      <sheetData sheetId="2">
        <row r="15">
          <cell r="H15" t="str">
            <v>Neutre  </v>
          </cell>
          <cell r="I15">
            <v>0</v>
          </cell>
          <cell r="K15" t="str">
            <v>Force / Faiblesse peu de pertinence</v>
          </cell>
          <cell r="L15">
            <v>1</v>
          </cell>
          <cell r="N15" t="str">
            <v>Peu d'Impact</v>
          </cell>
          <cell r="O15">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TUDE DE FAISABILITE"/>
      <sheetName val="1.1 CLIENT"/>
      <sheetName val="1.2 DCE"/>
      <sheetName val="1.3 PRESTATIONS"/>
      <sheetName val="1.4 BUDGET TPS EQUIPE PLANNING"/>
      <sheetName val="base de données liste déroul."/>
    </sheetNames>
    <sheetDataSet>
      <sheetData sheetId="5">
        <row r="1">
          <cell r="A1" t="str">
            <v>prestation facturation électronique</v>
          </cell>
        </row>
        <row r="2">
          <cell r="A2" t="str">
            <v>prestation trésorerie</v>
          </cell>
        </row>
        <row r="3">
          <cell r="A3" t="str">
            <v>aucune prestation accessoire retenue</v>
          </cell>
        </row>
        <row r="4">
          <cell r="A4" t="str">
            <v>prestation facturation électronique
et prestation trésorerie</v>
          </cell>
        </row>
        <row r="7">
          <cell r="A7" t="str">
            <v>CF</v>
          </cell>
        </row>
        <row r="8">
          <cell r="A8" t="str">
            <v>EM</v>
          </cell>
        </row>
        <row r="11">
          <cell r="A11" t="str">
            <v>HM</v>
          </cell>
        </row>
        <row r="14">
          <cell r="A14" t="str">
            <v>AW</v>
          </cell>
        </row>
        <row r="15">
          <cell r="A15" t="str">
            <v>SR</v>
          </cell>
        </row>
        <row r="16">
          <cell r="A16" t="str">
            <v>FW</v>
          </cell>
        </row>
        <row r="17">
          <cell r="A17" t="str">
            <v>SB</v>
          </cell>
        </row>
        <row r="18">
          <cell r="A18" t="str">
            <v>CB</v>
          </cell>
        </row>
        <row r="19">
          <cell r="A19" t="str">
            <v>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TUDE DE FAISABILITE"/>
      <sheetName val="1.1 CLIENT"/>
      <sheetName val="1.2 DCE"/>
      <sheetName val="1.3 PRESTATIONS"/>
      <sheetName val="1.4 BUDGET TPS EQUIPE PLANNING"/>
      <sheetName val="base de données liste déroul."/>
    </sheetNames>
    <sheetDataSet>
      <sheetData sheetId="5">
        <row r="1">
          <cell r="A1" t="str">
            <v>prestation facturation électronique</v>
          </cell>
        </row>
        <row r="2">
          <cell r="A2" t="str">
            <v>prestation trésorerie</v>
          </cell>
        </row>
        <row r="3">
          <cell r="A3" t="str">
            <v>aucune prestation accessoire retenue</v>
          </cell>
        </row>
        <row r="4">
          <cell r="A4" t="str">
            <v>prestation facturation électronique
et prestation trésorerie</v>
          </cell>
        </row>
        <row r="7">
          <cell r="A7" t="str">
            <v>CF</v>
          </cell>
        </row>
        <row r="8">
          <cell r="A8" t="str">
            <v>EM</v>
          </cell>
        </row>
        <row r="11">
          <cell r="A11" t="str">
            <v>HM</v>
          </cell>
        </row>
        <row r="14">
          <cell r="A14" t="str">
            <v>AW</v>
          </cell>
        </row>
        <row r="15">
          <cell r="A15" t="str">
            <v>SR</v>
          </cell>
        </row>
        <row r="16">
          <cell r="A16" t="str">
            <v>FW</v>
          </cell>
        </row>
        <row r="17">
          <cell r="A17" t="str">
            <v>SB</v>
          </cell>
        </row>
        <row r="18">
          <cell r="A18" t="str">
            <v>CB</v>
          </cell>
        </row>
        <row r="19">
          <cell r="A19" t="str">
            <v>AM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C"/>
      <sheetName val="CCAP"/>
      <sheetName val="CCTP"/>
      <sheetName val="liste déroul."/>
    </sheetNames>
    <sheetDataSet>
      <sheetData sheetId="3">
        <row r="1">
          <cell r="A1" t="str">
            <v>seul</v>
          </cell>
        </row>
        <row r="2">
          <cell r="A2" t="str">
            <v>sous-traitance autorisée</v>
          </cell>
        </row>
        <row r="3">
          <cell r="A3" t="str">
            <v>groupement d'entreprises autorisé</v>
          </cell>
        </row>
        <row r="5">
          <cell r="A5" t="str">
            <v>non autorisée</v>
          </cell>
        </row>
        <row r="6">
          <cell r="A6" t="str">
            <v>autorisée</v>
          </cell>
        </row>
        <row r="7">
          <cell r="A7" t="str">
            <v>obligatoire</v>
          </cell>
        </row>
        <row r="12">
          <cell r="A12" t="str">
            <v>ouverte </v>
          </cell>
        </row>
        <row r="13">
          <cell r="A13" t="str">
            <v>fermée</v>
          </cell>
        </row>
        <row r="15">
          <cell r="A15" t="str">
            <v>uniquement papier</v>
          </cell>
        </row>
        <row r="16">
          <cell r="A16" t="str">
            <v>dématérialisation autorisée</v>
          </cell>
        </row>
        <row r="20">
          <cell r="A20" t="str">
            <v>appel d'offre ouvert</v>
          </cell>
        </row>
        <row r="21">
          <cell r="A21" t="str">
            <v>appel d'offre restreint</v>
          </cell>
        </row>
        <row r="22">
          <cell r="A22" t="str">
            <v>concours ouvert</v>
          </cell>
        </row>
        <row r="23">
          <cell r="A23" t="str">
            <v>concours restreint</v>
          </cell>
        </row>
        <row r="24">
          <cell r="A24" t="str">
            <v>dialogue compétitif</v>
          </cell>
        </row>
        <row r="25">
          <cell r="A25" t="str">
            <v>procédure négociée</v>
          </cell>
        </row>
        <row r="26">
          <cell r="A26" t="str">
            <v>procédure adaptée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5"/>
  <sheetViews>
    <sheetView tabSelected="1" zoomScalePageLayoutView="0" workbookViewId="0" topLeftCell="A15">
      <selection activeCell="P9" sqref="P9"/>
    </sheetView>
  </sheetViews>
  <sheetFormatPr defaultColWidth="11.421875" defaultRowHeight="12.75"/>
  <cols>
    <col min="1" max="1" width="17.7109375" style="0" customWidth="1"/>
    <col min="2" max="2" width="14.57421875" style="0" customWidth="1"/>
    <col min="3" max="3" width="30.57421875" style="0" customWidth="1"/>
    <col min="4" max="4" width="36.7109375" style="0" customWidth="1"/>
    <col min="5" max="5" width="15.00390625" style="0" customWidth="1"/>
    <col min="6" max="6" width="15.28125" style="0" customWidth="1"/>
    <col min="7" max="7" width="3.8515625" style="0" customWidth="1"/>
    <col min="8" max="8" width="8.7109375" style="0" customWidth="1"/>
    <col min="9" max="9" width="3.7109375" style="0" customWidth="1"/>
    <col min="10" max="11" width="8.7109375" style="0" customWidth="1"/>
    <col min="12" max="12" width="2.8515625" style="0" customWidth="1"/>
    <col min="13" max="14" width="8.7109375" style="0" customWidth="1"/>
    <col min="15" max="15" width="2.28125" style="0" customWidth="1"/>
  </cols>
  <sheetData>
    <row r="1" spans="1:6" s="3" customFormat="1" ht="15.75" customHeight="1" thickBot="1">
      <c r="A1" s="1" t="s">
        <v>0</v>
      </c>
      <c r="B1" s="2"/>
      <c r="C1" s="77" t="s">
        <v>1</v>
      </c>
      <c r="D1" s="78"/>
      <c r="E1" s="81" t="s">
        <v>2</v>
      </c>
      <c r="F1" s="82"/>
    </row>
    <row r="2" spans="1:6" s="3" customFormat="1" ht="15.75" customHeight="1" thickBot="1">
      <c r="A2" s="4" t="s">
        <v>3</v>
      </c>
      <c r="B2" s="5"/>
      <c r="C2" s="79"/>
      <c r="D2" s="80"/>
      <c r="E2" s="83"/>
      <c r="F2" s="84"/>
    </row>
    <row r="3" spans="1:6" s="3" customFormat="1" ht="24.75" customHeight="1" thickBot="1">
      <c r="A3" s="4" t="s">
        <v>4</v>
      </c>
      <c r="B3" s="6"/>
      <c r="C3" s="85" t="s">
        <v>5</v>
      </c>
      <c r="D3" s="7" t="s">
        <v>6</v>
      </c>
      <c r="E3" s="4"/>
      <c r="F3" s="8"/>
    </row>
    <row r="4" spans="1:6" s="3" customFormat="1" ht="24.75" customHeight="1" thickBot="1">
      <c r="A4" s="4" t="s">
        <v>7</v>
      </c>
      <c r="B4" s="9"/>
      <c r="C4" s="86"/>
      <c r="D4" s="10"/>
      <c r="E4" s="11" t="s">
        <v>8</v>
      </c>
      <c r="F4" s="12"/>
    </row>
    <row r="5" spans="1:6" ht="15.75" customHeight="1" thickBot="1">
      <c r="A5" s="87"/>
      <c r="B5" s="88"/>
      <c r="C5" s="88"/>
      <c r="D5" s="88"/>
      <c r="E5" s="88"/>
      <c r="F5" s="89"/>
    </row>
    <row r="6" spans="1:6" s="13" customFormat="1" ht="12.75" customHeight="1">
      <c r="A6" s="90" t="s">
        <v>9</v>
      </c>
      <c r="B6" s="91"/>
      <c r="C6" s="91"/>
      <c r="D6" s="91"/>
      <c r="E6" s="91"/>
      <c r="F6" s="92"/>
    </row>
    <row r="7" spans="1:6" s="13" customFormat="1" ht="12" customHeight="1">
      <c r="A7" s="93"/>
      <c r="B7" s="94"/>
      <c r="C7" s="94"/>
      <c r="D7" s="94"/>
      <c r="E7" s="94"/>
      <c r="F7" s="95"/>
    </row>
    <row r="8" spans="1:6" s="13" customFormat="1" ht="12" customHeight="1">
      <c r="A8" s="93"/>
      <c r="B8" s="94"/>
      <c r="C8" s="94"/>
      <c r="D8" s="94"/>
      <c r="E8" s="94"/>
      <c r="F8" s="95"/>
    </row>
    <row r="9" spans="1:6" s="13" customFormat="1" ht="63" customHeight="1" thickBot="1">
      <c r="A9" s="96"/>
      <c r="B9" s="97"/>
      <c r="C9" s="97"/>
      <c r="D9" s="97"/>
      <c r="E9" s="97"/>
      <c r="F9" s="98"/>
    </row>
    <row r="10" spans="1:6" s="13" customFormat="1" ht="15" customHeight="1">
      <c r="A10" s="90" t="s">
        <v>10</v>
      </c>
      <c r="B10" s="99"/>
      <c r="C10" s="99"/>
      <c r="D10" s="99"/>
      <c r="E10" s="99"/>
      <c r="F10" s="100"/>
    </row>
    <row r="11" spans="1:6" s="13" customFormat="1" ht="15" customHeight="1">
      <c r="A11" s="14"/>
      <c r="B11" s="15"/>
      <c r="C11" s="15"/>
      <c r="D11" s="15"/>
      <c r="E11" s="16"/>
      <c r="F11" s="17"/>
    </row>
    <row r="12" spans="1:18" s="13" customFormat="1" ht="15" customHeight="1">
      <c r="A12" s="72" t="s">
        <v>11</v>
      </c>
      <c r="B12" s="73"/>
      <c r="C12" s="73"/>
      <c r="D12" s="52">
        <v>0</v>
      </c>
      <c r="E12" s="52"/>
      <c r="F12" s="53"/>
      <c r="G12" s="101" t="s">
        <v>36</v>
      </c>
      <c r="H12" s="102"/>
      <c r="I12" s="102"/>
      <c r="J12" s="102"/>
      <c r="K12" s="102"/>
      <c r="L12" s="102"/>
      <c r="M12" s="102"/>
      <c r="N12" s="102"/>
      <c r="O12" s="102"/>
      <c r="P12" s="102"/>
      <c r="Q12" s="102"/>
      <c r="R12" s="102"/>
    </row>
    <row r="13" spans="1:18" s="18" customFormat="1" ht="15" customHeight="1">
      <c r="A13" s="14"/>
      <c r="B13" s="15"/>
      <c r="C13" s="15"/>
      <c r="D13" s="15"/>
      <c r="E13" s="16"/>
      <c r="F13" s="17"/>
      <c r="G13" s="101"/>
      <c r="H13" s="102"/>
      <c r="I13" s="102"/>
      <c r="J13" s="102"/>
      <c r="K13" s="102"/>
      <c r="L13" s="102"/>
      <c r="M13" s="102"/>
      <c r="N13" s="102"/>
      <c r="O13" s="102"/>
      <c r="P13" s="102"/>
      <c r="Q13" s="102"/>
      <c r="R13" s="102"/>
    </row>
    <row r="14" spans="1:18" s="18" customFormat="1" ht="75.75" customHeight="1">
      <c r="A14" s="72" t="s">
        <v>12</v>
      </c>
      <c r="B14" s="73"/>
      <c r="C14" s="73"/>
      <c r="D14" s="15">
        <v>0</v>
      </c>
      <c r="E14" s="16"/>
      <c r="F14" s="17"/>
      <c r="G14" s="101"/>
      <c r="H14" s="102"/>
      <c r="I14" s="102"/>
      <c r="J14" s="102"/>
      <c r="K14" s="102"/>
      <c r="L14" s="102"/>
      <c r="M14" s="102"/>
      <c r="N14" s="102"/>
      <c r="O14" s="102"/>
      <c r="P14" s="102"/>
      <c r="Q14" s="102"/>
      <c r="R14" s="102"/>
    </row>
    <row r="15" spans="1:6" s="18" customFormat="1" ht="15" customHeight="1">
      <c r="A15" s="14"/>
      <c r="B15" s="15"/>
      <c r="C15" s="15"/>
      <c r="D15" s="15"/>
      <c r="E15" s="16"/>
      <c r="F15" s="17"/>
    </row>
    <row r="16" spans="1:14" s="18" customFormat="1" ht="15" customHeight="1">
      <c r="A16" s="14" t="s">
        <v>13</v>
      </c>
      <c r="B16" s="15"/>
      <c r="C16" s="15"/>
      <c r="D16" s="15"/>
      <c r="E16" s="16"/>
      <c r="F16" s="17"/>
      <c r="G16" s="20"/>
      <c r="H16" s="44" t="s">
        <v>35</v>
      </c>
      <c r="I16" s="20"/>
      <c r="J16" s="47" t="s">
        <v>34</v>
      </c>
      <c r="K16" s="47"/>
      <c r="M16" s="47"/>
      <c r="N16" s="47"/>
    </row>
    <row r="17" spans="1:14" s="18" customFormat="1" ht="15" customHeight="1">
      <c r="A17" s="21" t="s">
        <v>14</v>
      </c>
      <c r="B17" s="22">
        <v>0.9</v>
      </c>
      <c r="C17" s="15"/>
      <c r="D17" s="15"/>
      <c r="E17" s="16"/>
      <c r="F17" s="17"/>
      <c r="G17" s="20"/>
      <c r="H17" s="44" t="s">
        <v>33</v>
      </c>
      <c r="I17" s="20"/>
      <c r="J17" s="46" t="s">
        <v>32</v>
      </c>
      <c r="K17" s="46" t="s">
        <v>33</v>
      </c>
      <c r="M17" s="46"/>
      <c r="N17" s="46"/>
    </row>
    <row r="18" spans="1:14" s="18" customFormat="1" ht="15" customHeight="1">
      <c r="A18" s="21" t="s">
        <v>15</v>
      </c>
      <c r="B18" s="22">
        <v>1.1</v>
      </c>
      <c r="C18" s="15"/>
      <c r="D18" s="15"/>
      <c r="E18" s="16"/>
      <c r="F18" s="17"/>
      <c r="G18" s="20"/>
      <c r="H18" s="45">
        <f>E25</f>
        <v>25</v>
      </c>
      <c r="I18" s="20"/>
      <c r="J18" s="48">
        <v>1</v>
      </c>
      <c r="K18" s="46">
        <v>0</v>
      </c>
      <c r="M18" s="49"/>
      <c r="N18" s="46"/>
    </row>
    <row r="19" spans="1:14" s="18" customFormat="1" ht="15" customHeight="1">
      <c r="A19" s="14"/>
      <c r="B19" s="20"/>
      <c r="C19" s="15"/>
      <c r="D19" s="23" t="str">
        <f>+'[1]AUDIT CAPACITES'!F41</f>
        <v>en K€</v>
      </c>
      <c r="E19" s="23" t="s">
        <v>16</v>
      </c>
      <c r="F19" s="24" t="s">
        <v>17</v>
      </c>
      <c r="H19" s="45">
        <f>F25</f>
        <v>250</v>
      </c>
      <c r="J19" s="46">
        <v>25</v>
      </c>
      <c r="K19" s="46">
        <v>0</v>
      </c>
      <c r="M19" s="46"/>
      <c r="N19" s="46"/>
    </row>
    <row r="20" spans="1:14" s="18" customFormat="1" ht="15" customHeight="1">
      <c r="A20" s="74" t="str">
        <f>+'[1]AUDIT CAPACITES'!E42</f>
        <v>en globalité</v>
      </c>
      <c r="B20" s="75"/>
      <c r="C20" s="75"/>
      <c r="D20" s="25">
        <f>+'[1]AUDIT CAPACITES'!F42</f>
        <v>51.666666666666664</v>
      </c>
      <c r="E20" s="26">
        <f>+D20*$B$17</f>
        <v>46.5</v>
      </c>
      <c r="F20" s="27">
        <f>+D20*$B$18</f>
        <v>56.833333333333336</v>
      </c>
      <c r="G20" s="20"/>
      <c r="I20" s="20"/>
      <c r="J20" s="46">
        <v>5225</v>
      </c>
      <c r="K20" s="46">
        <v>0</v>
      </c>
      <c r="M20" s="46"/>
      <c r="N20" s="46"/>
    </row>
    <row r="21" spans="1:14" s="18" customFormat="1" ht="15" customHeight="1">
      <c r="A21" s="74" t="str">
        <f>+'[1]AUDIT CAPACITES'!E43</f>
        <v>pour l'activité: Activité 1</v>
      </c>
      <c r="B21" s="75"/>
      <c r="C21" s="75"/>
      <c r="D21" s="25">
        <f>+'[1]AUDIT CAPACITES'!F43</f>
        <v>13</v>
      </c>
      <c r="E21" s="26">
        <f>+D21*$B$17</f>
        <v>11.700000000000001</v>
      </c>
      <c r="F21" s="27">
        <f>+D21*$B$18</f>
        <v>14.3</v>
      </c>
      <c r="H21" s="49"/>
      <c r="M21" s="46"/>
      <c r="N21" s="46"/>
    </row>
    <row r="22" spans="1:14" s="18" customFormat="1" ht="15" customHeight="1">
      <c r="A22" s="74" t="str">
        <f>+'[1]AUDIT CAPACITES'!E44</f>
        <v>pour l'activité: Activité 2</v>
      </c>
      <c r="B22" s="75"/>
      <c r="C22" s="75"/>
      <c r="D22" s="25">
        <f>+'[1]AUDIT CAPACITES'!F44</f>
        <v>20.5</v>
      </c>
      <c r="E22" s="26">
        <f>+D22*$B$17</f>
        <v>18.45</v>
      </c>
      <c r="F22" s="27">
        <f>+D22*$B$18</f>
        <v>22.55</v>
      </c>
      <c r="M22" s="46"/>
      <c r="N22" s="46"/>
    </row>
    <row r="23" spans="1:14" s="18" customFormat="1" ht="15" customHeight="1">
      <c r="A23" s="74" t="str">
        <f>+'[1]AUDIT CAPACITES'!E45</f>
        <v>pour l'activité: Activité 3</v>
      </c>
      <c r="B23" s="75"/>
      <c r="C23" s="75"/>
      <c r="D23" s="25">
        <f>+'[1]AUDIT CAPACITES'!F45</f>
        <v>18</v>
      </c>
      <c r="E23" s="26">
        <f>+D23*$B$17</f>
        <v>16.2</v>
      </c>
      <c r="F23" s="27">
        <f>+D23*$B$18</f>
        <v>19.8</v>
      </c>
      <c r="M23" s="46"/>
      <c r="N23" s="46"/>
    </row>
    <row r="24" spans="1:6" s="18" customFormat="1" ht="15" customHeight="1">
      <c r="A24" s="14"/>
      <c r="B24" s="15"/>
      <c r="C24" s="15"/>
      <c r="D24" s="15"/>
      <c r="E24" s="16"/>
      <c r="F24" s="28"/>
    </row>
    <row r="25" spans="1:6" s="18" customFormat="1" ht="15" customHeight="1">
      <c r="A25" s="14" t="s">
        <v>18</v>
      </c>
      <c r="B25" s="76" t="s">
        <v>19</v>
      </c>
      <c r="C25" s="76"/>
      <c r="D25" s="43" t="s">
        <v>29</v>
      </c>
      <c r="E25" s="29">
        <v>25</v>
      </c>
      <c r="F25" s="30">
        <v>250</v>
      </c>
    </row>
    <row r="26" spans="1:6" s="18" customFormat="1" ht="15" customHeight="1">
      <c r="A26" s="14"/>
      <c r="B26" s="15"/>
      <c r="C26" s="15"/>
      <c r="D26" s="15"/>
      <c r="E26" s="16"/>
      <c r="F26" s="17"/>
    </row>
    <row r="27" spans="1:6" s="18" customFormat="1" ht="15" customHeight="1">
      <c r="A27" s="14"/>
      <c r="B27" s="15"/>
      <c r="C27" s="15"/>
      <c r="D27" s="15"/>
      <c r="E27" s="16"/>
      <c r="F27" s="17"/>
    </row>
    <row r="28" spans="1:6" s="18" customFormat="1" ht="15" customHeight="1">
      <c r="A28" s="59" t="s">
        <v>20</v>
      </c>
      <c r="B28" s="60"/>
      <c r="C28" s="60"/>
      <c r="D28" s="60"/>
      <c r="E28" s="60"/>
      <c r="F28" s="61"/>
    </row>
    <row r="29" spans="1:6" s="18" customFormat="1" ht="15" customHeight="1">
      <c r="A29" s="14"/>
      <c r="B29" s="15"/>
      <c r="C29" s="15"/>
      <c r="D29" s="15"/>
      <c r="E29" s="16"/>
      <c r="F29" s="17"/>
    </row>
    <row r="30" spans="1:6" s="18" customFormat="1" ht="15" customHeight="1">
      <c r="A30" s="62" t="s">
        <v>21</v>
      </c>
      <c r="B30" s="63"/>
      <c r="C30" s="63"/>
      <c r="D30" s="63"/>
      <c r="E30" s="63"/>
      <c r="F30" s="64"/>
    </row>
    <row r="31" spans="1:6" s="18" customFormat="1" ht="15" customHeight="1">
      <c r="A31" s="14"/>
      <c r="B31" s="15"/>
      <c r="C31" s="15"/>
      <c r="D31" s="15"/>
      <c r="E31" s="16"/>
      <c r="F31" s="17"/>
    </row>
    <row r="32" spans="1:6" s="18" customFormat="1" ht="15" customHeight="1">
      <c r="A32" s="14"/>
      <c r="B32" s="15"/>
      <c r="C32" s="15"/>
      <c r="D32" s="15"/>
      <c r="E32" s="16"/>
      <c r="F32" s="17"/>
    </row>
    <row r="33" spans="1:6" s="18" customFormat="1" ht="15" customHeight="1">
      <c r="A33" s="14"/>
      <c r="B33" s="15"/>
      <c r="C33" s="15"/>
      <c r="D33" s="15"/>
      <c r="E33" s="16"/>
      <c r="F33" s="17"/>
    </row>
    <row r="34" spans="1:6" s="18" customFormat="1" ht="15" customHeight="1">
      <c r="A34" s="14"/>
      <c r="B34" s="15"/>
      <c r="C34" s="15"/>
      <c r="D34" s="15"/>
      <c r="E34" s="16"/>
      <c r="F34" s="17"/>
    </row>
    <row r="35" spans="1:6" s="18" customFormat="1" ht="15" customHeight="1">
      <c r="A35" s="14"/>
      <c r="B35" s="15"/>
      <c r="C35" s="15"/>
      <c r="D35" s="15"/>
      <c r="E35" s="16"/>
      <c r="F35" s="17"/>
    </row>
    <row r="36" spans="1:6" s="18" customFormat="1" ht="15" customHeight="1">
      <c r="A36" s="14"/>
      <c r="B36" s="15"/>
      <c r="C36" s="15"/>
      <c r="D36" s="15"/>
      <c r="E36" s="16"/>
      <c r="F36" s="17"/>
    </row>
    <row r="37" spans="1:6" s="18" customFormat="1" ht="15" customHeight="1">
      <c r="A37" s="14"/>
      <c r="B37" s="15"/>
      <c r="C37" s="15"/>
      <c r="D37" s="15"/>
      <c r="E37" s="16"/>
      <c r="F37" s="17"/>
    </row>
    <row r="38" spans="1:6" s="18" customFormat="1" ht="15" customHeight="1">
      <c r="A38" s="14"/>
      <c r="B38" s="15"/>
      <c r="C38" s="15"/>
      <c r="D38" s="15"/>
      <c r="E38" s="16"/>
      <c r="F38" s="17"/>
    </row>
    <row r="39" spans="1:6" s="18" customFormat="1" ht="15" customHeight="1">
      <c r="A39" s="14"/>
      <c r="B39" s="15"/>
      <c r="C39" s="15"/>
      <c r="D39" s="15"/>
      <c r="E39" s="16"/>
      <c r="F39" s="17"/>
    </row>
    <row r="40" spans="1:6" s="18" customFormat="1" ht="15" customHeight="1">
      <c r="A40" s="14"/>
      <c r="B40" s="15"/>
      <c r="C40" s="15"/>
      <c r="D40" s="15"/>
      <c r="E40" s="16"/>
      <c r="F40" s="17"/>
    </row>
    <row r="41" spans="1:6" s="18" customFormat="1" ht="15" customHeight="1">
      <c r="A41" s="14"/>
      <c r="B41" s="15"/>
      <c r="C41" s="15"/>
      <c r="D41" s="15"/>
      <c r="E41" s="16"/>
      <c r="F41" s="17"/>
    </row>
    <row r="42" spans="1:6" s="18" customFormat="1" ht="15" customHeight="1">
      <c r="A42" s="14"/>
      <c r="B42" s="15"/>
      <c r="C42" s="15"/>
      <c r="D42" s="15"/>
      <c r="E42" s="16"/>
      <c r="F42" s="17"/>
    </row>
    <row r="43" spans="1:6" s="18" customFormat="1" ht="15" customHeight="1">
      <c r="A43" s="51" t="s">
        <v>22</v>
      </c>
      <c r="B43" s="52"/>
      <c r="C43" s="52"/>
      <c r="D43" s="52"/>
      <c r="E43" s="52"/>
      <c r="F43" s="53"/>
    </row>
    <row r="44" spans="1:6" s="18" customFormat="1" ht="15" customHeight="1">
      <c r="A44" s="51"/>
      <c r="B44" s="52"/>
      <c r="C44" s="52"/>
      <c r="D44" s="52"/>
      <c r="E44" s="52"/>
      <c r="F44" s="53"/>
    </row>
    <row r="45" spans="1:6" s="18" customFormat="1" ht="50.25" customHeight="1">
      <c r="A45" s="51"/>
      <c r="B45" s="52"/>
      <c r="C45" s="52"/>
      <c r="D45" s="52"/>
      <c r="E45" s="52"/>
      <c r="F45" s="53"/>
    </row>
    <row r="46" spans="1:6" s="18" customFormat="1" ht="15" customHeight="1">
      <c r="A46" s="14"/>
      <c r="B46" s="15"/>
      <c r="C46" s="15"/>
      <c r="D46" s="15"/>
      <c r="E46" s="16"/>
      <c r="F46" s="17"/>
    </row>
    <row r="47" spans="1:6" s="18" customFormat="1" ht="15" customHeight="1">
      <c r="A47" s="14"/>
      <c r="B47" s="15"/>
      <c r="C47" s="15"/>
      <c r="D47" s="15"/>
      <c r="E47" s="16"/>
      <c r="F47" s="17"/>
    </row>
    <row r="48" spans="1:6" s="18" customFormat="1" ht="15" customHeight="1">
      <c r="A48" s="62" t="s">
        <v>23</v>
      </c>
      <c r="B48" s="63"/>
      <c r="C48" s="63"/>
      <c r="D48" s="63"/>
      <c r="E48" s="63"/>
      <c r="F48" s="64"/>
    </row>
    <row r="49" spans="1:6" s="18" customFormat="1" ht="15" customHeight="1">
      <c r="A49" s="14"/>
      <c r="B49" s="15"/>
      <c r="C49" s="15"/>
      <c r="D49" s="15"/>
      <c r="E49" s="16"/>
      <c r="F49" s="17"/>
    </row>
    <row r="50" spans="1:6" s="18" customFormat="1" ht="15" customHeight="1">
      <c r="A50" s="14"/>
      <c r="B50" s="15"/>
      <c r="C50" s="15"/>
      <c r="D50" s="15"/>
      <c r="E50" s="16"/>
      <c r="F50" s="17"/>
    </row>
    <row r="51" spans="1:6" s="18" customFormat="1" ht="15" customHeight="1">
      <c r="A51" s="14"/>
      <c r="B51" s="15"/>
      <c r="C51" s="15"/>
      <c r="D51" s="15"/>
      <c r="E51" s="16"/>
      <c r="F51" s="17"/>
    </row>
    <row r="52" spans="1:6" s="18" customFormat="1" ht="15" customHeight="1">
      <c r="A52" s="14"/>
      <c r="B52" s="15"/>
      <c r="C52" s="15"/>
      <c r="D52" s="15"/>
      <c r="E52" s="16"/>
      <c r="F52" s="17"/>
    </row>
    <row r="53" spans="1:6" s="18" customFormat="1" ht="15" customHeight="1">
      <c r="A53" s="14"/>
      <c r="B53" s="15"/>
      <c r="C53" s="15"/>
      <c r="D53" s="15"/>
      <c r="E53" s="16"/>
      <c r="F53" s="17"/>
    </row>
    <row r="54" spans="1:6" s="18" customFormat="1" ht="15" customHeight="1">
      <c r="A54" s="14"/>
      <c r="B54" s="15"/>
      <c r="C54" s="15"/>
      <c r="D54" s="15"/>
      <c r="E54" s="16"/>
      <c r="F54" s="17"/>
    </row>
    <row r="55" spans="1:6" s="18" customFormat="1" ht="15" customHeight="1">
      <c r="A55" s="14"/>
      <c r="B55" s="15"/>
      <c r="C55" s="15"/>
      <c r="D55" s="15"/>
      <c r="E55" s="16"/>
      <c r="F55" s="17"/>
    </row>
    <row r="56" spans="1:6" s="18" customFormat="1" ht="15" customHeight="1">
      <c r="A56" s="14"/>
      <c r="B56" s="15"/>
      <c r="C56" s="15"/>
      <c r="D56" s="15"/>
      <c r="E56" s="16"/>
      <c r="F56" s="17"/>
    </row>
    <row r="57" spans="1:6" s="18" customFormat="1" ht="15" customHeight="1">
      <c r="A57" s="14"/>
      <c r="B57" s="15"/>
      <c r="C57" s="15"/>
      <c r="D57" s="15"/>
      <c r="E57" s="16"/>
      <c r="F57" s="17"/>
    </row>
    <row r="58" spans="1:6" s="18" customFormat="1" ht="15" customHeight="1">
      <c r="A58" s="14"/>
      <c r="B58" s="15"/>
      <c r="C58" s="15"/>
      <c r="D58" s="15"/>
      <c r="E58" s="16"/>
      <c r="F58" s="17"/>
    </row>
    <row r="59" spans="1:6" s="18" customFormat="1" ht="15" customHeight="1">
      <c r="A59" s="14"/>
      <c r="B59" s="15"/>
      <c r="C59" s="15"/>
      <c r="D59" s="15"/>
      <c r="E59" s="16"/>
      <c r="F59" s="17"/>
    </row>
    <row r="60" spans="1:9" s="18" customFormat="1" ht="15">
      <c r="A60" s="14"/>
      <c r="B60" s="15"/>
      <c r="C60" s="15"/>
      <c r="D60" s="15"/>
      <c r="E60" s="16"/>
      <c r="F60" s="17"/>
      <c r="G60" s="20"/>
      <c r="H60" s="20"/>
      <c r="I60" s="20"/>
    </row>
    <row r="61" spans="1:6" s="18" customFormat="1" ht="15" customHeight="1">
      <c r="A61" s="51" t="s">
        <v>30</v>
      </c>
      <c r="B61" s="52"/>
      <c r="C61" s="52"/>
      <c r="D61" s="52"/>
      <c r="E61" s="52"/>
      <c r="F61" s="53"/>
    </row>
    <row r="62" spans="1:9" s="18" customFormat="1" ht="15" customHeight="1">
      <c r="A62" s="51"/>
      <c r="B62" s="52"/>
      <c r="C62" s="52"/>
      <c r="D62" s="52"/>
      <c r="E62" s="52"/>
      <c r="F62" s="53"/>
      <c r="G62" s="19"/>
      <c r="H62" s="20"/>
      <c r="I62" s="20"/>
    </row>
    <row r="63" spans="1:6" s="18" customFormat="1" ht="45.75" customHeight="1">
      <c r="A63" s="51"/>
      <c r="B63" s="52"/>
      <c r="C63" s="52"/>
      <c r="D63" s="52"/>
      <c r="E63" s="52"/>
      <c r="F63" s="53"/>
    </row>
    <row r="64" spans="1:6" s="18" customFormat="1" ht="15" customHeight="1">
      <c r="A64" s="31"/>
      <c r="B64" s="32"/>
      <c r="C64" s="32"/>
      <c r="D64" s="32"/>
      <c r="E64" s="32"/>
      <c r="F64" s="33"/>
    </row>
    <row r="65" spans="1:6" s="18" customFormat="1" ht="15" customHeight="1">
      <c r="A65" s="59" t="s">
        <v>24</v>
      </c>
      <c r="B65" s="60"/>
      <c r="C65" s="60"/>
      <c r="D65" s="60"/>
      <c r="E65" s="60"/>
      <c r="F65" s="61"/>
    </row>
    <row r="66" spans="1:6" s="18" customFormat="1" ht="15" customHeight="1">
      <c r="A66" s="14"/>
      <c r="B66" s="15"/>
      <c r="C66" s="15"/>
      <c r="D66" s="15"/>
      <c r="E66" s="16"/>
      <c r="F66" s="17"/>
    </row>
    <row r="67" spans="1:6" s="18" customFormat="1" ht="15" customHeight="1">
      <c r="A67" s="62" t="s">
        <v>21</v>
      </c>
      <c r="B67" s="63"/>
      <c r="C67" s="63"/>
      <c r="D67" s="63"/>
      <c r="E67" s="63"/>
      <c r="F67" s="64"/>
    </row>
    <row r="68" spans="1:6" s="18" customFormat="1" ht="15" customHeight="1">
      <c r="A68" s="14"/>
      <c r="B68" s="15"/>
      <c r="C68" s="15"/>
      <c r="D68" s="15"/>
      <c r="E68" s="16"/>
      <c r="F68" s="17"/>
    </row>
    <row r="69" spans="1:6" s="18" customFormat="1" ht="15" customHeight="1">
      <c r="A69" s="14"/>
      <c r="B69" s="15"/>
      <c r="C69" s="15"/>
      <c r="D69" s="15"/>
      <c r="E69" s="16"/>
      <c r="F69" s="17"/>
    </row>
    <row r="70" spans="1:6" s="18" customFormat="1" ht="15" customHeight="1">
      <c r="A70" s="14"/>
      <c r="B70" s="15"/>
      <c r="C70" s="15"/>
      <c r="D70" s="15"/>
      <c r="E70" s="16"/>
      <c r="F70" s="17"/>
    </row>
    <row r="71" spans="1:6" s="18" customFormat="1" ht="15" customHeight="1">
      <c r="A71" s="14"/>
      <c r="B71" s="15"/>
      <c r="C71" s="15"/>
      <c r="D71" s="15"/>
      <c r="E71" s="16"/>
      <c r="F71" s="17"/>
    </row>
    <row r="72" spans="1:6" s="18" customFormat="1" ht="15" customHeight="1">
      <c r="A72" s="14"/>
      <c r="B72" s="15"/>
      <c r="C72" s="15"/>
      <c r="D72" s="15"/>
      <c r="E72" s="16"/>
      <c r="F72" s="17"/>
    </row>
    <row r="73" spans="1:6" s="18" customFormat="1" ht="15" customHeight="1">
      <c r="A73" s="14"/>
      <c r="B73" s="15"/>
      <c r="C73" s="15"/>
      <c r="D73" s="15"/>
      <c r="E73" s="16"/>
      <c r="F73" s="17"/>
    </row>
    <row r="74" spans="1:6" s="18" customFormat="1" ht="15" customHeight="1">
      <c r="A74" s="14"/>
      <c r="B74" s="15"/>
      <c r="C74" s="15"/>
      <c r="D74" s="15"/>
      <c r="E74" s="16"/>
      <c r="F74" s="17"/>
    </row>
    <row r="75" spans="1:6" s="18" customFormat="1" ht="15" customHeight="1">
      <c r="A75" s="14"/>
      <c r="B75" s="15"/>
      <c r="C75" s="15"/>
      <c r="D75" s="15"/>
      <c r="E75" s="16"/>
      <c r="F75" s="17"/>
    </row>
    <row r="76" spans="1:6" s="18" customFormat="1" ht="15" customHeight="1">
      <c r="A76" s="14"/>
      <c r="B76" s="15"/>
      <c r="C76" s="15"/>
      <c r="D76" s="15"/>
      <c r="E76" s="16"/>
      <c r="F76" s="17"/>
    </row>
    <row r="77" spans="1:6" s="18" customFormat="1" ht="15" customHeight="1">
      <c r="A77" s="14"/>
      <c r="B77" s="15"/>
      <c r="C77" s="15"/>
      <c r="D77" s="15"/>
      <c r="E77" s="16"/>
      <c r="F77" s="17"/>
    </row>
    <row r="78" spans="1:6" s="18" customFormat="1" ht="15" customHeight="1">
      <c r="A78" s="14"/>
      <c r="B78" s="15"/>
      <c r="C78" s="15"/>
      <c r="D78" s="15"/>
      <c r="E78" s="16"/>
      <c r="F78" s="17"/>
    </row>
    <row r="79" spans="1:6" s="18" customFormat="1" ht="15" customHeight="1">
      <c r="A79" s="14"/>
      <c r="B79" s="15"/>
      <c r="C79" s="15"/>
      <c r="D79" s="15"/>
      <c r="E79" s="16"/>
      <c r="F79" s="17"/>
    </row>
    <row r="80" spans="1:6" s="18" customFormat="1" ht="15" customHeight="1">
      <c r="A80" s="51" t="s">
        <v>22</v>
      </c>
      <c r="B80" s="52"/>
      <c r="C80" s="52"/>
      <c r="D80" s="52"/>
      <c r="E80" s="52"/>
      <c r="F80" s="53"/>
    </row>
    <row r="81" spans="1:6" s="18" customFormat="1" ht="15" customHeight="1">
      <c r="A81" s="51"/>
      <c r="B81" s="52"/>
      <c r="C81" s="52"/>
      <c r="D81" s="52"/>
      <c r="E81" s="52"/>
      <c r="F81" s="53"/>
    </row>
    <row r="82" spans="1:6" s="18" customFormat="1" ht="50.25" customHeight="1">
      <c r="A82" s="51"/>
      <c r="B82" s="52"/>
      <c r="C82" s="52"/>
      <c r="D82" s="52"/>
      <c r="E82" s="52"/>
      <c r="F82" s="53"/>
    </row>
    <row r="83" spans="1:6" s="18" customFormat="1" ht="15" customHeight="1">
      <c r="A83" s="14"/>
      <c r="B83" s="15"/>
      <c r="C83" s="15"/>
      <c r="D83" s="15"/>
      <c r="E83" s="16"/>
      <c r="F83" s="17"/>
    </row>
    <row r="84" spans="1:6" s="18" customFormat="1" ht="15" customHeight="1">
      <c r="A84" s="14"/>
      <c r="B84" s="15"/>
      <c r="C84" s="15"/>
      <c r="D84" s="15"/>
      <c r="E84" s="16"/>
      <c r="F84" s="17"/>
    </row>
    <row r="85" spans="1:6" s="18" customFormat="1" ht="15" customHeight="1">
      <c r="A85" s="62" t="s">
        <v>23</v>
      </c>
      <c r="B85" s="63"/>
      <c r="C85" s="63"/>
      <c r="D85" s="63"/>
      <c r="E85" s="63"/>
      <c r="F85" s="64"/>
    </row>
    <row r="86" spans="1:6" s="18" customFormat="1" ht="15" customHeight="1">
      <c r="A86" s="14"/>
      <c r="B86" s="15"/>
      <c r="C86" s="15"/>
      <c r="D86" s="15"/>
      <c r="E86" s="16"/>
      <c r="F86" s="17"/>
    </row>
    <row r="87" spans="1:6" s="18" customFormat="1" ht="15" customHeight="1">
      <c r="A87" s="14"/>
      <c r="B87" s="15"/>
      <c r="C87" s="15"/>
      <c r="D87" s="15"/>
      <c r="E87" s="16"/>
      <c r="F87" s="17"/>
    </row>
    <row r="88" spans="1:6" s="18" customFormat="1" ht="15" customHeight="1">
      <c r="A88" s="14"/>
      <c r="B88" s="15"/>
      <c r="C88" s="15"/>
      <c r="D88" s="15"/>
      <c r="E88" s="16"/>
      <c r="F88" s="17"/>
    </row>
    <row r="89" spans="1:6" s="18" customFormat="1" ht="15" customHeight="1">
      <c r="A89" s="14"/>
      <c r="B89" s="15"/>
      <c r="C89" s="15"/>
      <c r="D89" s="15"/>
      <c r="E89" s="16"/>
      <c r="F89" s="17"/>
    </row>
    <row r="90" spans="1:6" s="18" customFormat="1" ht="15" customHeight="1">
      <c r="A90" s="14"/>
      <c r="B90" s="15"/>
      <c r="C90" s="15"/>
      <c r="D90" s="15"/>
      <c r="E90" s="16"/>
      <c r="F90" s="17"/>
    </row>
    <row r="91" spans="1:6" s="18" customFormat="1" ht="15" customHeight="1">
      <c r="A91" s="14"/>
      <c r="B91" s="15"/>
      <c r="C91" s="15"/>
      <c r="D91" s="15"/>
      <c r="E91" s="16"/>
      <c r="F91" s="17"/>
    </row>
    <row r="92" spans="1:6" s="18" customFormat="1" ht="15" customHeight="1">
      <c r="A92" s="14"/>
      <c r="B92" s="15"/>
      <c r="C92" s="15"/>
      <c r="D92" s="15"/>
      <c r="E92" s="16"/>
      <c r="F92" s="17"/>
    </row>
    <row r="93" spans="1:6" s="18" customFormat="1" ht="15" customHeight="1">
      <c r="A93" s="14"/>
      <c r="B93" s="15"/>
      <c r="C93" s="15"/>
      <c r="D93" s="15"/>
      <c r="E93" s="16"/>
      <c r="F93" s="17"/>
    </row>
    <row r="94" spans="1:6" s="18" customFormat="1" ht="15" customHeight="1">
      <c r="A94" s="14"/>
      <c r="B94" s="15"/>
      <c r="C94" s="15"/>
      <c r="D94" s="15"/>
      <c r="E94" s="16"/>
      <c r="F94" s="17"/>
    </row>
    <row r="95" spans="1:6" s="18" customFormat="1" ht="15" customHeight="1">
      <c r="A95" s="14"/>
      <c r="B95" s="15"/>
      <c r="C95" s="15"/>
      <c r="D95" s="15"/>
      <c r="E95" s="16"/>
      <c r="F95" s="17"/>
    </row>
    <row r="96" spans="1:6" s="18" customFormat="1" ht="15" customHeight="1">
      <c r="A96" s="14"/>
      <c r="B96" s="15"/>
      <c r="C96" s="15"/>
      <c r="D96" s="15"/>
      <c r="E96" s="16"/>
      <c r="F96" s="17"/>
    </row>
    <row r="97" spans="1:9" s="18" customFormat="1" ht="15">
      <c r="A97" s="14"/>
      <c r="B97" s="15"/>
      <c r="C97" s="15"/>
      <c r="D97" s="15"/>
      <c r="E97" s="16"/>
      <c r="F97" s="17"/>
      <c r="G97" s="20"/>
      <c r="H97" s="20"/>
      <c r="I97" s="20"/>
    </row>
    <row r="98" spans="1:6" s="18" customFormat="1" ht="15" customHeight="1">
      <c r="A98" s="51" t="s">
        <v>31</v>
      </c>
      <c r="B98" s="52"/>
      <c r="C98" s="52"/>
      <c r="D98" s="52"/>
      <c r="E98" s="52"/>
      <c r="F98" s="53"/>
    </row>
    <row r="99" spans="1:9" s="18" customFormat="1" ht="15" customHeight="1">
      <c r="A99" s="51"/>
      <c r="B99" s="52"/>
      <c r="C99" s="52"/>
      <c r="D99" s="52"/>
      <c r="E99" s="52"/>
      <c r="F99" s="53"/>
      <c r="G99" s="19"/>
      <c r="H99" s="20"/>
      <c r="I99" s="20"/>
    </row>
    <row r="100" spans="1:6" s="18" customFormat="1" ht="45.75" customHeight="1">
      <c r="A100" s="51"/>
      <c r="B100" s="52"/>
      <c r="C100" s="52"/>
      <c r="D100" s="52"/>
      <c r="E100" s="52"/>
      <c r="F100" s="53"/>
    </row>
    <row r="101" spans="1:6" s="18" customFormat="1" ht="15" customHeight="1">
      <c r="A101" s="31"/>
      <c r="B101" s="32"/>
      <c r="C101" s="32"/>
      <c r="D101" s="32"/>
      <c r="E101" s="32"/>
      <c r="F101" s="33"/>
    </row>
    <row r="102" spans="1:6" s="18" customFormat="1" ht="15" customHeight="1">
      <c r="A102" s="31"/>
      <c r="B102" s="32"/>
      <c r="C102" s="32"/>
      <c r="D102" s="32"/>
      <c r="E102" s="32"/>
      <c r="F102" s="33"/>
    </row>
    <row r="103" spans="1:6" s="18" customFormat="1" ht="15" customHeight="1">
      <c r="A103" s="31"/>
      <c r="B103" s="32"/>
      <c r="C103" s="32"/>
      <c r="D103" s="32"/>
      <c r="E103" s="32"/>
      <c r="F103" s="33"/>
    </row>
    <row r="104" spans="1:6" s="18" customFormat="1" ht="15" customHeight="1">
      <c r="A104" s="31"/>
      <c r="B104" s="32"/>
      <c r="C104" s="32"/>
      <c r="D104" s="32"/>
      <c r="E104" s="32"/>
      <c r="F104" s="33"/>
    </row>
    <row r="105" spans="1:6" s="18" customFormat="1" ht="15" customHeight="1">
      <c r="A105" s="31"/>
      <c r="B105" s="32"/>
      <c r="C105" s="32"/>
      <c r="D105" s="32"/>
      <c r="E105" s="32"/>
      <c r="F105" s="33"/>
    </row>
    <row r="106" spans="1:6" s="18" customFormat="1" ht="15" customHeight="1">
      <c r="A106" s="31"/>
      <c r="B106" s="32"/>
      <c r="C106" s="32"/>
      <c r="D106" s="32"/>
      <c r="E106" s="32"/>
      <c r="F106" s="33"/>
    </row>
    <row r="107" spans="1:6" s="18" customFormat="1" ht="15" customHeight="1" thickBot="1">
      <c r="A107" s="31"/>
      <c r="B107" s="32"/>
      <c r="C107" s="32"/>
      <c r="D107" s="32"/>
      <c r="E107" s="32"/>
      <c r="F107" s="33"/>
    </row>
    <row r="108" spans="1:6" s="18" customFormat="1" ht="15" customHeight="1">
      <c r="A108" s="54" t="s">
        <v>25</v>
      </c>
      <c r="B108" s="55"/>
      <c r="C108" s="55"/>
      <c r="D108" s="55"/>
      <c r="E108" s="55"/>
      <c r="F108" s="56"/>
    </row>
    <row r="109" spans="1:9" s="18" customFormat="1" ht="15" customHeight="1">
      <c r="A109" s="14"/>
      <c r="B109" s="15"/>
      <c r="C109" s="15"/>
      <c r="D109" s="15"/>
      <c r="E109" s="16"/>
      <c r="F109" s="17"/>
      <c r="G109" s="19"/>
      <c r="H109" s="20"/>
      <c r="I109" s="20"/>
    </row>
    <row r="110" spans="1:6" s="18" customFormat="1" ht="15" customHeight="1">
      <c r="A110" s="14" t="s">
        <v>26</v>
      </c>
      <c r="B110" s="15"/>
      <c r="C110" s="15"/>
      <c r="D110" s="52">
        <v>0</v>
      </c>
      <c r="E110" s="52"/>
      <c r="F110" s="53"/>
    </row>
    <row r="111" spans="1:9" s="18" customFormat="1" ht="15" customHeight="1">
      <c r="A111" s="14"/>
      <c r="B111" s="15"/>
      <c r="C111" s="15"/>
      <c r="D111" s="15"/>
      <c r="E111" s="16"/>
      <c r="F111" s="17"/>
      <c r="G111" s="19"/>
      <c r="H111" s="20"/>
      <c r="I111" s="20"/>
    </row>
    <row r="112" spans="1:6" s="18" customFormat="1" ht="15" customHeight="1">
      <c r="A112" s="14"/>
      <c r="B112" s="15"/>
      <c r="C112" s="15"/>
      <c r="D112" s="15"/>
      <c r="E112" s="16"/>
      <c r="F112" s="17"/>
    </row>
    <row r="113" spans="1:6" s="18" customFormat="1" ht="15" customHeight="1">
      <c r="A113" s="14"/>
      <c r="B113" s="15"/>
      <c r="C113" s="15"/>
      <c r="D113" s="15"/>
      <c r="E113" s="16"/>
      <c r="F113" s="17"/>
    </row>
    <row r="114" spans="1:6" s="34" customFormat="1" ht="15" customHeight="1">
      <c r="A114" s="14"/>
      <c r="B114" s="15"/>
      <c r="C114" s="15"/>
      <c r="D114" s="15"/>
      <c r="E114" s="16"/>
      <c r="F114" s="17"/>
    </row>
    <row r="115" spans="1:6" s="34" customFormat="1" ht="15" customHeight="1">
      <c r="A115" s="57"/>
      <c r="B115" s="58"/>
      <c r="C115" s="58"/>
      <c r="D115" s="58"/>
      <c r="E115" s="35"/>
      <c r="F115" s="36"/>
    </row>
    <row r="116" spans="1:6" s="34" customFormat="1" ht="15" customHeight="1" thickBot="1">
      <c r="A116" s="57"/>
      <c r="B116" s="58"/>
      <c r="C116" s="58"/>
      <c r="D116" s="58"/>
      <c r="E116" s="37"/>
      <c r="F116" s="38"/>
    </row>
    <row r="117" spans="1:9" s="34" customFormat="1" ht="15" customHeight="1">
      <c r="A117" s="54" t="s">
        <v>27</v>
      </c>
      <c r="B117" s="55"/>
      <c r="C117" s="55"/>
      <c r="D117" s="55"/>
      <c r="E117" s="55"/>
      <c r="F117" s="56"/>
      <c r="G117" s="39"/>
      <c r="H117" s="39"/>
      <c r="I117" s="39"/>
    </row>
    <row r="118" spans="1:6" s="34" customFormat="1" ht="15" customHeight="1">
      <c r="A118" s="40"/>
      <c r="B118" s="35"/>
      <c r="C118" s="35"/>
      <c r="D118" s="35"/>
      <c r="E118" s="35"/>
      <c r="F118" s="36"/>
    </row>
    <row r="119" spans="1:6" s="34" customFormat="1" ht="15" customHeight="1">
      <c r="A119" s="40"/>
      <c r="B119" s="35"/>
      <c r="C119" s="35"/>
      <c r="D119" s="35"/>
      <c r="E119" s="35"/>
      <c r="F119" s="36"/>
    </row>
    <row r="120" spans="1:6" s="34" customFormat="1" ht="15" customHeight="1">
      <c r="A120" s="40"/>
      <c r="B120" s="35"/>
      <c r="C120" s="35"/>
      <c r="D120" s="35"/>
      <c r="E120" s="35"/>
      <c r="F120" s="36"/>
    </row>
    <row r="121" spans="1:6" s="34" customFormat="1" ht="15" customHeight="1">
      <c r="A121" s="40"/>
      <c r="B121" s="35"/>
      <c r="C121" s="35"/>
      <c r="D121" s="35"/>
      <c r="E121" s="35"/>
      <c r="F121" s="36"/>
    </row>
    <row r="122" spans="1:6" s="34" customFormat="1" ht="15" customHeight="1">
      <c r="A122" s="40"/>
      <c r="B122" s="35"/>
      <c r="C122" s="35"/>
      <c r="D122" s="35"/>
      <c r="E122" s="35"/>
      <c r="F122" s="36"/>
    </row>
    <row r="123" spans="1:6" s="34" customFormat="1" ht="15" customHeight="1">
      <c r="A123" s="40"/>
      <c r="B123" s="35"/>
      <c r="C123" s="35"/>
      <c r="D123" s="35"/>
      <c r="E123" s="35"/>
      <c r="F123" s="36"/>
    </row>
    <row r="124" spans="1:6" s="34" customFormat="1" ht="15" customHeight="1">
      <c r="A124" s="40"/>
      <c r="B124" s="35"/>
      <c r="C124" s="35"/>
      <c r="D124" s="35"/>
      <c r="E124" s="35"/>
      <c r="F124" s="36"/>
    </row>
    <row r="125" spans="1:6" s="34" customFormat="1" ht="15" customHeight="1">
      <c r="A125" s="40"/>
      <c r="B125" s="35"/>
      <c r="C125" s="35"/>
      <c r="D125" s="35"/>
      <c r="E125" s="35"/>
      <c r="F125" s="36"/>
    </row>
    <row r="126" spans="1:6" s="34" customFormat="1" ht="15" customHeight="1" thickBot="1">
      <c r="A126" s="41"/>
      <c r="B126" s="37"/>
      <c r="C126" s="37"/>
      <c r="D126" s="37"/>
      <c r="E126" s="37"/>
      <c r="F126" s="38"/>
    </row>
    <row r="127" spans="1:6" s="39" customFormat="1" ht="15" customHeight="1" thickBot="1">
      <c r="A127" s="65"/>
      <c r="B127" s="66"/>
      <c r="C127" s="66"/>
      <c r="D127" s="66"/>
      <c r="E127" s="66"/>
      <c r="F127" s="67"/>
    </row>
    <row r="128" spans="1:6" s="34" customFormat="1" ht="15" customHeight="1">
      <c r="A128" s="40"/>
      <c r="B128" s="35"/>
      <c r="C128" s="68" t="s">
        <v>28</v>
      </c>
      <c r="D128" s="69"/>
      <c r="E128" s="35"/>
      <c r="F128" s="36"/>
    </row>
    <row r="129" spans="1:6" s="34" customFormat="1" ht="15" customHeight="1" thickBot="1">
      <c r="A129" s="41"/>
      <c r="B129" s="37"/>
      <c r="C129" s="70"/>
      <c r="D129" s="71"/>
      <c r="E129" s="37"/>
      <c r="F129" s="38"/>
    </row>
    <row r="130" spans="1:6" ht="12.75">
      <c r="A130" s="50"/>
      <c r="B130" s="50"/>
      <c r="C130" s="50"/>
      <c r="D130" s="50"/>
      <c r="E130" s="50"/>
      <c r="F130" s="50"/>
    </row>
    <row r="154" ht="12.75">
      <c r="D154" s="42"/>
    </row>
    <row r="155" ht="12.75">
      <c r="D155" s="42"/>
    </row>
  </sheetData>
  <sheetProtection/>
  <mergeCells count="34">
    <mergeCell ref="G12:R14"/>
    <mergeCell ref="A21:C21"/>
    <mergeCell ref="C1:D2"/>
    <mergeCell ref="E1:F1"/>
    <mergeCell ref="E2:F2"/>
    <mergeCell ref="C3:C4"/>
    <mergeCell ref="A5:F5"/>
    <mergeCell ref="A6:F9"/>
    <mergeCell ref="A10:F10"/>
    <mergeCell ref="A12:C12"/>
    <mergeCell ref="D12:F12"/>
    <mergeCell ref="A14:C14"/>
    <mergeCell ref="A20:C20"/>
    <mergeCell ref="A85:F85"/>
    <mergeCell ref="A22:C22"/>
    <mergeCell ref="A23:C23"/>
    <mergeCell ref="B25:C25"/>
    <mergeCell ref="A28:F28"/>
    <mergeCell ref="A30:F30"/>
    <mergeCell ref="A43:F45"/>
    <mergeCell ref="A48:F48"/>
    <mergeCell ref="A61:F63"/>
    <mergeCell ref="A65:F65"/>
    <mergeCell ref="A67:F67"/>
    <mergeCell ref="A80:F82"/>
    <mergeCell ref="A127:F127"/>
    <mergeCell ref="C128:D129"/>
    <mergeCell ref="A130:F130"/>
    <mergeCell ref="A98:F100"/>
    <mergeCell ref="A108:F108"/>
    <mergeCell ref="D110:F110"/>
    <mergeCell ref="A115:D115"/>
    <mergeCell ref="A116:D116"/>
    <mergeCell ref="A117:F117"/>
  </mergeCells>
  <printOptions horizontalCentered="1"/>
  <pageMargins left="0.5905511811023623" right="0.5905511811023623" top="0.5905511811023623" bottom="0.6692913385826772" header="0.5118110236220472" footer="0.5118110236220472"/>
  <pageSetup fitToHeight="1" fitToWidth="1" horizontalDpi="600" verticalDpi="600" orientation="portrait" paperSize="9" scale="36" r:id="rId3"/>
  <headerFooter alignWithMargins="0">
    <oddFooter>&amp;Lv1&amp;C&amp;F&amp;REdité le &amp;D à &amp;T</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Hervé MARCK</dc:creator>
  <cp:keywords/>
  <dc:description/>
  <cp:lastModifiedBy>Hervé MARCK</cp:lastModifiedBy>
  <dcterms:created xsi:type="dcterms:W3CDTF">2017-09-16T08:17:51Z</dcterms:created>
  <dcterms:modified xsi:type="dcterms:W3CDTF">2017-10-05T17:38:28Z</dcterms:modified>
  <cp:category/>
  <cp:version/>
  <cp:contentType/>
  <cp:contentStatus/>
</cp:coreProperties>
</file>