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955" windowHeight="2010" activeTab="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</sheets>
  <definedNames>
    <definedName name="FRF">#REF!</definedName>
    <definedName name="TAUX">'12'!$G$9</definedName>
  </definedNames>
  <calcPr fullCalcOnLoad="1"/>
</workbook>
</file>

<file path=xl/sharedStrings.xml><?xml version="1.0" encoding="utf-8"?>
<sst xmlns="http://schemas.openxmlformats.org/spreadsheetml/2006/main" count="142" uniqueCount="34">
  <si>
    <t>NOTE DE FRAIS / ONKOSTENNOTA</t>
  </si>
  <si>
    <t xml:space="preserve">Nom / Naam : </t>
  </si>
  <si>
    <t>N° compte / Rekeningnummer :</t>
  </si>
  <si>
    <t>SOUS-TOTAL/SUB-TOTAAL</t>
  </si>
  <si>
    <t>TOTAL / TOTAAL</t>
  </si>
  <si>
    <t>(addition des sous-totaux/optelling van de sub-totalen)</t>
  </si>
  <si>
    <t>A PAYER / TE BETALEN</t>
  </si>
  <si>
    <t>Date/Datum</t>
  </si>
  <si>
    <t>Divers/Andere</t>
  </si>
  <si>
    <t>mois / maand  :</t>
  </si>
  <si>
    <t>AVANCE / VOORSCHOT</t>
  </si>
  <si>
    <t>Destination /Bestemming</t>
  </si>
  <si>
    <t>date / datum :</t>
  </si>
  <si>
    <t>Description
/Beschrijving</t>
  </si>
  <si>
    <t>Code Analytique/ Analytische code</t>
  </si>
  <si>
    <t>valeurs en € / Waarde in €</t>
  </si>
  <si>
    <t>Visa Gérant</t>
  </si>
  <si>
    <t>Code Analytique</t>
  </si>
  <si>
    <t>N° compte :</t>
  </si>
  <si>
    <t xml:space="preserve">Nom  : </t>
  </si>
  <si>
    <t>mois  :</t>
  </si>
  <si>
    <t>date  :</t>
  </si>
  <si>
    <t>SOUS-TOTAL</t>
  </si>
  <si>
    <t xml:space="preserve">TOTAL </t>
  </si>
  <si>
    <t>AVANCE</t>
  </si>
  <si>
    <t>A PAYER</t>
  </si>
  <si>
    <t>(addition des sous-totaux)</t>
  </si>
  <si>
    <t>NOTE DE FRAIS</t>
  </si>
  <si>
    <t>Nb de km X  Aantal km X  613301</t>
  </si>
  <si>
    <t>Comptes  Rekening</t>
  </si>
  <si>
    <t>Defraiements
613211</t>
  </si>
  <si>
    <t>NOM PRENOM</t>
  </si>
  <si>
    <t>NOM SOCIETE</t>
  </si>
  <si>
    <t>NUMERO CPTE BQUE</t>
  </si>
</sst>
</file>

<file path=xl/styles.xml><?xml version="1.0" encoding="utf-8"?>
<styleSheet xmlns="http://schemas.openxmlformats.org/spreadsheetml/2006/main">
  <numFmts count="6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EF&quot;;\-#,##0\ &quot;BEF&quot;"/>
    <numFmt numFmtId="173" formatCode="#,##0\ &quot;BEF&quot;;[Red]\-#,##0\ &quot;BEF&quot;"/>
    <numFmt numFmtId="174" formatCode="#,##0.00\ &quot;BEF&quot;;\-#,##0.00\ &quot;BEF&quot;"/>
    <numFmt numFmtId="175" formatCode="#,##0.00\ &quot;BEF&quot;;[Red]\-#,##0.00\ &quot;BEF&quot;"/>
    <numFmt numFmtId="176" formatCode="_-* #,##0\ &quot;BEF&quot;_-;\-* #,##0\ &quot;BEF&quot;_-;_-* &quot;-&quot;\ &quot;BEF&quot;_-;_-@_-"/>
    <numFmt numFmtId="177" formatCode="_-* #,##0\ _B_E_F_-;\-* #,##0\ _B_E_F_-;_-* &quot;-&quot;\ _B_E_F_-;_-@_-"/>
    <numFmt numFmtId="178" formatCode="_-* #,##0.00\ &quot;BEF&quot;_-;\-* #,##0.00\ &quot;BEF&quot;_-;_-* &quot;-&quot;??\ &quot;BEF&quot;_-;_-@_-"/>
    <numFmt numFmtId="179" formatCode="_-* #,##0.00\ _B_E_F_-;\-* #,##0.00\ _B_E_F_-;_-* &quot;-&quot;??\ _B_E_F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BEF&quot;\ #,##0_);\(&quot;BEF&quot;\ #,##0\)"/>
    <numFmt numFmtId="197" formatCode="&quot;BEF&quot;\ #,##0_);[Red]\(&quot;BEF&quot;\ #,##0\)"/>
    <numFmt numFmtId="198" formatCode="&quot;BEF&quot;\ #,##0.00_);\(&quot;BEF&quot;\ #,##0.00\)"/>
    <numFmt numFmtId="199" formatCode="&quot;BEF&quot;\ #,##0.00_);[Red]\(&quot;BEF&quot;\ #,##0.00\)"/>
    <numFmt numFmtId="200" formatCode="_(&quot;BEF&quot;\ * #,##0_);_(&quot;BEF&quot;\ * \(#,##0\);_(&quot;BEF&quot;\ * &quot;-&quot;_);_(@_)"/>
    <numFmt numFmtId="201" formatCode="_(* #,##0_);_(* \(#,##0\);_(* &quot;-&quot;_);_(@_)"/>
    <numFmt numFmtId="202" formatCode="_(&quot;BEF&quot;\ * #,##0.00_);_(&quot;BEF&quot;\ * \(#,##0.00\);_(&quot;BEF&quot;\ * &quot;-&quot;??_);_(@_)"/>
    <numFmt numFmtId="203" formatCode="_(* #,##0.00_);_(* \(#,##0.00\);_(* &quot;-&quot;??_);_(@_)"/>
    <numFmt numFmtId="204" formatCode="d\ mmmm\ yyyy"/>
    <numFmt numFmtId="205" formatCode="mmm/yyyy"/>
    <numFmt numFmtId="206" formatCode="mmmm\ yyyy"/>
    <numFmt numFmtId="207" formatCode="#,##0\ [$FB-80C]"/>
    <numFmt numFmtId="208" formatCode="dd/mm"/>
    <numFmt numFmtId="209" formatCode="###\-#######\-##"/>
    <numFmt numFmtId="210" formatCode="&quot;Vrai&quot;;&quot;Vrai&quot;;&quot;Faux&quot;"/>
    <numFmt numFmtId="211" formatCode="&quot;Actif&quot;;&quot;Actif&quot;;&quot;Inactif&quot;"/>
    <numFmt numFmtId="212" formatCode="#,##0\ [$€-1]"/>
    <numFmt numFmtId="213" formatCode="#,##0.00\ [$€-1]"/>
    <numFmt numFmtId="214" formatCode="mmmm\-yy"/>
    <numFmt numFmtId="215" formatCode="mmm\-yyyy"/>
    <numFmt numFmtId="216" formatCode="#,##0.0&quot; &quot;"/>
    <numFmt numFmtId="217" formatCode="#,##0.000\ &quot;€&quot;;\-#,##0.000\ &quot;€&quot;"/>
    <numFmt numFmtId="218" formatCode="#,##0.0000\ &quot;€&quot;;\-#,##0.0000\ &quot;€&quot;"/>
  </numFmts>
  <fonts count="47">
    <font>
      <sz val="8"/>
      <name val="Comic Sans MS"/>
      <family val="0"/>
    </font>
    <font>
      <b/>
      <sz val="8"/>
      <name val="Comic Sans MS"/>
      <family val="4"/>
    </font>
    <font>
      <sz val="8"/>
      <color indexed="12"/>
      <name val="Comic Sans MS"/>
      <family val="4"/>
    </font>
    <font>
      <sz val="6"/>
      <name val="Comic Sans MS"/>
      <family val="4"/>
    </font>
    <font>
      <u val="single"/>
      <sz val="8"/>
      <name val="Comic Sans MS"/>
      <family val="4"/>
    </font>
    <font>
      <b/>
      <u val="single"/>
      <sz val="8"/>
      <name val="Comic Sans MS"/>
      <family val="4"/>
    </font>
    <font>
      <b/>
      <sz val="16"/>
      <color indexed="10"/>
      <name val="Batang"/>
      <family val="1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Comic Sans MS"/>
      <family val="4"/>
    </font>
    <font>
      <u val="single"/>
      <sz val="8"/>
      <color indexed="36"/>
      <name val="Comic Sans MS"/>
      <family val="4"/>
    </font>
    <font>
      <sz val="8"/>
      <color indexed="48"/>
      <name val="Comic Sans MS"/>
      <family val="4"/>
    </font>
    <font>
      <sz val="7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 quotePrefix="1">
      <alignment horizontal="left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07" fontId="0" fillId="0" borderId="0" xfId="0" applyNumberForma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208" fontId="2" fillId="0" borderId="14" xfId="0" applyNumberFormat="1" applyFont="1" applyBorder="1" applyAlignment="1">
      <alignment horizontal="center"/>
    </xf>
    <xf numFmtId="208" fontId="2" fillId="0" borderId="15" xfId="0" applyNumberFormat="1" applyFont="1" applyBorder="1" applyAlignment="1">
      <alignment horizontal="center"/>
    </xf>
    <xf numFmtId="208" fontId="2" fillId="0" borderId="16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righ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0" xfId="0" applyFont="1" applyAlignment="1">
      <alignment horizontal="center"/>
    </xf>
    <xf numFmtId="213" fontId="2" fillId="0" borderId="19" xfId="0" applyNumberFormat="1" applyFont="1" applyBorder="1" applyAlignment="1">
      <alignment/>
    </xf>
    <xf numFmtId="213" fontId="2" fillId="0" borderId="12" xfId="0" applyNumberFormat="1" applyFont="1" applyBorder="1" applyAlignment="1">
      <alignment/>
    </xf>
    <xf numFmtId="213" fontId="2" fillId="0" borderId="20" xfId="0" applyNumberFormat="1" applyFont="1" applyBorder="1" applyAlignment="1">
      <alignment/>
    </xf>
    <xf numFmtId="213" fontId="2" fillId="0" borderId="13" xfId="0" applyNumberFormat="1" applyFont="1" applyBorder="1" applyAlignment="1">
      <alignment/>
    </xf>
    <xf numFmtId="213" fontId="0" fillId="0" borderId="10" xfId="0" applyNumberFormat="1" applyBorder="1" applyAlignment="1">
      <alignment/>
    </xf>
    <xf numFmtId="213" fontId="0" fillId="0" borderId="11" xfId="0" applyNumberFormat="1" applyBorder="1" applyAlignment="1">
      <alignment/>
    </xf>
    <xf numFmtId="213" fontId="0" fillId="0" borderId="0" xfId="0" applyNumberFormat="1" applyAlignment="1">
      <alignment/>
    </xf>
    <xf numFmtId="4" fontId="0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 quotePrefix="1">
      <alignment horizontal="left"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 quotePrefix="1">
      <alignment horizontal="left"/>
    </xf>
    <xf numFmtId="4" fontId="0" fillId="0" borderId="0" xfId="0" applyNumberFormat="1" applyAlignment="1" quotePrefix="1">
      <alignment horizontal="left"/>
    </xf>
    <xf numFmtId="14" fontId="2" fillId="0" borderId="21" xfId="0" applyNumberFormat="1" applyFont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213" fontId="2" fillId="0" borderId="22" xfId="0" applyNumberFormat="1" applyFont="1" applyBorder="1" applyAlignment="1">
      <alignment/>
    </xf>
    <xf numFmtId="213" fontId="2" fillId="0" borderId="23" xfId="0" applyNumberFormat="1" applyFont="1" applyBorder="1" applyAlignment="1">
      <alignment/>
    </xf>
    <xf numFmtId="213" fontId="0" fillId="0" borderId="24" xfId="0" applyNumberForma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 vertical="center" wrapText="1"/>
    </xf>
    <xf numFmtId="213" fontId="0" fillId="0" borderId="27" xfId="0" applyNumberFormat="1" applyBorder="1" applyAlignment="1">
      <alignment/>
    </xf>
    <xf numFmtId="213" fontId="0" fillId="0" borderId="28" xfId="0" applyNumberFormat="1" applyBorder="1" applyAlignment="1">
      <alignment/>
    </xf>
    <xf numFmtId="216" fontId="2" fillId="0" borderId="29" xfId="0" applyNumberFormat="1" applyFont="1" applyBorder="1" applyAlignment="1">
      <alignment/>
    </xf>
    <xf numFmtId="216" fontId="2" fillId="0" borderId="30" xfId="0" applyNumberFormat="1" applyFont="1" applyBorder="1" applyAlignment="1">
      <alignment/>
    </xf>
    <xf numFmtId="216" fontId="0" fillId="0" borderId="10" xfId="0" applyNumberFormat="1" applyBorder="1" applyAlignment="1">
      <alignment/>
    </xf>
    <xf numFmtId="0" fontId="2" fillId="0" borderId="3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208" fontId="2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216" fontId="2" fillId="0" borderId="35" xfId="0" applyNumberFormat="1" applyFont="1" applyBorder="1" applyAlignment="1">
      <alignment/>
    </xf>
    <xf numFmtId="213" fontId="2" fillId="0" borderId="36" xfId="0" applyNumberFormat="1" applyFont="1" applyBorder="1" applyAlignment="1">
      <alignment/>
    </xf>
    <xf numFmtId="213" fontId="2" fillId="0" borderId="37" xfId="0" applyNumberFormat="1" applyFont="1" applyBorder="1" applyAlignment="1">
      <alignment/>
    </xf>
    <xf numFmtId="213" fontId="2" fillId="0" borderId="3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206" fontId="11" fillId="0" borderId="0" xfId="0" applyNumberFormat="1" applyFont="1" applyAlignment="1">
      <alignment horizontal="center"/>
    </xf>
    <xf numFmtId="213" fontId="2" fillId="0" borderId="38" xfId="0" applyNumberFormat="1" applyFont="1" applyBorder="1" applyAlignment="1">
      <alignment/>
    </xf>
    <xf numFmtId="216" fontId="2" fillId="0" borderId="39" xfId="0" applyNumberFormat="1" applyFont="1" applyBorder="1" applyAlignment="1">
      <alignment/>
    </xf>
    <xf numFmtId="213" fontId="2" fillId="0" borderId="39" xfId="0" applyNumberFormat="1" applyFont="1" applyBorder="1" applyAlignment="1">
      <alignment/>
    </xf>
    <xf numFmtId="213" fontId="2" fillId="0" borderId="40" xfId="0" applyNumberFormat="1" applyFont="1" applyBorder="1" applyAlignment="1">
      <alignment/>
    </xf>
    <xf numFmtId="213" fontId="2" fillId="0" borderId="15" xfId="0" applyNumberFormat="1" applyFont="1" applyBorder="1" applyAlignment="1">
      <alignment/>
    </xf>
    <xf numFmtId="213" fontId="2" fillId="0" borderId="41" xfId="0" applyNumberFormat="1" applyFont="1" applyBorder="1" applyAlignment="1">
      <alignment/>
    </xf>
    <xf numFmtId="213" fontId="2" fillId="0" borderId="32" xfId="0" applyNumberFormat="1" applyFont="1" applyBorder="1" applyAlignment="1">
      <alignment/>
    </xf>
    <xf numFmtId="213" fontId="2" fillId="0" borderId="29" xfId="0" applyNumberFormat="1" applyFont="1" applyBorder="1" applyAlignment="1">
      <alignment/>
    </xf>
    <xf numFmtId="213" fontId="0" fillId="0" borderId="42" xfId="0" applyNumberFormat="1" applyBorder="1" applyAlignment="1">
      <alignment/>
    </xf>
    <xf numFmtId="218" fontId="0" fillId="0" borderId="10" xfId="0" applyNumberFormat="1" applyBorder="1" applyAlignment="1">
      <alignment horizontal="center" vertical="center" wrapText="1"/>
    </xf>
    <xf numFmtId="213" fontId="2" fillId="0" borderId="43" xfId="0" applyNumberFormat="1" applyFont="1" applyBorder="1" applyAlignment="1">
      <alignment/>
    </xf>
    <xf numFmtId="166" fontId="0" fillId="0" borderId="10" xfId="0" applyNumberForma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213" fontId="0" fillId="0" borderId="45" xfId="0" applyNumberFormat="1" applyBorder="1" applyAlignment="1">
      <alignment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20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209" fontId="1" fillId="0" borderId="0" xfId="0" applyNumberFormat="1" applyFont="1" applyAlignment="1">
      <alignment horizontal="left"/>
    </xf>
    <xf numFmtId="0" fontId="0" fillId="0" borderId="0" xfId="0" applyAlignment="1">
      <alignment/>
    </xf>
    <xf numFmtId="204" fontId="2" fillId="0" borderId="0" xfId="0" applyNumberFormat="1" applyFont="1" applyAlignment="1">
      <alignment horizontal="left"/>
    </xf>
    <xf numFmtId="213" fontId="0" fillId="0" borderId="50" xfId="0" applyNumberFormat="1" applyBorder="1" applyAlignment="1">
      <alignment horizontal="center"/>
    </xf>
    <xf numFmtId="213" fontId="0" fillId="0" borderId="44" xfId="0" applyNumberFormat="1" applyBorder="1" applyAlignment="1">
      <alignment horizontal="center"/>
    </xf>
    <xf numFmtId="213" fontId="0" fillId="0" borderId="24" xfId="0" applyNumberFormat="1" applyBorder="1" applyAlignment="1">
      <alignment horizontal="center"/>
    </xf>
    <xf numFmtId="213" fontId="0" fillId="0" borderId="27" xfId="0" applyNumberFormat="1" applyBorder="1" applyAlignment="1">
      <alignment horizontal="center"/>
    </xf>
    <xf numFmtId="0" fontId="0" fillId="0" borderId="44" xfId="0" applyBorder="1" applyAlignment="1" quotePrefix="1">
      <alignment horizontal="center" vertical="center" wrapText="1"/>
    </xf>
    <xf numFmtId="0" fontId="0" fillId="0" borderId="24" xfId="0" applyBorder="1" applyAlignment="1" quotePrefix="1">
      <alignment horizontal="center" vertical="center" wrapText="1"/>
    </xf>
    <xf numFmtId="0" fontId="6" fillId="33" borderId="51" xfId="0" applyFont="1" applyFill="1" applyBorder="1" applyAlignment="1">
      <alignment/>
    </xf>
    <xf numFmtId="0" fontId="7" fillId="33" borderId="52" xfId="0" applyFont="1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 quotePrefix="1">
      <alignment horizontal="center" vertical="center" wrapText="1"/>
    </xf>
    <xf numFmtId="0" fontId="0" fillId="0" borderId="43" xfId="0" applyBorder="1" applyAlignment="1" quotePrefix="1">
      <alignment horizontal="center" vertical="center" wrapText="1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62" xfId="0" applyBorder="1" applyAlignment="1">
      <alignment horizontal="left"/>
    </xf>
    <xf numFmtId="206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213" fontId="0" fillId="0" borderId="18" xfId="0" applyNumberFormat="1" applyBorder="1" applyAlignment="1">
      <alignment horizontal="center"/>
    </xf>
    <xf numFmtId="213" fontId="0" fillId="0" borderId="47" xfId="0" applyNumberFormat="1" applyBorder="1" applyAlignment="1">
      <alignment horizontal="center"/>
    </xf>
    <xf numFmtId="213" fontId="0" fillId="0" borderId="23" xfId="0" applyNumberFormat="1" applyBorder="1" applyAlignment="1">
      <alignment horizontal="center"/>
    </xf>
    <xf numFmtId="213" fontId="2" fillId="0" borderId="63" xfId="0" applyNumberFormat="1" applyFont="1" applyBorder="1" applyAlignment="1">
      <alignment horizontal="center"/>
    </xf>
    <xf numFmtId="213" fontId="2" fillId="0" borderId="58" xfId="0" applyNumberFormat="1" applyFont="1" applyBorder="1" applyAlignment="1">
      <alignment horizontal="center"/>
    </xf>
    <xf numFmtId="213" fontId="2" fillId="0" borderId="64" xfId="0" applyNumberFormat="1" applyFont="1" applyBorder="1" applyAlignment="1">
      <alignment horizontal="center"/>
    </xf>
    <xf numFmtId="0" fontId="0" fillId="0" borderId="64" xfId="0" applyBorder="1" applyAlignment="1">
      <alignment horizontal="left"/>
    </xf>
    <xf numFmtId="0" fontId="0" fillId="0" borderId="58" xfId="0" applyBorder="1" applyAlignment="1" quotePrefix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6" fillId="33" borderId="27" xfId="0" applyFont="1" applyFill="1" applyBorder="1" applyAlignment="1">
      <alignment/>
    </xf>
    <xf numFmtId="0" fontId="7" fillId="33" borderId="44" xfId="0" applyFont="1" applyFill="1" applyBorder="1" applyAlignment="1">
      <alignment/>
    </xf>
    <xf numFmtId="0" fontId="0" fillId="0" borderId="24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tabSelected="1" zoomScalePageLayoutView="0" workbookViewId="0" topLeftCell="A1">
      <selection activeCell="H7" sqref="H7:I7"/>
    </sheetView>
  </sheetViews>
  <sheetFormatPr defaultColWidth="11.421875" defaultRowHeight="12.75"/>
  <cols>
    <col min="1" max="1" width="5.140625" style="0" customWidth="1"/>
    <col min="3" max="3" width="18.140625" style="0" customWidth="1"/>
    <col min="4" max="4" width="40.140625" style="0" customWidth="1"/>
    <col min="5" max="9" width="11.7109375" style="0" customWidth="1"/>
  </cols>
  <sheetData>
    <row r="1" spans="1:7" s="16" customFormat="1" ht="21.75" thickBot="1">
      <c r="A1" s="96" t="s">
        <v>32</v>
      </c>
      <c r="B1" s="97"/>
      <c r="C1" s="98"/>
      <c r="D1" s="3"/>
      <c r="E1" s="17"/>
      <c r="F1" s="17"/>
      <c r="G1" s="17"/>
    </row>
    <row r="2" s="16" customFormat="1" ht="6.75" customHeight="1"/>
    <row r="3" spans="4:8" s="16" customFormat="1" ht="15.75">
      <c r="D3" s="42" t="s">
        <v>27</v>
      </c>
      <c r="G3" s="18" t="s">
        <v>9</v>
      </c>
      <c r="H3" s="65">
        <v>42766</v>
      </c>
    </row>
    <row r="4" s="16" customFormat="1" ht="5.25" customHeight="1"/>
    <row r="5" spans="2:9" s="16" customFormat="1" ht="14.25">
      <c r="B5" s="19"/>
      <c r="C5" s="22"/>
      <c r="D5" s="14"/>
      <c r="E5" s="19" t="s">
        <v>14</v>
      </c>
      <c r="F5" s="22">
        <v>9</v>
      </c>
      <c r="G5" s="18" t="s">
        <v>12</v>
      </c>
      <c r="H5" s="89">
        <f>H3</f>
        <v>42766</v>
      </c>
      <c r="I5" s="88"/>
    </row>
    <row r="6" s="16" customFormat="1" ht="6" customHeight="1">
      <c r="F6"/>
    </row>
    <row r="7" spans="2:9" s="16" customFormat="1" ht="14.25">
      <c r="B7" s="16" t="s">
        <v>1</v>
      </c>
      <c r="C7" s="84" t="s">
        <v>31</v>
      </c>
      <c r="D7" s="84"/>
      <c r="E7" s="17"/>
      <c r="F7" s="16" t="s">
        <v>2</v>
      </c>
      <c r="H7" s="87" t="s">
        <v>33</v>
      </c>
      <c r="I7" s="88"/>
    </row>
    <row r="8" ht="15" thickBot="1">
      <c r="H8" s="40"/>
    </row>
    <row r="9" spans="2:9" s="1" customFormat="1" ht="39.75" thickBot="1" thickTop="1">
      <c r="B9" s="99" t="s">
        <v>7</v>
      </c>
      <c r="C9" s="101" t="s">
        <v>11</v>
      </c>
      <c r="D9" s="85" t="s">
        <v>13</v>
      </c>
      <c r="E9" s="79" t="s">
        <v>30</v>
      </c>
      <c r="F9" s="6" t="s">
        <v>28</v>
      </c>
      <c r="G9" s="77">
        <v>0.25</v>
      </c>
      <c r="H9" s="7" t="s">
        <v>8</v>
      </c>
      <c r="I9" s="46" t="s">
        <v>29</v>
      </c>
    </row>
    <row r="10" spans="2:9" s="1" customFormat="1" ht="14.25" customHeight="1" thickBot="1" thickTop="1">
      <c r="B10" s="100"/>
      <c r="C10" s="102"/>
      <c r="D10" s="86"/>
      <c r="E10" s="94" t="s">
        <v>15</v>
      </c>
      <c r="F10" s="94"/>
      <c r="G10" s="94"/>
      <c r="H10" s="95"/>
      <c r="I10" s="48"/>
    </row>
    <row r="11" spans="2:9" ht="18.75" customHeight="1" thickTop="1">
      <c r="B11" s="11"/>
      <c r="C11" s="38"/>
      <c r="D11" s="9"/>
      <c r="E11" s="70"/>
      <c r="F11" s="51"/>
      <c r="G11" s="71"/>
      <c r="H11" s="24"/>
      <c r="I11" s="54"/>
    </row>
    <row r="12" spans="2:9" ht="18.75" customHeight="1">
      <c r="B12" s="12"/>
      <c r="C12" s="20"/>
      <c r="D12" s="20"/>
      <c r="E12" s="70"/>
      <c r="F12" s="51"/>
      <c r="G12" s="71"/>
      <c r="H12" s="24"/>
      <c r="I12" s="55"/>
    </row>
    <row r="13" spans="2:9" ht="18.75" customHeight="1">
      <c r="B13" s="12"/>
      <c r="C13" s="20"/>
      <c r="D13" s="20"/>
      <c r="E13" s="70"/>
      <c r="F13" s="51"/>
      <c r="G13" s="71"/>
      <c r="H13" s="24"/>
      <c r="I13" s="55"/>
    </row>
    <row r="14" spans="2:9" ht="18.75" customHeight="1">
      <c r="B14" s="12"/>
      <c r="C14" s="20"/>
      <c r="D14" s="20"/>
      <c r="E14" s="70"/>
      <c r="F14" s="51"/>
      <c r="G14" s="71"/>
      <c r="H14" s="24"/>
      <c r="I14" s="55"/>
    </row>
    <row r="15" spans="2:9" ht="18.75" customHeight="1">
      <c r="B15" s="12"/>
      <c r="C15" s="20"/>
      <c r="D15" s="20"/>
      <c r="E15" s="70"/>
      <c r="F15" s="51"/>
      <c r="G15" s="71"/>
      <c r="H15" s="24"/>
      <c r="I15" s="55"/>
    </row>
    <row r="16" spans="2:9" ht="18.75" customHeight="1">
      <c r="B16" s="12"/>
      <c r="C16" s="20"/>
      <c r="D16" s="9"/>
      <c r="E16" s="72"/>
      <c r="F16" s="59"/>
      <c r="G16" s="71"/>
      <c r="H16" s="24"/>
      <c r="I16" s="55"/>
    </row>
    <row r="17" spans="2:9" ht="18.75" customHeight="1">
      <c r="B17" s="12"/>
      <c r="C17" s="20"/>
      <c r="D17" s="9"/>
      <c r="E17" s="23"/>
      <c r="F17" s="51"/>
      <c r="G17" s="71"/>
      <c r="H17" s="24"/>
      <c r="I17" s="55"/>
    </row>
    <row r="18" spans="2:9" ht="18.75" customHeight="1">
      <c r="B18" s="12"/>
      <c r="C18" s="20"/>
      <c r="D18" s="9"/>
      <c r="E18" s="72"/>
      <c r="F18" s="59"/>
      <c r="G18" s="71"/>
      <c r="H18" s="24"/>
      <c r="I18" s="55"/>
    </row>
    <row r="19" spans="2:9" ht="18.75" customHeight="1">
      <c r="B19" s="12"/>
      <c r="C19" s="20"/>
      <c r="D19" s="9"/>
      <c r="E19" s="72"/>
      <c r="F19" s="59"/>
      <c r="G19" s="71"/>
      <c r="H19" s="24"/>
      <c r="I19" s="55"/>
    </row>
    <row r="20" spans="2:9" ht="18.75" customHeight="1" thickBot="1">
      <c r="B20" s="12"/>
      <c r="C20" s="20"/>
      <c r="D20" s="9"/>
      <c r="E20" s="23"/>
      <c r="F20" s="51"/>
      <c r="G20" s="73"/>
      <c r="H20" s="24"/>
      <c r="I20" s="55"/>
    </row>
    <row r="21" spans="2:9" ht="18.75" customHeight="1" thickTop="1">
      <c r="B21" s="12"/>
      <c r="C21" s="20"/>
      <c r="D21" s="9"/>
      <c r="E21" s="23"/>
      <c r="F21" s="51"/>
      <c r="G21" s="73"/>
      <c r="H21" s="69"/>
      <c r="I21" s="43"/>
    </row>
    <row r="22" spans="2:9" ht="18.75" customHeight="1">
      <c r="B22" s="12"/>
      <c r="C22" s="20"/>
      <c r="D22" s="20"/>
      <c r="E22" s="70"/>
      <c r="F22" s="51"/>
      <c r="G22" s="71"/>
      <c r="H22" s="24"/>
      <c r="I22" s="55"/>
    </row>
    <row r="23" spans="2:9" ht="18.75" customHeight="1">
      <c r="B23" s="12"/>
      <c r="C23" s="20"/>
      <c r="D23" s="20"/>
      <c r="E23" s="70"/>
      <c r="F23" s="51"/>
      <c r="G23" s="71"/>
      <c r="H23" s="24"/>
      <c r="I23" s="55"/>
    </row>
    <row r="24" spans="2:9" ht="18.75" customHeight="1">
      <c r="B24" s="12"/>
      <c r="C24" s="20"/>
      <c r="D24" s="20"/>
      <c r="E24" s="70"/>
      <c r="F24" s="51"/>
      <c r="G24" s="71"/>
      <c r="H24" s="24"/>
      <c r="I24" s="55"/>
    </row>
    <row r="25" spans="2:9" ht="18.75" customHeight="1" thickBot="1">
      <c r="B25" s="13"/>
      <c r="C25" s="21"/>
      <c r="D25" s="10"/>
      <c r="E25" s="25"/>
      <c r="F25" s="52"/>
      <c r="G25" s="73"/>
      <c r="H25" s="26"/>
      <c r="I25" s="44"/>
    </row>
    <row r="26" spans="2:9" ht="19.5" customHeight="1" thickBot="1" thickTop="1">
      <c r="B26" s="103" t="s">
        <v>3</v>
      </c>
      <c r="C26" s="104"/>
      <c r="D26" s="104"/>
      <c r="E26" s="74">
        <f>SUM(E11:E25)</f>
        <v>0</v>
      </c>
      <c r="F26" s="53">
        <f>SUM(F11:F25)</f>
        <v>0</v>
      </c>
      <c r="G26" s="27">
        <f>SUM(G11:G25)</f>
        <v>0</v>
      </c>
      <c r="H26" s="28">
        <f>SUM(H11:H25)</f>
        <v>0</v>
      </c>
      <c r="I26" s="45"/>
    </row>
    <row r="27" spans="2:9" ht="19.5" customHeight="1" thickBot="1" thickTop="1">
      <c r="B27" s="105" t="s">
        <v>4</v>
      </c>
      <c r="C27" s="106"/>
      <c r="D27" s="107"/>
      <c r="E27" s="93">
        <f>SUM(E26,G26,H26)</f>
        <v>0</v>
      </c>
      <c r="F27" s="91"/>
      <c r="G27" s="91"/>
      <c r="H27" s="92"/>
      <c r="I27" s="47"/>
    </row>
    <row r="28" spans="2:8" ht="19.5" customHeight="1" thickBot="1" thickTop="1">
      <c r="B28" s="4" t="s">
        <v>5</v>
      </c>
      <c r="E28" s="8"/>
      <c r="F28" s="8"/>
      <c r="G28" s="8"/>
      <c r="H28" s="8"/>
    </row>
    <row r="29" spans="2:10" ht="19.5" customHeight="1" thickBot="1" thickTop="1">
      <c r="B29" s="103" t="s">
        <v>10</v>
      </c>
      <c r="C29" s="104"/>
      <c r="D29" s="108"/>
      <c r="E29" s="90">
        <v>0</v>
      </c>
      <c r="F29" s="91"/>
      <c r="G29" s="91"/>
      <c r="H29" s="92"/>
      <c r="J29" s="5" t="s">
        <v>16</v>
      </c>
    </row>
    <row r="30" spans="2:8" ht="19.5" customHeight="1" thickBot="1" thickTop="1">
      <c r="B30" s="81" t="s">
        <v>6</v>
      </c>
      <c r="C30" s="82"/>
      <c r="D30" s="83"/>
      <c r="E30" s="90">
        <f>+E27-E29</f>
        <v>0</v>
      </c>
      <c r="F30" s="91"/>
      <c r="G30" s="91"/>
      <c r="H30" s="92"/>
    </row>
    <row r="31" spans="1:11" ht="13.5" thickTop="1">
      <c r="A31" s="64"/>
      <c r="B31" s="63"/>
      <c r="C31" s="64"/>
      <c r="D31" s="64"/>
      <c r="E31" s="64"/>
      <c r="F31" s="64"/>
      <c r="G31" s="64"/>
      <c r="H31" s="64"/>
      <c r="I31" s="64"/>
      <c r="J31" s="64"/>
      <c r="K31" s="64"/>
    </row>
  </sheetData>
  <sheetProtection/>
  <mergeCells count="15">
    <mergeCell ref="A1:C1"/>
    <mergeCell ref="B9:B10"/>
    <mergeCell ref="C9:C10"/>
    <mergeCell ref="B26:D26"/>
    <mergeCell ref="B27:D27"/>
    <mergeCell ref="B29:D29"/>
    <mergeCell ref="B30:D30"/>
    <mergeCell ref="C7:D7"/>
    <mergeCell ref="D9:D10"/>
    <mergeCell ref="H7:I7"/>
    <mergeCell ref="H5:I5"/>
    <mergeCell ref="E30:H30"/>
    <mergeCell ref="E29:H29"/>
    <mergeCell ref="E27:H27"/>
    <mergeCell ref="E10:H10"/>
  </mergeCells>
  <printOptions horizontalCentered="1"/>
  <pageMargins left="0.34" right="0.34" top="0.18" bottom="0.45" header="0.13" footer="0.16"/>
  <pageSetup fitToHeight="1" fitToWidth="1" horizontalDpi="300" verticalDpi="300" orientation="landscape" paperSize="9" r:id="rId1"/>
  <headerFooter alignWithMargins="0">
    <oddFooter>&amp;LNb : Annexer les pièces justificatives/Bewijsstukken bij te voegen&amp;R&amp;6Classeur : &amp;F -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workbookViewId="0" topLeftCell="A1">
      <selection activeCell="B11" sqref="B11"/>
    </sheetView>
  </sheetViews>
  <sheetFormatPr defaultColWidth="11.421875" defaultRowHeight="12.75"/>
  <cols>
    <col min="1" max="1" width="5.140625" style="0" customWidth="1"/>
    <col min="3" max="3" width="18.140625" style="0" customWidth="1"/>
    <col min="4" max="4" width="40.140625" style="0" customWidth="1"/>
    <col min="5" max="9" width="11.7109375" style="0" customWidth="1"/>
  </cols>
  <sheetData>
    <row r="1" spans="1:7" s="16" customFormat="1" ht="21.75" thickBot="1">
      <c r="A1" s="96" t="str">
        <f>+'03'!A1:C1</f>
        <v>NOM SOCIETE</v>
      </c>
      <c r="B1" s="97"/>
      <c r="C1" s="98" t="s">
        <v>0</v>
      </c>
      <c r="D1" s="3"/>
      <c r="E1" s="17"/>
      <c r="F1" s="17"/>
      <c r="G1" s="17"/>
    </row>
    <row r="2" s="16" customFormat="1" ht="6.75" customHeight="1"/>
    <row r="3" spans="4:9" s="16" customFormat="1" ht="15.75">
      <c r="D3" s="42" t="str">
        <f>+'01'!D3</f>
        <v>NOTE DE FRAIS</v>
      </c>
      <c r="G3" s="18" t="s">
        <v>9</v>
      </c>
      <c r="H3" s="109">
        <f>'09'!H3+31</f>
        <v>43039</v>
      </c>
      <c r="I3" s="110"/>
    </row>
    <row r="4" s="16" customFormat="1" ht="5.25" customHeight="1"/>
    <row r="5" spans="2:9" s="16" customFormat="1" ht="14.25">
      <c r="B5" s="19"/>
      <c r="C5" s="22"/>
      <c r="D5" s="14"/>
      <c r="E5" s="19" t="s">
        <v>14</v>
      </c>
      <c r="F5" s="22">
        <f>'09'!F5</f>
        <v>9</v>
      </c>
      <c r="G5" s="18" t="s">
        <v>12</v>
      </c>
      <c r="H5" s="89">
        <f>H3</f>
        <v>43039</v>
      </c>
      <c r="I5" s="89"/>
    </row>
    <row r="6" s="16" customFormat="1" ht="6" customHeight="1">
      <c r="F6"/>
    </row>
    <row r="7" spans="2:9" s="16" customFormat="1" ht="14.25">
      <c r="B7" s="16" t="s">
        <v>1</v>
      </c>
      <c r="C7" s="84" t="str">
        <f>'09'!C7:D7</f>
        <v>NOM PRENOM</v>
      </c>
      <c r="D7" s="84"/>
      <c r="E7" s="17"/>
      <c r="F7" s="16" t="s">
        <v>2</v>
      </c>
      <c r="H7" s="87" t="str">
        <f>'09'!H7</f>
        <v>NUMERO CPTE BQUE</v>
      </c>
      <c r="I7" s="88"/>
    </row>
    <row r="8" ht="13.5" thickBot="1">
      <c r="H8" s="41"/>
    </row>
    <row r="9" spans="2:9" s="1" customFormat="1" ht="39.75" thickBot="1" thickTop="1">
      <c r="B9" s="99" t="str">
        <f>+'01'!B9:B10</f>
        <v>Date/Datum</v>
      </c>
      <c r="C9" s="101" t="str">
        <f>+'01'!C9:C10</f>
        <v>Destination /Bestemming</v>
      </c>
      <c r="D9" s="85" t="str">
        <f>+'01'!D9:D10</f>
        <v>Description
/Beschrijving</v>
      </c>
      <c r="E9" s="78" t="str">
        <f>+'01'!E9</f>
        <v>Defraiements
613211</v>
      </c>
      <c r="F9" s="6" t="str">
        <f>+'01'!F9</f>
        <v>Nb de km X  Aantal km X  613301</v>
      </c>
      <c r="G9" s="75">
        <v>0.3469</v>
      </c>
      <c r="H9" s="7" t="str">
        <f>+'01'!H9</f>
        <v>Divers/Andere</v>
      </c>
      <c r="I9" s="46" t="str">
        <f>+'01'!I9</f>
        <v>Comptes  Rekening</v>
      </c>
    </row>
    <row r="10" spans="2:9" s="1" customFormat="1" ht="14.25" customHeight="1" thickBot="1" thickTop="1">
      <c r="B10" s="100"/>
      <c r="C10" s="102"/>
      <c r="D10" s="86"/>
      <c r="E10" s="118" t="str">
        <f>+'01'!E10:H10</f>
        <v>valeurs en € / Waarde in €</v>
      </c>
      <c r="F10" s="119"/>
      <c r="G10" s="119"/>
      <c r="H10" s="120"/>
      <c r="I10" s="48"/>
    </row>
    <row r="11" spans="2:9" ht="18.75" customHeight="1" thickTop="1">
      <c r="B11" s="11"/>
      <c r="C11" s="38"/>
      <c r="D11" s="9"/>
      <c r="E11" s="66"/>
      <c r="F11" s="67"/>
      <c r="G11" s="68"/>
      <c r="H11" s="24"/>
      <c r="I11" s="54"/>
    </row>
    <row r="12" spans="2:9" ht="18.75" customHeight="1">
      <c r="B12" s="12"/>
      <c r="C12" s="20"/>
      <c r="D12" s="9"/>
      <c r="E12" s="70"/>
      <c r="F12" s="51"/>
      <c r="G12" s="71"/>
      <c r="H12" s="24"/>
      <c r="I12" s="54"/>
    </row>
    <row r="13" spans="2:9" ht="18.75" customHeight="1">
      <c r="B13" s="12"/>
      <c r="C13" s="20"/>
      <c r="D13" s="9"/>
      <c r="E13" s="70"/>
      <c r="F13" s="51"/>
      <c r="G13" s="71"/>
      <c r="H13" s="24"/>
      <c r="I13" s="54"/>
    </row>
    <row r="14" spans="2:9" ht="18.75" customHeight="1">
      <c r="B14" s="12"/>
      <c r="C14" s="20"/>
      <c r="D14" s="9"/>
      <c r="E14" s="70"/>
      <c r="F14" s="51"/>
      <c r="G14" s="71"/>
      <c r="H14" s="24"/>
      <c r="I14" s="54"/>
    </row>
    <row r="15" spans="2:9" ht="18.75" customHeight="1">
      <c r="B15" s="12"/>
      <c r="C15" s="20"/>
      <c r="D15" s="9"/>
      <c r="E15" s="70"/>
      <c r="F15" s="51"/>
      <c r="G15" s="71"/>
      <c r="H15" s="24"/>
      <c r="I15" s="54"/>
    </row>
    <row r="16" spans="2:9" ht="18.75" customHeight="1">
      <c r="B16" s="12"/>
      <c r="C16" s="20"/>
      <c r="D16" s="9"/>
      <c r="E16" s="72"/>
      <c r="F16" s="51"/>
      <c r="G16" s="71"/>
      <c r="H16" s="24"/>
      <c r="I16" s="54"/>
    </row>
    <row r="17" spans="2:9" ht="18.75" customHeight="1">
      <c r="B17" s="12"/>
      <c r="C17" s="20"/>
      <c r="D17" s="9"/>
      <c r="E17" s="23"/>
      <c r="F17" s="51"/>
      <c r="G17" s="71"/>
      <c r="H17" s="24"/>
      <c r="I17" s="54"/>
    </row>
    <row r="18" spans="2:9" ht="18.75" customHeight="1">
      <c r="B18" s="12"/>
      <c r="C18" s="20"/>
      <c r="D18" s="9"/>
      <c r="E18" s="23"/>
      <c r="F18" s="51"/>
      <c r="G18" s="71"/>
      <c r="H18" s="24"/>
      <c r="I18" s="55"/>
    </row>
    <row r="19" spans="2:9" ht="18.75" customHeight="1">
      <c r="B19" s="12"/>
      <c r="C19" s="20"/>
      <c r="D19" s="9"/>
      <c r="E19" s="72"/>
      <c r="F19" s="59"/>
      <c r="G19" s="71"/>
      <c r="H19" s="24"/>
      <c r="I19" s="55"/>
    </row>
    <row r="20" spans="2:9" ht="18.75" customHeight="1">
      <c r="B20" s="12"/>
      <c r="C20" s="20"/>
      <c r="D20" s="9"/>
      <c r="E20" s="23"/>
      <c r="F20" s="51"/>
      <c r="G20" s="73"/>
      <c r="H20" s="24"/>
      <c r="I20" s="43"/>
    </row>
    <row r="21" spans="2:9" ht="18.75" customHeight="1">
      <c r="B21" s="12"/>
      <c r="C21" s="20"/>
      <c r="D21" s="9"/>
      <c r="E21" s="23"/>
      <c r="F21" s="51"/>
      <c r="G21" s="73">
        <f>IF(F21=0,"",F21*TAUX)</f>
      </c>
      <c r="H21" s="24"/>
      <c r="I21" s="43"/>
    </row>
    <row r="22" spans="2:9" ht="18.75" customHeight="1">
      <c r="B22" s="12"/>
      <c r="C22" s="20"/>
      <c r="D22" s="9"/>
      <c r="E22" s="23"/>
      <c r="F22" s="51"/>
      <c r="G22" s="73">
        <f>IF(F22=0,"",F22*TAUX)</f>
      </c>
      <c r="H22" s="24"/>
      <c r="I22" s="43"/>
    </row>
    <row r="23" spans="2:9" ht="18.75" customHeight="1">
      <c r="B23" s="12"/>
      <c r="C23" s="20"/>
      <c r="D23" s="9"/>
      <c r="E23" s="23"/>
      <c r="F23" s="51"/>
      <c r="G23" s="73">
        <f>IF(F23=0,"",F23*TAUX)</f>
      </c>
      <c r="H23" s="24"/>
      <c r="I23" s="43"/>
    </row>
    <row r="24" spans="2:9" ht="18.75" customHeight="1">
      <c r="B24" s="12"/>
      <c r="C24" s="20"/>
      <c r="D24" s="9"/>
      <c r="E24" s="23"/>
      <c r="F24" s="51"/>
      <c r="G24" s="73">
        <f>IF(F24=0,"",F24*TAUX)</f>
      </c>
      <c r="H24" s="24"/>
      <c r="I24" s="43"/>
    </row>
    <row r="25" spans="2:9" ht="18.75" customHeight="1" thickBot="1">
      <c r="B25" s="13"/>
      <c r="C25" s="21"/>
      <c r="D25" s="10"/>
      <c r="E25" s="25"/>
      <c r="F25" s="52"/>
      <c r="G25" s="73"/>
      <c r="H25" s="26"/>
      <c r="I25" s="44"/>
    </row>
    <row r="26" spans="2:9" ht="19.5" customHeight="1" thickBot="1" thickTop="1">
      <c r="B26" s="103" t="s">
        <v>3</v>
      </c>
      <c r="C26" s="104"/>
      <c r="D26" s="117"/>
      <c r="E26" s="80">
        <f>SUM(E11:E25)</f>
        <v>0</v>
      </c>
      <c r="F26" s="53">
        <f>SUM(F11:F25)</f>
        <v>0</v>
      </c>
      <c r="G26" s="27">
        <f>SUM(G11:G25)</f>
        <v>0</v>
      </c>
      <c r="H26" s="28">
        <f>SUM(H11:H25)</f>
        <v>0</v>
      </c>
      <c r="I26" s="45"/>
    </row>
    <row r="27" spans="2:9" ht="19.5" customHeight="1" thickBot="1" thickTop="1">
      <c r="B27" s="105" t="s">
        <v>4</v>
      </c>
      <c r="C27" s="106"/>
      <c r="D27" s="107"/>
      <c r="E27" s="93">
        <f>SUM(E26,G26,H26)</f>
        <v>0</v>
      </c>
      <c r="F27" s="91"/>
      <c r="G27" s="91"/>
      <c r="H27" s="92"/>
      <c r="I27" s="47"/>
    </row>
    <row r="28" spans="2:8" ht="19.5" customHeight="1" thickBot="1" thickTop="1">
      <c r="B28" s="4" t="s">
        <v>5</v>
      </c>
      <c r="E28" s="8"/>
      <c r="F28" s="8"/>
      <c r="G28" s="8"/>
      <c r="H28" s="8"/>
    </row>
    <row r="29" spans="2:10" ht="19.5" customHeight="1" thickTop="1">
      <c r="B29" s="103" t="s">
        <v>10</v>
      </c>
      <c r="C29" s="104"/>
      <c r="D29" s="108"/>
      <c r="E29" s="114">
        <v>0</v>
      </c>
      <c r="F29" s="115"/>
      <c r="G29" s="115"/>
      <c r="H29" s="116"/>
      <c r="J29" s="5" t="str">
        <f>+'09'!J29</f>
        <v>Visa Gérant</v>
      </c>
    </row>
    <row r="30" spans="2:8" ht="19.5" customHeight="1" thickBot="1">
      <c r="B30" s="81" t="s">
        <v>6</v>
      </c>
      <c r="C30" s="82"/>
      <c r="D30" s="83"/>
      <c r="E30" s="111">
        <f>+E27-E29</f>
        <v>0</v>
      </c>
      <c r="F30" s="112"/>
      <c r="G30" s="112"/>
      <c r="H30" s="113"/>
    </row>
    <row r="31" ht="13.5" thickTop="1"/>
    <row r="33" s="5" customFormat="1" ht="12.75">
      <c r="F33" s="15"/>
    </row>
    <row r="34" spans="6:8" ht="12.75">
      <c r="F34" s="2"/>
      <c r="H34" s="2"/>
    </row>
    <row r="35" ht="12.75">
      <c r="B35" s="4"/>
    </row>
  </sheetData>
  <sheetProtection/>
  <mergeCells count="16">
    <mergeCell ref="E30:H30"/>
    <mergeCell ref="E27:H27"/>
    <mergeCell ref="E29:H29"/>
    <mergeCell ref="A1:C1"/>
    <mergeCell ref="C7:D7"/>
    <mergeCell ref="B30:D30"/>
    <mergeCell ref="D9:D10"/>
    <mergeCell ref="B26:D26"/>
    <mergeCell ref="B27:D27"/>
    <mergeCell ref="B9:B10"/>
    <mergeCell ref="H3:I3"/>
    <mergeCell ref="H5:I5"/>
    <mergeCell ref="H7:I7"/>
    <mergeCell ref="B29:D29"/>
    <mergeCell ref="E10:H10"/>
    <mergeCell ref="C9:C10"/>
  </mergeCells>
  <printOptions horizontalCentered="1"/>
  <pageMargins left="0.25" right="0.19" top="0.22" bottom="0.38" header="0.14" footer="0.19"/>
  <pageSetup fitToHeight="1" fitToWidth="1" horizontalDpi="300" verticalDpi="300" orientation="landscape" paperSize="9" r:id="rId1"/>
  <headerFooter alignWithMargins="0">
    <oddFooter>&amp;LNB: Annexer les pièces justificatives/Bewijsstukken bij te voegen&amp;RClasseur : &amp;F -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zoomScalePageLayoutView="0" workbookViewId="0" topLeftCell="A1">
      <selection activeCell="H7" sqref="H7:I7"/>
    </sheetView>
  </sheetViews>
  <sheetFormatPr defaultColWidth="11.421875" defaultRowHeight="12.75"/>
  <cols>
    <col min="1" max="1" width="5.140625" style="0" customWidth="1"/>
    <col min="3" max="3" width="18.140625" style="0" customWidth="1"/>
    <col min="4" max="4" width="40.140625" style="0" customWidth="1"/>
    <col min="5" max="9" width="11.7109375" style="0" customWidth="1"/>
  </cols>
  <sheetData>
    <row r="1" spans="1:7" s="16" customFormat="1" ht="22.5" thickBot="1" thickTop="1">
      <c r="A1" s="121" t="str">
        <f>+'04'!A1:C1</f>
        <v>NOM SOCIETE</v>
      </c>
      <c r="B1" s="122"/>
      <c r="C1" s="123" t="s">
        <v>0</v>
      </c>
      <c r="D1" s="3"/>
      <c r="E1" s="17"/>
      <c r="F1" s="17"/>
      <c r="G1" s="17"/>
    </row>
    <row r="2" s="16" customFormat="1" ht="6.75" customHeight="1" thickTop="1"/>
    <row r="3" spans="4:9" s="16" customFormat="1" ht="15.75">
      <c r="D3" s="42" t="str">
        <f>+'01'!D3</f>
        <v>NOTE DE FRAIS</v>
      </c>
      <c r="G3" s="18" t="s">
        <v>9</v>
      </c>
      <c r="H3" s="109">
        <f>'10'!H3+30</f>
        <v>43069</v>
      </c>
      <c r="I3" s="110"/>
    </row>
    <row r="4" s="16" customFormat="1" ht="5.25" customHeight="1"/>
    <row r="5" spans="2:9" s="16" customFormat="1" ht="14.25">
      <c r="B5" s="19"/>
      <c r="C5" s="22"/>
      <c r="D5" s="14"/>
      <c r="E5" s="19" t="s">
        <v>14</v>
      </c>
      <c r="F5" s="22">
        <f>'10'!F5</f>
        <v>9</v>
      </c>
      <c r="G5" s="18" t="s">
        <v>12</v>
      </c>
      <c r="H5" s="89">
        <f>H3</f>
        <v>43069</v>
      </c>
      <c r="I5" s="89"/>
    </row>
    <row r="6" s="16" customFormat="1" ht="6" customHeight="1">
      <c r="F6"/>
    </row>
    <row r="7" spans="2:9" s="16" customFormat="1" ht="14.25">
      <c r="B7" s="16" t="s">
        <v>1</v>
      </c>
      <c r="C7" s="84" t="str">
        <f>'10'!C7:D7</f>
        <v>NOM PRENOM</v>
      </c>
      <c r="D7" s="84"/>
      <c r="E7" s="17"/>
      <c r="F7" s="16" t="s">
        <v>2</v>
      </c>
      <c r="H7" s="87" t="str">
        <f>'10'!H7</f>
        <v>NUMERO CPTE BQUE</v>
      </c>
      <c r="I7" s="88"/>
    </row>
    <row r="8" ht="13.5" thickBot="1">
      <c r="H8" s="41"/>
    </row>
    <row r="9" spans="2:9" s="1" customFormat="1" ht="39.75" thickBot="1" thickTop="1">
      <c r="B9" s="99" t="str">
        <f>+'01'!B9:B10</f>
        <v>Date/Datum</v>
      </c>
      <c r="C9" s="101" t="str">
        <f>+'01'!C9:C10</f>
        <v>Destination /Bestemming</v>
      </c>
      <c r="D9" s="85" t="str">
        <f>+'01'!D9:D10</f>
        <v>Description
/Beschrijving</v>
      </c>
      <c r="E9" s="78" t="str">
        <f>+'01'!E9</f>
        <v>Defraiements
613211</v>
      </c>
      <c r="F9" s="6" t="str">
        <f>+'01'!F9</f>
        <v>Nb de km X  Aantal km X  613301</v>
      </c>
      <c r="G9" s="75">
        <v>0.3469</v>
      </c>
      <c r="H9" s="7" t="str">
        <f>+'01'!H9</f>
        <v>Divers/Andere</v>
      </c>
      <c r="I9" s="46" t="str">
        <f>+'01'!I9</f>
        <v>Comptes  Rekening</v>
      </c>
    </row>
    <row r="10" spans="2:9" s="1" customFormat="1" ht="14.25" customHeight="1" thickBot="1" thickTop="1">
      <c r="B10" s="100"/>
      <c r="C10" s="102"/>
      <c r="D10" s="86"/>
      <c r="E10" s="118" t="str">
        <f>+'01'!E10:H10</f>
        <v>valeurs en € / Waarde in €</v>
      </c>
      <c r="F10" s="119"/>
      <c r="G10" s="119"/>
      <c r="H10" s="120"/>
      <c r="I10" s="48"/>
    </row>
    <row r="11" spans="2:9" ht="18.75" customHeight="1" thickTop="1">
      <c r="B11" s="11"/>
      <c r="C11" s="38"/>
      <c r="D11" s="9"/>
      <c r="E11" s="66"/>
      <c r="F11" s="67"/>
      <c r="G11" s="68"/>
      <c r="H11" s="24"/>
      <c r="I11" s="54"/>
    </row>
    <row r="12" spans="2:9" ht="18.75" customHeight="1">
      <c r="B12" s="12"/>
      <c r="C12" s="20"/>
      <c r="D12" s="9"/>
      <c r="E12" s="70"/>
      <c r="F12" s="51"/>
      <c r="G12" s="71"/>
      <c r="H12" s="24"/>
      <c r="I12" s="54"/>
    </row>
    <row r="13" spans="2:9" ht="18.75" customHeight="1">
      <c r="B13" s="12"/>
      <c r="C13" s="20"/>
      <c r="D13" s="9"/>
      <c r="E13" s="70"/>
      <c r="F13" s="51"/>
      <c r="G13" s="71"/>
      <c r="H13" s="24"/>
      <c r="I13" s="54"/>
    </row>
    <row r="14" spans="2:9" ht="18.75" customHeight="1">
      <c r="B14" s="12"/>
      <c r="C14" s="20"/>
      <c r="D14" s="9"/>
      <c r="E14" s="70"/>
      <c r="F14" s="51"/>
      <c r="G14" s="71"/>
      <c r="H14" s="24"/>
      <c r="I14" s="54"/>
    </row>
    <row r="15" spans="2:9" ht="18.75" customHeight="1">
      <c r="B15" s="12"/>
      <c r="C15" s="20"/>
      <c r="D15" s="9"/>
      <c r="E15" s="70"/>
      <c r="F15" s="51"/>
      <c r="G15" s="71"/>
      <c r="H15" s="24"/>
      <c r="I15" s="54"/>
    </row>
    <row r="16" spans="2:9" ht="18.75" customHeight="1">
      <c r="B16" s="12"/>
      <c r="C16" s="20"/>
      <c r="D16" s="9"/>
      <c r="E16" s="72"/>
      <c r="F16" s="51"/>
      <c r="G16" s="71"/>
      <c r="H16" s="24"/>
      <c r="I16" s="54"/>
    </row>
    <row r="17" spans="2:9" ht="18.75" customHeight="1">
      <c r="B17" s="12"/>
      <c r="C17" s="20"/>
      <c r="D17" s="9"/>
      <c r="E17" s="72"/>
      <c r="F17" s="51"/>
      <c r="G17" s="71"/>
      <c r="H17" s="24"/>
      <c r="I17" s="54"/>
    </row>
    <row r="18" spans="2:9" ht="18.75" customHeight="1">
      <c r="B18" s="12"/>
      <c r="C18" s="20"/>
      <c r="D18" s="20"/>
      <c r="E18" s="72"/>
      <c r="F18" s="51"/>
      <c r="G18" s="71"/>
      <c r="H18" s="24"/>
      <c r="I18" s="55"/>
    </row>
    <row r="19" spans="2:9" ht="18.75" customHeight="1">
      <c r="B19" s="12"/>
      <c r="C19" s="20"/>
      <c r="D19" s="9"/>
      <c r="E19" s="23"/>
      <c r="F19" s="51"/>
      <c r="G19" s="73"/>
      <c r="H19" s="24"/>
      <c r="I19" s="55"/>
    </row>
    <row r="20" spans="2:9" ht="18.75" customHeight="1">
      <c r="B20" s="12"/>
      <c r="C20" s="20"/>
      <c r="D20" s="9"/>
      <c r="E20" s="23"/>
      <c r="F20" s="51"/>
      <c r="G20" s="73"/>
      <c r="H20" s="24"/>
      <c r="I20" s="55"/>
    </row>
    <row r="21" spans="2:9" ht="18.75" customHeight="1">
      <c r="B21" s="12"/>
      <c r="C21" s="20"/>
      <c r="D21" s="9"/>
      <c r="E21" s="23"/>
      <c r="F21" s="51"/>
      <c r="G21" s="73"/>
      <c r="H21" s="24"/>
      <c r="I21" s="55"/>
    </row>
    <row r="22" spans="2:9" ht="18.75" customHeight="1">
      <c r="B22" s="12"/>
      <c r="C22" s="20"/>
      <c r="D22" s="9"/>
      <c r="E22" s="23"/>
      <c r="F22" s="51"/>
      <c r="G22" s="73"/>
      <c r="H22" s="24"/>
      <c r="I22" s="43"/>
    </row>
    <row r="23" spans="2:9" ht="18.75" customHeight="1">
      <c r="B23" s="12"/>
      <c r="C23" s="20"/>
      <c r="D23" s="9"/>
      <c r="E23" s="23"/>
      <c r="F23" s="51"/>
      <c r="G23" s="73">
        <f>IF(F23=0,"",F23*TAUX)</f>
      </c>
      <c r="H23" s="24"/>
      <c r="I23" s="43"/>
    </row>
    <row r="24" spans="2:9" ht="18.75" customHeight="1">
      <c r="B24" s="12"/>
      <c r="C24" s="20"/>
      <c r="D24" s="9"/>
      <c r="E24" s="23"/>
      <c r="F24" s="51"/>
      <c r="G24" s="73">
        <f>IF(F24=0,"",F24*TAUX)</f>
      </c>
      <c r="H24" s="24"/>
      <c r="I24" s="43"/>
    </row>
    <row r="25" spans="2:9" ht="18.75" customHeight="1" thickBot="1">
      <c r="B25" s="13"/>
      <c r="C25" s="21"/>
      <c r="D25" s="10"/>
      <c r="E25" s="25"/>
      <c r="F25" s="52"/>
      <c r="G25" s="73"/>
      <c r="H25" s="26"/>
      <c r="I25" s="44"/>
    </row>
    <row r="26" spans="2:9" ht="19.5" customHeight="1" thickBot="1" thickTop="1">
      <c r="B26" s="103" t="s">
        <v>3</v>
      </c>
      <c r="C26" s="104"/>
      <c r="D26" s="117"/>
      <c r="E26" s="80">
        <f>SUM(E11:E25)</f>
        <v>0</v>
      </c>
      <c r="F26" s="53">
        <f>SUM(F11:F25)</f>
        <v>0</v>
      </c>
      <c r="G26" s="27">
        <f>SUM(G11:G25)</f>
        <v>0</v>
      </c>
      <c r="H26" s="28">
        <f>SUM(H11:H25)</f>
        <v>0</v>
      </c>
      <c r="I26" s="45"/>
    </row>
    <row r="27" spans="2:9" ht="19.5" customHeight="1" thickBot="1" thickTop="1">
      <c r="B27" s="105" t="s">
        <v>4</v>
      </c>
      <c r="C27" s="106"/>
      <c r="D27" s="107"/>
      <c r="E27" s="93">
        <f>SUM(E26,G26,H26)</f>
        <v>0</v>
      </c>
      <c r="F27" s="91"/>
      <c r="G27" s="91"/>
      <c r="H27" s="92"/>
      <c r="I27" s="47"/>
    </row>
    <row r="28" spans="2:8" ht="19.5" customHeight="1" thickBot="1" thickTop="1">
      <c r="B28" s="4" t="s">
        <v>5</v>
      </c>
      <c r="E28" s="8"/>
      <c r="F28" s="8"/>
      <c r="G28" s="8"/>
      <c r="H28" s="8"/>
    </row>
    <row r="29" spans="2:10" ht="19.5" customHeight="1" thickTop="1">
      <c r="B29" s="103" t="s">
        <v>10</v>
      </c>
      <c r="C29" s="104"/>
      <c r="D29" s="108"/>
      <c r="E29" s="114">
        <v>0</v>
      </c>
      <c r="F29" s="115"/>
      <c r="G29" s="115"/>
      <c r="H29" s="116"/>
      <c r="J29" s="5" t="str">
        <f>+'10'!J29</f>
        <v>Visa Gérant</v>
      </c>
    </row>
    <row r="30" spans="2:8" ht="19.5" customHeight="1" thickBot="1">
      <c r="B30" s="81" t="s">
        <v>6</v>
      </c>
      <c r="C30" s="82"/>
      <c r="D30" s="83"/>
      <c r="E30" s="111">
        <f>+E27-E29</f>
        <v>0</v>
      </c>
      <c r="F30" s="112"/>
      <c r="G30" s="112"/>
      <c r="H30" s="113"/>
    </row>
    <row r="31" ht="13.5" thickTop="1"/>
    <row r="35" s="5" customFormat="1" ht="12.75">
      <c r="F35" s="15"/>
    </row>
    <row r="36" spans="6:8" ht="12.75">
      <c r="F36" s="2"/>
      <c r="H36" s="2"/>
    </row>
    <row r="37" ht="12.75">
      <c r="B37" s="4"/>
    </row>
  </sheetData>
  <sheetProtection/>
  <mergeCells count="16">
    <mergeCell ref="E30:H30"/>
    <mergeCell ref="E27:H27"/>
    <mergeCell ref="E29:H29"/>
    <mergeCell ref="A1:C1"/>
    <mergeCell ref="C7:D7"/>
    <mergeCell ref="B30:D30"/>
    <mergeCell ref="D9:D10"/>
    <mergeCell ref="B26:D26"/>
    <mergeCell ref="B27:D27"/>
    <mergeCell ref="B9:B10"/>
    <mergeCell ref="H3:I3"/>
    <mergeCell ref="H5:I5"/>
    <mergeCell ref="H7:I7"/>
    <mergeCell ref="B29:D29"/>
    <mergeCell ref="E10:H10"/>
    <mergeCell ref="C9:C10"/>
  </mergeCells>
  <printOptions horizontalCentered="1"/>
  <pageMargins left="0.25" right="0.19" top="0.25" bottom="0.43" header="0.18" footer="0.22"/>
  <pageSetup fitToHeight="1" fitToWidth="1" horizontalDpi="300" verticalDpi="300" orientation="landscape" paperSize="9" r:id="rId1"/>
  <headerFooter alignWithMargins="0">
    <oddFooter>&amp;LNB: Annexer les pièces justificatives/Bewijsstukken bij te voegen&amp;RClasseur : &amp;F -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zoomScalePageLayoutView="0" workbookViewId="0" topLeftCell="A1">
      <selection activeCell="B11" sqref="B11"/>
    </sheetView>
  </sheetViews>
  <sheetFormatPr defaultColWidth="11.421875" defaultRowHeight="12.75"/>
  <cols>
    <col min="1" max="1" width="5.140625" style="0" customWidth="1"/>
    <col min="3" max="3" width="16.421875" style="0" customWidth="1"/>
    <col min="4" max="4" width="40.140625" style="0" customWidth="1"/>
    <col min="5" max="9" width="11.7109375" style="0" customWidth="1"/>
  </cols>
  <sheetData>
    <row r="1" spans="1:7" s="16" customFormat="1" ht="21.75" thickBot="1">
      <c r="A1" s="96" t="str">
        <f>+'01'!A1:C1</f>
        <v>NOM SOCIETE</v>
      </c>
      <c r="B1" s="97"/>
      <c r="C1" s="98"/>
      <c r="D1" s="3"/>
      <c r="E1" s="17"/>
      <c r="F1" s="17"/>
      <c r="G1" s="17"/>
    </row>
    <row r="2" s="16" customFormat="1" ht="6.75" customHeight="1"/>
    <row r="3" spans="4:9" s="16" customFormat="1" ht="15.75">
      <c r="D3" s="42" t="str">
        <f>+'01'!D3</f>
        <v>NOTE DE FRAIS</v>
      </c>
      <c r="G3" s="18" t="s">
        <v>9</v>
      </c>
      <c r="H3" s="109">
        <f>'11'!H3+31</f>
        <v>43100</v>
      </c>
      <c r="I3" s="110"/>
    </row>
    <row r="4" s="16" customFormat="1" ht="5.25" customHeight="1"/>
    <row r="5" spans="2:9" s="16" customFormat="1" ht="14.25">
      <c r="B5" s="19"/>
      <c r="C5" s="22"/>
      <c r="D5" s="14"/>
      <c r="E5" s="19" t="s">
        <v>14</v>
      </c>
      <c r="F5" s="22">
        <f>'11'!F5</f>
        <v>9</v>
      </c>
      <c r="G5" s="18" t="s">
        <v>12</v>
      </c>
      <c r="H5" s="89">
        <f>H3</f>
        <v>43100</v>
      </c>
      <c r="I5" s="89"/>
    </row>
    <row r="6" s="16" customFormat="1" ht="6" customHeight="1">
      <c r="F6"/>
    </row>
    <row r="7" spans="2:9" s="16" customFormat="1" ht="14.25">
      <c r="B7" s="16" t="s">
        <v>1</v>
      </c>
      <c r="C7" s="84" t="str">
        <f>'01'!C7:D7</f>
        <v>NOM PRENOM</v>
      </c>
      <c r="D7" s="84"/>
      <c r="E7" s="17"/>
      <c r="F7" s="16" t="s">
        <v>2</v>
      </c>
      <c r="H7" s="87" t="str">
        <f>'01'!H7</f>
        <v>NUMERO CPTE BQUE</v>
      </c>
      <c r="I7" s="88"/>
    </row>
    <row r="8" ht="13.5" thickBot="1">
      <c r="H8" s="41"/>
    </row>
    <row r="9" spans="2:9" s="1" customFormat="1" ht="39.75" thickBot="1" thickTop="1">
      <c r="B9" s="99" t="str">
        <f>+'01'!B9:B10</f>
        <v>Date/Datum</v>
      </c>
      <c r="C9" s="101" t="str">
        <f>+'01'!C9:C10</f>
        <v>Destination /Bestemming</v>
      </c>
      <c r="D9" s="85" t="str">
        <f>+'01'!D9:D10</f>
        <v>Description
/Beschrijving</v>
      </c>
      <c r="E9" s="78" t="str">
        <f>+'01'!E9</f>
        <v>Defraiements
613211</v>
      </c>
      <c r="F9" s="6" t="str">
        <f>+'01'!F9</f>
        <v>Nb de km X  Aantal km X  613301</v>
      </c>
      <c r="G9" s="75">
        <v>0.3469</v>
      </c>
      <c r="H9" s="7" t="str">
        <f>+'01'!H9</f>
        <v>Divers/Andere</v>
      </c>
      <c r="I9" s="46" t="str">
        <f>+'01'!I9</f>
        <v>Comptes  Rekening</v>
      </c>
    </row>
    <row r="10" spans="2:9" s="1" customFormat="1" ht="14.25" customHeight="1" thickBot="1" thickTop="1">
      <c r="B10" s="100"/>
      <c r="C10" s="102"/>
      <c r="D10" s="86"/>
      <c r="E10" s="118" t="str">
        <f>+'01'!E10:H10</f>
        <v>valeurs en € / Waarde in €</v>
      </c>
      <c r="F10" s="119"/>
      <c r="G10" s="119"/>
      <c r="H10" s="120"/>
      <c r="I10" s="48"/>
    </row>
    <row r="11" spans="2:9" ht="18.75" customHeight="1" thickTop="1">
      <c r="B11" s="12"/>
      <c r="C11" s="38"/>
      <c r="D11" s="9"/>
      <c r="E11" s="66"/>
      <c r="F11" s="67"/>
      <c r="G11" s="68"/>
      <c r="H11" s="24"/>
      <c r="I11" s="54"/>
    </row>
    <row r="12" spans="2:9" ht="18.75" customHeight="1">
      <c r="B12" s="12"/>
      <c r="C12" s="20"/>
      <c r="D12" s="9"/>
      <c r="E12" s="70"/>
      <c r="F12" s="51"/>
      <c r="G12" s="71"/>
      <c r="H12" s="24"/>
      <c r="I12" s="54"/>
    </row>
    <row r="13" spans="2:9" ht="18.75" customHeight="1">
      <c r="B13" s="12"/>
      <c r="C13" s="20"/>
      <c r="D13" s="9"/>
      <c r="E13" s="70"/>
      <c r="F13" s="51"/>
      <c r="G13" s="71"/>
      <c r="H13" s="24"/>
      <c r="I13" s="54"/>
    </row>
    <row r="14" spans="2:9" ht="18.75" customHeight="1">
      <c r="B14" s="12"/>
      <c r="C14" s="20"/>
      <c r="D14" s="9"/>
      <c r="E14" s="70"/>
      <c r="F14" s="51"/>
      <c r="G14" s="71"/>
      <c r="H14" s="24"/>
      <c r="I14" s="54"/>
    </row>
    <row r="15" spans="2:9" ht="18.75" customHeight="1">
      <c r="B15" s="12"/>
      <c r="C15" s="20"/>
      <c r="D15" s="9"/>
      <c r="E15" s="70"/>
      <c r="F15" s="51"/>
      <c r="G15" s="71"/>
      <c r="H15" s="24"/>
      <c r="I15" s="54"/>
    </row>
    <row r="16" spans="2:9" ht="18.75" customHeight="1">
      <c r="B16" s="12"/>
      <c r="C16" s="20"/>
      <c r="D16" s="9"/>
      <c r="E16" s="72"/>
      <c r="F16" s="51"/>
      <c r="G16" s="71"/>
      <c r="H16" s="24"/>
      <c r="I16" s="54"/>
    </row>
    <row r="17" spans="2:9" ht="18.75" customHeight="1">
      <c r="B17" s="12"/>
      <c r="C17" s="20"/>
      <c r="D17" s="9"/>
      <c r="E17" s="72"/>
      <c r="F17" s="51"/>
      <c r="G17" s="71"/>
      <c r="H17" s="24"/>
      <c r="I17" s="54"/>
    </row>
    <row r="18" spans="2:9" ht="18.75" customHeight="1">
      <c r="B18" s="12"/>
      <c r="C18" s="20"/>
      <c r="D18" s="9"/>
      <c r="E18" s="23"/>
      <c r="F18" s="51"/>
      <c r="G18" s="73"/>
      <c r="H18" s="24"/>
      <c r="I18" s="54"/>
    </row>
    <row r="19" spans="2:9" ht="18.75" customHeight="1">
      <c r="B19" s="12"/>
      <c r="C19" s="20"/>
      <c r="D19" s="9"/>
      <c r="E19" s="23"/>
      <c r="F19" s="59"/>
      <c r="G19" s="71"/>
      <c r="H19" s="24"/>
      <c r="I19" s="55"/>
    </row>
    <row r="20" spans="2:9" ht="18.75" customHeight="1">
      <c r="B20" s="12"/>
      <c r="C20" s="20"/>
      <c r="D20" s="9"/>
      <c r="E20" s="23"/>
      <c r="F20" s="51"/>
      <c r="G20" s="73"/>
      <c r="H20" s="24"/>
      <c r="I20" s="55"/>
    </row>
    <row r="21" spans="2:9" ht="18.75" customHeight="1">
      <c r="B21" s="12"/>
      <c r="C21" s="20"/>
      <c r="D21" s="9"/>
      <c r="E21" s="23"/>
      <c r="F21" s="51"/>
      <c r="G21" s="73"/>
      <c r="H21" s="24"/>
      <c r="I21" s="43"/>
    </row>
    <row r="22" spans="2:9" ht="18.75" customHeight="1">
      <c r="B22" s="12"/>
      <c r="C22" s="20"/>
      <c r="D22" s="9"/>
      <c r="E22" s="23"/>
      <c r="F22" s="51"/>
      <c r="G22" s="73"/>
      <c r="H22" s="24"/>
      <c r="I22" s="43"/>
    </row>
    <row r="23" spans="2:9" ht="18.75" customHeight="1">
      <c r="B23" s="12"/>
      <c r="C23" s="20"/>
      <c r="D23" s="9"/>
      <c r="E23" s="23"/>
      <c r="F23" s="51"/>
      <c r="G23" s="73"/>
      <c r="H23" s="24"/>
      <c r="I23" s="43"/>
    </row>
    <row r="24" spans="2:9" ht="18.75" customHeight="1">
      <c r="B24" s="56"/>
      <c r="C24" s="57"/>
      <c r="D24" s="58"/>
      <c r="E24" s="61"/>
      <c r="F24" s="59"/>
      <c r="G24" s="73"/>
      <c r="H24" s="62"/>
      <c r="I24" s="60"/>
    </row>
    <row r="25" spans="2:9" ht="18.75" customHeight="1" thickBot="1">
      <c r="B25" s="13"/>
      <c r="C25" s="21"/>
      <c r="D25" s="10"/>
      <c r="E25" s="25"/>
      <c r="F25" s="52"/>
      <c r="G25" s="76">
        <f>IF(F25=0,"",F25*TAUX)</f>
      </c>
      <c r="H25" s="26"/>
      <c r="I25" s="44"/>
    </row>
    <row r="26" spans="2:9" ht="19.5" customHeight="1" thickBot="1" thickTop="1">
      <c r="B26" s="103" t="s">
        <v>3</v>
      </c>
      <c r="C26" s="104"/>
      <c r="D26" s="117"/>
      <c r="E26" s="80">
        <f>SUM(E11:E25)</f>
        <v>0</v>
      </c>
      <c r="F26" s="53">
        <f>SUM(F11:F25)</f>
        <v>0</v>
      </c>
      <c r="G26" s="27">
        <f>SUM(G11:G25)</f>
        <v>0</v>
      </c>
      <c r="H26" s="28">
        <f>SUM(H11:H25)</f>
        <v>0</v>
      </c>
      <c r="I26" s="45"/>
    </row>
    <row r="27" spans="2:9" ht="19.5" customHeight="1" thickBot="1" thickTop="1">
      <c r="B27" s="105" t="s">
        <v>4</v>
      </c>
      <c r="C27" s="106"/>
      <c r="D27" s="107"/>
      <c r="E27" s="93">
        <f>SUM(E26,G26,H26)</f>
        <v>0</v>
      </c>
      <c r="F27" s="91"/>
      <c r="G27" s="91"/>
      <c r="H27" s="92"/>
      <c r="I27" s="47"/>
    </row>
    <row r="28" spans="2:8" ht="19.5" customHeight="1" thickBot="1" thickTop="1">
      <c r="B28" s="4" t="s">
        <v>5</v>
      </c>
      <c r="E28" s="29"/>
      <c r="F28" s="29"/>
      <c r="G28" s="29"/>
      <c r="H28" s="29"/>
    </row>
    <row r="29" spans="2:10" ht="19.5" customHeight="1" thickTop="1">
      <c r="B29" s="103" t="s">
        <v>10</v>
      </c>
      <c r="C29" s="104"/>
      <c r="D29" s="108"/>
      <c r="E29" s="114">
        <v>0</v>
      </c>
      <c r="F29" s="115"/>
      <c r="G29" s="115"/>
      <c r="H29" s="116"/>
      <c r="J29" s="5" t="str">
        <f>+'11'!J29</f>
        <v>Visa Gérant</v>
      </c>
    </row>
    <row r="30" spans="2:8" ht="19.5" customHeight="1" thickBot="1">
      <c r="B30" s="81" t="s">
        <v>6</v>
      </c>
      <c r="C30" s="82"/>
      <c r="D30" s="83"/>
      <c r="E30" s="111">
        <f>+E27-E29</f>
        <v>0</v>
      </c>
      <c r="F30" s="112"/>
      <c r="G30" s="112"/>
      <c r="H30" s="113"/>
    </row>
    <row r="31" ht="13.5" thickTop="1"/>
    <row r="35" s="5" customFormat="1" ht="12.75">
      <c r="F35" s="15"/>
    </row>
    <row r="36" spans="6:8" ht="12.75">
      <c r="F36" s="2"/>
      <c r="H36" s="2"/>
    </row>
    <row r="37" ht="12.75">
      <c r="B37" s="4"/>
    </row>
  </sheetData>
  <sheetProtection/>
  <mergeCells count="16">
    <mergeCell ref="B26:D26"/>
    <mergeCell ref="B27:D27"/>
    <mergeCell ref="E30:H30"/>
    <mergeCell ref="E27:H27"/>
    <mergeCell ref="E29:H29"/>
    <mergeCell ref="B29:D29"/>
    <mergeCell ref="B30:D30"/>
    <mergeCell ref="H3:I3"/>
    <mergeCell ref="H5:I5"/>
    <mergeCell ref="H7:I7"/>
    <mergeCell ref="A1:C1"/>
    <mergeCell ref="B9:B10"/>
    <mergeCell ref="C9:C10"/>
    <mergeCell ref="C7:D7"/>
    <mergeCell ref="E10:H10"/>
    <mergeCell ref="D9:D10"/>
  </mergeCells>
  <printOptions horizontalCentered="1"/>
  <pageMargins left="0.25" right="0.19" top="0.19" bottom="0.33" header="0.14" footer="0.13"/>
  <pageSetup fitToHeight="1" fitToWidth="1" horizontalDpi="300" verticalDpi="300" orientation="landscape" paperSize="9" scale="99" r:id="rId1"/>
  <headerFooter alignWithMargins="0">
    <oddFooter>&amp;LNB: Annexer les pièces justificatives/Bewijsstukken bij te voegen&amp;RClasseur : &amp;F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5.140625" style="0" customWidth="1"/>
    <col min="3" max="3" width="18.140625" style="0" customWidth="1"/>
    <col min="4" max="4" width="40.140625" style="0" customWidth="1"/>
    <col min="5" max="9" width="11.7109375" style="0" customWidth="1"/>
  </cols>
  <sheetData>
    <row r="1" spans="1:7" s="16" customFormat="1" ht="21.75" thickBot="1">
      <c r="A1" s="96" t="str">
        <f>+'01'!A1:C1</f>
        <v>NOM SOCIETE</v>
      </c>
      <c r="B1" s="97"/>
      <c r="C1" s="98"/>
      <c r="D1" s="3"/>
      <c r="E1" s="17"/>
      <c r="F1" s="17"/>
      <c r="G1" s="17"/>
    </row>
    <row r="2" s="16" customFormat="1" ht="6.75" customHeight="1"/>
    <row r="3" spans="4:9" s="16" customFormat="1" ht="15.75">
      <c r="D3" s="42" t="str">
        <f>+'01'!D3</f>
        <v>NOTE DE FRAIS</v>
      </c>
      <c r="G3" s="18" t="s">
        <v>9</v>
      </c>
      <c r="H3" s="109">
        <f>'01'!H3+IF(MOD(YEAR('01'!H3),4)=0,29,28)</f>
        <v>42794</v>
      </c>
      <c r="I3" s="110"/>
    </row>
    <row r="4" s="16" customFormat="1" ht="5.25" customHeight="1"/>
    <row r="5" spans="2:9" s="16" customFormat="1" ht="14.25">
      <c r="B5" s="19"/>
      <c r="C5" s="22"/>
      <c r="D5" s="14"/>
      <c r="E5" s="19" t="s">
        <v>14</v>
      </c>
      <c r="F5" s="22">
        <f>'01'!F5</f>
        <v>9</v>
      </c>
      <c r="G5" s="18" t="s">
        <v>12</v>
      </c>
      <c r="H5" s="89">
        <f>H3</f>
        <v>42794</v>
      </c>
      <c r="I5" s="89"/>
    </row>
    <row r="6" s="16" customFormat="1" ht="6" customHeight="1">
      <c r="F6"/>
    </row>
    <row r="7" spans="2:9" s="16" customFormat="1" ht="14.25">
      <c r="B7" s="16" t="s">
        <v>1</v>
      </c>
      <c r="C7" s="84" t="str">
        <f>'01'!C7:D7</f>
        <v>NOM PRENOM</v>
      </c>
      <c r="D7" s="84"/>
      <c r="E7" s="17"/>
      <c r="F7" s="16" t="s">
        <v>2</v>
      </c>
      <c r="H7" s="87" t="str">
        <f>'01'!H7</f>
        <v>NUMERO CPTE BQUE</v>
      </c>
      <c r="I7" s="88"/>
    </row>
    <row r="8" ht="13.5" thickBot="1">
      <c r="H8" s="41"/>
    </row>
    <row r="9" spans="2:9" s="1" customFormat="1" ht="39.75" thickBot="1" thickTop="1">
      <c r="B9" s="99" t="str">
        <f>+'01'!B9:B10</f>
        <v>Date/Datum</v>
      </c>
      <c r="C9" s="101" t="str">
        <f>+'01'!C9:C10</f>
        <v>Destination /Bestemming</v>
      </c>
      <c r="D9" s="85" t="str">
        <f>+'01'!D9:D10</f>
        <v>Description
/Beschrijving</v>
      </c>
      <c r="E9" s="78" t="str">
        <f>+'01'!E9</f>
        <v>Defraiements
613211</v>
      </c>
      <c r="F9" s="6" t="str">
        <f>+'01'!F9</f>
        <v>Nb de km X  Aantal km X  613301</v>
      </c>
      <c r="G9" s="75">
        <v>0.3469</v>
      </c>
      <c r="H9" s="7" t="str">
        <f>+'01'!H9</f>
        <v>Divers/Andere</v>
      </c>
      <c r="I9" s="46" t="str">
        <f>+'01'!I9</f>
        <v>Comptes  Rekening</v>
      </c>
    </row>
    <row r="10" spans="2:9" s="1" customFormat="1" ht="14.25" customHeight="1" thickBot="1" thickTop="1">
      <c r="B10" s="100"/>
      <c r="C10" s="102"/>
      <c r="D10" s="86"/>
      <c r="E10" s="94" t="str">
        <f>+'01'!E10:H10</f>
        <v>valeurs en € / Waarde in €</v>
      </c>
      <c r="F10" s="94"/>
      <c r="G10" s="94"/>
      <c r="H10" s="95"/>
      <c r="I10" s="48"/>
    </row>
    <row r="11" spans="2:9" ht="18.75" customHeight="1" thickTop="1">
      <c r="B11" s="11"/>
      <c r="C11" s="38"/>
      <c r="D11" s="9"/>
      <c r="E11" s="66"/>
      <c r="F11" s="67"/>
      <c r="G11" s="68"/>
      <c r="H11" s="24"/>
      <c r="I11" s="54"/>
    </row>
    <row r="12" spans="2:9" ht="18.75" customHeight="1">
      <c r="B12" s="12"/>
      <c r="C12" s="20"/>
      <c r="D12" s="9"/>
      <c r="E12" s="70"/>
      <c r="F12" s="51"/>
      <c r="G12" s="71"/>
      <c r="H12" s="24"/>
      <c r="I12" s="54"/>
    </row>
    <row r="13" spans="2:9" ht="18.75" customHeight="1">
      <c r="B13" s="12"/>
      <c r="C13" s="20"/>
      <c r="D13" s="9"/>
      <c r="E13" s="70"/>
      <c r="F13" s="51"/>
      <c r="G13" s="71"/>
      <c r="H13" s="24"/>
      <c r="I13" s="54"/>
    </row>
    <row r="14" spans="2:9" ht="18.75" customHeight="1">
      <c r="B14" s="12"/>
      <c r="C14" s="20"/>
      <c r="D14" s="9"/>
      <c r="E14" s="70"/>
      <c r="F14" s="51"/>
      <c r="G14" s="71"/>
      <c r="H14" s="24"/>
      <c r="I14" s="54"/>
    </row>
    <row r="15" spans="2:9" ht="18.75" customHeight="1">
      <c r="B15" s="12"/>
      <c r="C15" s="20"/>
      <c r="D15" s="20"/>
      <c r="E15" s="70"/>
      <c r="F15" s="51"/>
      <c r="G15" s="71"/>
      <c r="H15" s="24"/>
      <c r="I15" s="54"/>
    </row>
    <row r="16" spans="2:9" ht="18.75" customHeight="1">
      <c r="B16" s="12"/>
      <c r="C16" s="20"/>
      <c r="D16" s="9"/>
      <c r="E16" s="72"/>
      <c r="F16" s="51"/>
      <c r="G16" s="71"/>
      <c r="H16" s="24"/>
      <c r="I16" s="54"/>
    </row>
    <row r="17" spans="2:9" ht="18.75" customHeight="1">
      <c r="B17" s="12"/>
      <c r="C17" s="20"/>
      <c r="D17" s="9"/>
      <c r="E17" s="72"/>
      <c r="F17" s="59"/>
      <c r="G17" s="71"/>
      <c r="H17" s="24"/>
      <c r="I17" s="54"/>
    </row>
    <row r="18" spans="2:9" ht="18.75" customHeight="1">
      <c r="B18" s="12"/>
      <c r="C18" s="20"/>
      <c r="D18" s="9"/>
      <c r="E18" s="72"/>
      <c r="F18" s="59"/>
      <c r="G18" s="71"/>
      <c r="H18" s="24"/>
      <c r="I18" s="55"/>
    </row>
    <row r="19" spans="2:9" ht="18.75" customHeight="1">
      <c r="B19" s="12"/>
      <c r="C19" s="20"/>
      <c r="D19" s="9"/>
      <c r="E19" s="72"/>
      <c r="F19" s="59"/>
      <c r="G19" s="71">
        <f aca="true" t="shared" si="0" ref="G11:G24">IF(F19=0,"",F19*TAUX)</f>
      </c>
      <c r="H19" s="24"/>
      <c r="I19" s="55"/>
    </row>
    <row r="20" spans="2:9" ht="18.75" customHeight="1">
      <c r="B20" s="12"/>
      <c r="C20" s="20"/>
      <c r="D20" s="9"/>
      <c r="E20" s="23"/>
      <c r="F20" s="51"/>
      <c r="G20" s="71">
        <f t="shared" si="0"/>
      </c>
      <c r="H20" s="24"/>
      <c r="I20" s="43"/>
    </row>
    <row r="21" spans="2:9" ht="18.75" customHeight="1">
      <c r="B21" s="12"/>
      <c r="C21" s="20"/>
      <c r="D21" s="9"/>
      <c r="E21" s="23"/>
      <c r="F21" s="51"/>
      <c r="G21" s="71">
        <f t="shared" si="0"/>
      </c>
      <c r="H21" s="24"/>
      <c r="I21" s="43"/>
    </row>
    <row r="22" spans="2:9" ht="18.75" customHeight="1">
      <c r="B22" s="12"/>
      <c r="C22" s="20"/>
      <c r="D22" s="9"/>
      <c r="E22" s="23"/>
      <c r="F22" s="51"/>
      <c r="G22" s="71">
        <f t="shared" si="0"/>
      </c>
      <c r="H22" s="24"/>
      <c r="I22" s="43"/>
    </row>
    <row r="23" spans="2:9" ht="18.75" customHeight="1">
      <c r="B23" s="12"/>
      <c r="C23" s="20"/>
      <c r="D23" s="9"/>
      <c r="E23" s="23"/>
      <c r="F23" s="51"/>
      <c r="G23" s="71">
        <f t="shared" si="0"/>
      </c>
      <c r="H23" s="24"/>
      <c r="I23" s="43"/>
    </row>
    <row r="24" spans="2:9" ht="18.75" customHeight="1">
      <c r="B24" s="12"/>
      <c r="C24" s="20"/>
      <c r="D24" s="9"/>
      <c r="E24" s="23"/>
      <c r="F24" s="51"/>
      <c r="G24" s="71">
        <f t="shared" si="0"/>
      </c>
      <c r="H24" s="24"/>
      <c r="I24" s="43"/>
    </row>
    <row r="25" spans="2:9" ht="18.75" customHeight="1" thickBot="1">
      <c r="B25" s="13"/>
      <c r="C25" s="21"/>
      <c r="D25" s="10"/>
      <c r="E25" s="25"/>
      <c r="F25" s="52"/>
      <c r="G25" s="73"/>
      <c r="H25" s="26"/>
      <c r="I25" s="44"/>
    </row>
    <row r="26" spans="2:9" ht="19.5" customHeight="1" thickBot="1" thickTop="1">
      <c r="B26" s="103" t="s">
        <v>3</v>
      </c>
      <c r="C26" s="104"/>
      <c r="D26" s="117"/>
      <c r="E26" s="80">
        <f>SUM(E11:E25)</f>
        <v>0</v>
      </c>
      <c r="F26" s="53">
        <f>SUM(F11:F25)</f>
        <v>0</v>
      </c>
      <c r="G26" s="27">
        <f>SUM(G11:G25)</f>
        <v>0</v>
      </c>
      <c r="H26" s="28">
        <f>SUM(H11:H25)</f>
        <v>0</v>
      </c>
      <c r="I26" s="45"/>
    </row>
    <row r="27" spans="2:9" ht="19.5" customHeight="1" thickBot="1" thickTop="1">
      <c r="B27" s="105" t="s">
        <v>4</v>
      </c>
      <c r="C27" s="106"/>
      <c r="D27" s="107"/>
      <c r="E27" s="93">
        <f>SUM(E26,G26,H26)</f>
        <v>0</v>
      </c>
      <c r="F27" s="91"/>
      <c r="G27" s="91"/>
      <c r="H27" s="92"/>
      <c r="I27" s="47"/>
    </row>
    <row r="28" spans="2:8" ht="19.5" customHeight="1" thickBot="1" thickTop="1">
      <c r="B28" s="4" t="s">
        <v>5</v>
      </c>
      <c r="E28" s="29"/>
      <c r="F28" s="29"/>
      <c r="G28" s="29"/>
      <c r="H28" s="29"/>
    </row>
    <row r="29" spans="2:10" ht="19.5" customHeight="1" thickTop="1">
      <c r="B29" s="103" t="s">
        <v>10</v>
      </c>
      <c r="C29" s="104"/>
      <c r="D29" s="108"/>
      <c r="E29" s="114">
        <v>0</v>
      </c>
      <c r="F29" s="115"/>
      <c r="G29" s="115"/>
      <c r="H29" s="116"/>
      <c r="J29" s="5" t="str">
        <f>+'01'!J29</f>
        <v>Visa Gérant</v>
      </c>
    </row>
    <row r="30" spans="2:8" ht="19.5" customHeight="1" thickBot="1">
      <c r="B30" s="81" t="s">
        <v>6</v>
      </c>
      <c r="C30" s="82"/>
      <c r="D30" s="83"/>
      <c r="E30" s="111">
        <f>+E27-E29</f>
        <v>0</v>
      </c>
      <c r="F30" s="112"/>
      <c r="G30" s="112"/>
      <c r="H30" s="113"/>
    </row>
    <row r="31" ht="13.5" thickTop="1"/>
    <row r="32" s="5" customFormat="1" ht="12.75">
      <c r="F32" s="15"/>
    </row>
    <row r="33" spans="6:8" ht="12.75">
      <c r="F33" s="2"/>
      <c r="H33" s="2"/>
    </row>
    <row r="34" ht="12.75">
      <c r="B34" s="4"/>
    </row>
  </sheetData>
  <sheetProtection/>
  <mergeCells count="16">
    <mergeCell ref="E30:H30"/>
    <mergeCell ref="E27:H27"/>
    <mergeCell ref="E29:H29"/>
    <mergeCell ref="B30:D30"/>
    <mergeCell ref="D9:D10"/>
    <mergeCell ref="B26:D26"/>
    <mergeCell ref="B27:D27"/>
    <mergeCell ref="B9:B10"/>
    <mergeCell ref="C9:C10"/>
    <mergeCell ref="H5:I5"/>
    <mergeCell ref="H7:I7"/>
    <mergeCell ref="H3:I3"/>
    <mergeCell ref="A1:C1"/>
    <mergeCell ref="C7:D7"/>
    <mergeCell ref="B29:D29"/>
    <mergeCell ref="E10:H10"/>
  </mergeCells>
  <printOptions horizontalCentered="1"/>
  <pageMargins left="0.25" right="0.19" top="0.3" bottom="0.4" header="0.2" footer="0.22"/>
  <pageSetup fitToHeight="1" fitToWidth="1" horizontalDpi="300" verticalDpi="300" orientation="landscape" paperSize="9" r:id="rId1"/>
  <headerFooter alignWithMargins="0">
    <oddFooter>&amp;LNB: Annexer les pièces justificatives/Bewijsstukken bij te voegen&amp;RClasseur : 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selection activeCell="B11" sqref="B11:I21"/>
    </sheetView>
  </sheetViews>
  <sheetFormatPr defaultColWidth="11.421875" defaultRowHeight="12.75"/>
  <cols>
    <col min="1" max="1" width="5.140625" style="0" customWidth="1"/>
    <col min="3" max="3" width="18.140625" style="0" customWidth="1"/>
    <col min="4" max="4" width="40.140625" style="0" customWidth="1"/>
    <col min="5" max="5" width="12.8515625" style="0" customWidth="1"/>
    <col min="6" max="9" width="11.7109375" style="0" customWidth="1"/>
  </cols>
  <sheetData>
    <row r="1" spans="1:7" s="16" customFormat="1" ht="21.75" thickBot="1">
      <c r="A1" s="96" t="str">
        <f>+'02'!A1:C1</f>
        <v>NOM SOCIETE</v>
      </c>
      <c r="B1" s="97"/>
      <c r="C1" s="98" t="s">
        <v>0</v>
      </c>
      <c r="D1" s="3"/>
      <c r="E1" s="17"/>
      <c r="F1" s="17"/>
      <c r="G1" s="17"/>
    </row>
    <row r="2" s="16" customFormat="1" ht="6.75" customHeight="1"/>
    <row r="3" spans="4:9" s="16" customFormat="1" ht="15.75">
      <c r="D3" s="42" t="str">
        <f>+'01'!D3</f>
        <v>NOTE DE FRAIS</v>
      </c>
      <c r="G3" s="18" t="s">
        <v>9</v>
      </c>
      <c r="H3" s="109">
        <f>'02'!H3+31</f>
        <v>42825</v>
      </c>
      <c r="I3" s="110"/>
    </row>
    <row r="4" s="16" customFormat="1" ht="5.25" customHeight="1"/>
    <row r="5" spans="2:9" s="16" customFormat="1" ht="14.25">
      <c r="B5" s="19"/>
      <c r="C5" s="22"/>
      <c r="D5" s="14"/>
      <c r="E5" s="19" t="s">
        <v>14</v>
      </c>
      <c r="F5" s="22">
        <f>'01'!F5</f>
        <v>9</v>
      </c>
      <c r="G5" s="18" t="s">
        <v>12</v>
      </c>
      <c r="H5" s="89">
        <f>H3</f>
        <v>42825</v>
      </c>
      <c r="I5" s="89"/>
    </row>
    <row r="6" s="16" customFormat="1" ht="6" customHeight="1">
      <c r="F6"/>
    </row>
    <row r="7" spans="2:9" s="16" customFormat="1" ht="14.25">
      <c r="B7" s="16" t="s">
        <v>1</v>
      </c>
      <c r="C7" s="84" t="str">
        <f>'01'!C7:D7</f>
        <v>NOM PRENOM</v>
      </c>
      <c r="D7" s="84"/>
      <c r="E7" s="17"/>
      <c r="F7" s="16" t="s">
        <v>2</v>
      </c>
      <c r="H7" s="87" t="str">
        <f>'01'!H7</f>
        <v>NUMERO CPTE BQUE</v>
      </c>
      <c r="I7" s="88"/>
    </row>
    <row r="8" ht="13.5" thickBot="1">
      <c r="H8" s="41"/>
    </row>
    <row r="9" spans="2:9" s="1" customFormat="1" ht="39.75" thickBot="1" thickTop="1">
      <c r="B9" s="99" t="str">
        <f>+'01'!B9:B10</f>
        <v>Date/Datum</v>
      </c>
      <c r="C9" s="101" t="str">
        <f>+'01'!C9:C10</f>
        <v>Destination /Bestemming</v>
      </c>
      <c r="D9" s="85" t="str">
        <f>+'01'!D9:D10</f>
        <v>Description
/Beschrijving</v>
      </c>
      <c r="E9" s="78" t="str">
        <f>+'01'!E9</f>
        <v>Defraiements
613211</v>
      </c>
      <c r="F9" s="6" t="str">
        <f>+'01'!F9</f>
        <v>Nb de km X  Aantal km X  613301</v>
      </c>
      <c r="G9" s="77">
        <v>0.25</v>
      </c>
      <c r="H9" s="7" t="str">
        <f>+'01'!H9</f>
        <v>Divers/Andere</v>
      </c>
      <c r="I9" s="46" t="str">
        <f>+'01'!I9</f>
        <v>Comptes  Rekening</v>
      </c>
    </row>
    <row r="10" spans="2:9" s="1" customFormat="1" ht="14.25" customHeight="1" thickBot="1" thickTop="1">
      <c r="B10" s="100"/>
      <c r="C10" s="102"/>
      <c r="D10" s="86"/>
      <c r="E10" s="118" t="str">
        <f>+'01'!E10:H10</f>
        <v>valeurs en € / Waarde in €</v>
      </c>
      <c r="F10" s="119"/>
      <c r="G10" s="119"/>
      <c r="H10" s="120"/>
      <c r="I10" s="48"/>
    </row>
    <row r="11" spans="2:9" ht="19.5" customHeight="1" thickTop="1">
      <c r="B11" s="11"/>
      <c r="C11" s="38"/>
      <c r="D11" s="9"/>
      <c r="E11" s="66"/>
      <c r="F11" s="67"/>
      <c r="G11" s="68"/>
      <c r="H11" s="24"/>
      <c r="I11" s="54"/>
    </row>
    <row r="12" spans="2:9" ht="19.5" customHeight="1">
      <c r="B12" s="12"/>
      <c r="C12" s="20"/>
      <c r="D12" s="9"/>
      <c r="E12" s="70"/>
      <c r="F12" s="51"/>
      <c r="G12" s="71"/>
      <c r="H12" s="24"/>
      <c r="I12" s="54"/>
    </row>
    <row r="13" spans="2:9" ht="19.5" customHeight="1">
      <c r="B13" s="12"/>
      <c r="C13" s="20"/>
      <c r="D13" s="9"/>
      <c r="E13" s="70"/>
      <c r="F13" s="51"/>
      <c r="G13" s="71"/>
      <c r="H13" s="24"/>
      <c r="I13" s="54"/>
    </row>
    <row r="14" spans="2:9" ht="19.5" customHeight="1">
      <c r="B14" s="12"/>
      <c r="C14" s="20"/>
      <c r="D14" s="9"/>
      <c r="E14" s="70"/>
      <c r="F14" s="51"/>
      <c r="G14" s="71"/>
      <c r="H14" s="24"/>
      <c r="I14" s="54"/>
    </row>
    <row r="15" spans="2:9" ht="19.5" customHeight="1">
      <c r="B15" s="12"/>
      <c r="C15" s="20"/>
      <c r="D15" s="9"/>
      <c r="E15" s="70"/>
      <c r="F15" s="51"/>
      <c r="G15" s="71"/>
      <c r="H15" s="24"/>
      <c r="I15" s="54"/>
    </row>
    <row r="16" spans="2:9" ht="19.5" customHeight="1">
      <c r="B16" s="12"/>
      <c r="C16" s="20"/>
      <c r="D16" s="9"/>
      <c r="E16" s="72"/>
      <c r="F16" s="51"/>
      <c r="G16" s="71"/>
      <c r="H16" s="24"/>
      <c r="I16" s="54"/>
    </row>
    <row r="17" spans="2:9" ht="19.5" customHeight="1">
      <c r="B17" s="12"/>
      <c r="C17" s="20"/>
      <c r="D17" s="20"/>
      <c r="E17" s="72"/>
      <c r="F17" s="51"/>
      <c r="G17" s="71"/>
      <c r="H17" s="24"/>
      <c r="I17" s="54"/>
    </row>
    <row r="18" spans="2:9" ht="19.5" customHeight="1">
      <c r="B18" s="12"/>
      <c r="C18" s="20"/>
      <c r="D18" s="9"/>
      <c r="E18" s="72"/>
      <c r="F18" s="51"/>
      <c r="G18" s="71"/>
      <c r="H18" s="24"/>
      <c r="I18" s="55"/>
    </row>
    <row r="19" spans="2:9" ht="19.5" customHeight="1">
      <c r="B19" s="12"/>
      <c r="C19" s="20"/>
      <c r="D19" s="9"/>
      <c r="E19" s="72"/>
      <c r="F19" s="59"/>
      <c r="G19" s="71"/>
      <c r="H19" s="24"/>
      <c r="I19" s="55"/>
    </row>
    <row r="20" spans="2:9" ht="19.5" customHeight="1">
      <c r="B20" s="12"/>
      <c r="C20" s="20"/>
      <c r="D20" s="9"/>
      <c r="E20" s="23"/>
      <c r="F20" s="51"/>
      <c r="G20" s="73"/>
      <c r="H20" s="24"/>
      <c r="I20" s="55"/>
    </row>
    <row r="21" spans="2:9" ht="19.5" customHeight="1">
      <c r="B21" s="12"/>
      <c r="C21" s="20"/>
      <c r="D21" s="9"/>
      <c r="E21" s="23"/>
      <c r="F21" s="51"/>
      <c r="G21" s="73"/>
      <c r="H21" s="24"/>
      <c r="I21" s="43"/>
    </row>
    <row r="22" spans="2:9" ht="19.5" customHeight="1">
      <c r="B22" s="12"/>
      <c r="C22" s="20"/>
      <c r="D22" s="9"/>
      <c r="E22" s="23"/>
      <c r="F22" s="51"/>
      <c r="G22" s="73">
        <f>IF(F22=0,"",F22*TAUX)</f>
      </c>
      <c r="H22" s="24"/>
      <c r="I22" s="43"/>
    </row>
    <row r="23" spans="2:9" ht="19.5" customHeight="1">
      <c r="B23" s="12"/>
      <c r="C23" s="20"/>
      <c r="D23" s="9"/>
      <c r="E23" s="23"/>
      <c r="F23" s="51"/>
      <c r="G23" s="73">
        <f>IF(F23=0,"",F23*TAUX)</f>
      </c>
      <c r="H23" s="24"/>
      <c r="I23" s="43"/>
    </row>
    <row r="24" spans="2:9" ht="19.5" customHeight="1">
      <c r="B24" s="12"/>
      <c r="C24" s="20"/>
      <c r="D24" s="9"/>
      <c r="E24" s="23"/>
      <c r="F24" s="51"/>
      <c r="G24" s="73">
        <f>IF(F24=0,"",F24*TAUX)</f>
      </c>
      <c r="H24" s="24"/>
      <c r="I24" s="43"/>
    </row>
    <row r="25" spans="2:9" ht="19.5" customHeight="1" thickBot="1">
      <c r="B25" s="13"/>
      <c r="C25" s="21"/>
      <c r="D25" s="10"/>
      <c r="E25" s="25"/>
      <c r="F25" s="52"/>
      <c r="G25" s="73"/>
      <c r="H25" s="26"/>
      <c r="I25" s="44"/>
    </row>
    <row r="26" spans="2:9" ht="19.5" customHeight="1" thickBot="1" thickTop="1">
      <c r="B26" s="103" t="s">
        <v>3</v>
      </c>
      <c r="C26" s="104"/>
      <c r="D26" s="117"/>
      <c r="E26" s="80">
        <f>SUM(E11:E25)</f>
        <v>0</v>
      </c>
      <c r="F26" s="53">
        <f>SUM(F11:F25)</f>
        <v>0</v>
      </c>
      <c r="G26" s="27">
        <f>SUM(G11:G25)</f>
        <v>0</v>
      </c>
      <c r="H26" s="28">
        <f>SUM(H11:H25)</f>
        <v>0</v>
      </c>
      <c r="I26" s="45"/>
    </row>
    <row r="27" spans="2:9" ht="19.5" customHeight="1" thickBot="1" thickTop="1">
      <c r="B27" s="105" t="s">
        <v>4</v>
      </c>
      <c r="C27" s="106"/>
      <c r="D27" s="107"/>
      <c r="E27" s="93">
        <f>SUM(E26,G26,H26)</f>
        <v>0</v>
      </c>
      <c r="F27" s="91"/>
      <c r="G27" s="91"/>
      <c r="H27" s="92"/>
      <c r="I27" s="47"/>
    </row>
    <row r="28" spans="2:8" ht="19.5" customHeight="1" thickBot="1" thickTop="1">
      <c r="B28" s="4" t="s">
        <v>5</v>
      </c>
      <c r="E28" s="8"/>
      <c r="F28" s="8"/>
      <c r="G28" s="8"/>
      <c r="H28" s="8"/>
    </row>
    <row r="29" spans="2:10" ht="19.5" customHeight="1" thickBot="1" thickTop="1">
      <c r="B29" s="103" t="s">
        <v>10</v>
      </c>
      <c r="C29" s="104"/>
      <c r="D29" s="108"/>
      <c r="E29" s="90">
        <v>0</v>
      </c>
      <c r="F29" s="91"/>
      <c r="G29" s="91"/>
      <c r="H29" s="92"/>
      <c r="J29" s="5" t="str">
        <f>+'02'!J29</f>
        <v>Visa Gérant</v>
      </c>
    </row>
    <row r="30" spans="2:8" ht="19.5" customHeight="1" thickBot="1" thickTop="1">
      <c r="B30" s="81" t="s">
        <v>6</v>
      </c>
      <c r="C30" s="82"/>
      <c r="D30" s="83"/>
      <c r="E30" s="90">
        <f>+E27-E29</f>
        <v>0</v>
      </c>
      <c r="F30" s="91"/>
      <c r="G30" s="91"/>
      <c r="H30" s="92"/>
    </row>
    <row r="31" ht="13.5" thickTop="1"/>
    <row r="33" s="5" customFormat="1" ht="12.75">
      <c r="F33" s="15"/>
    </row>
    <row r="34" spans="6:8" ht="12.75">
      <c r="F34" s="2"/>
      <c r="H34" s="2"/>
    </row>
    <row r="35" ht="12.75">
      <c r="B35" s="4"/>
    </row>
  </sheetData>
  <sheetProtection/>
  <mergeCells count="16">
    <mergeCell ref="E30:H30"/>
    <mergeCell ref="E27:H27"/>
    <mergeCell ref="E29:H29"/>
    <mergeCell ref="A1:C1"/>
    <mergeCell ref="C7:D7"/>
    <mergeCell ref="B30:D30"/>
    <mergeCell ref="D9:D10"/>
    <mergeCell ref="B26:D26"/>
    <mergeCell ref="B27:D27"/>
    <mergeCell ref="B9:B10"/>
    <mergeCell ref="H3:I3"/>
    <mergeCell ref="H5:I5"/>
    <mergeCell ref="H7:I7"/>
    <mergeCell ref="B29:D29"/>
    <mergeCell ref="E10:H10"/>
    <mergeCell ref="C9:C10"/>
  </mergeCells>
  <printOptions horizontalCentered="1"/>
  <pageMargins left="0.25" right="0.19" top="0.22" bottom="0.32" header="0.14" footer="0.13"/>
  <pageSetup fitToHeight="1" fitToWidth="1" horizontalDpi="300" verticalDpi="300" orientation="landscape" paperSize="9" r:id="rId1"/>
  <headerFooter alignWithMargins="0">
    <oddFooter>&amp;LNB: Annexer les pièces justificatives/Bewijsstukken bij te voegen&amp;RClasseur : &amp;F -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selection activeCell="B11" sqref="B11"/>
    </sheetView>
  </sheetViews>
  <sheetFormatPr defaultColWidth="11.421875" defaultRowHeight="12.75"/>
  <cols>
    <col min="1" max="1" width="5.140625" style="0" customWidth="1"/>
    <col min="3" max="3" width="18.140625" style="0" customWidth="1"/>
    <col min="4" max="4" width="40.140625" style="0" customWidth="1"/>
    <col min="5" max="9" width="11.7109375" style="0" customWidth="1"/>
  </cols>
  <sheetData>
    <row r="1" spans="1:7" s="16" customFormat="1" ht="21.75" thickBot="1">
      <c r="A1" s="96" t="str">
        <f>+'03'!A1:C1</f>
        <v>NOM SOCIETE</v>
      </c>
      <c r="B1" s="97"/>
      <c r="C1" s="98" t="s">
        <v>0</v>
      </c>
      <c r="D1" s="3"/>
      <c r="E1" s="17"/>
      <c r="F1" s="17"/>
      <c r="G1" s="17"/>
    </row>
    <row r="2" s="16" customFormat="1" ht="6.75" customHeight="1"/>
    <row r="3" spans="4:9" s="16" customFormat="1" ht="15.75">
      <c r="D3" s="42" t="str">
        <f>+'01'!D3</f>
        <v>NOTE DE FRAIS</v>
      </c>
      <c r="G3" s="18" t="s">
        <v>9</v>
      </c>
      <c r="H3" s="109">
        <f>'03'!H3+30</f>
        <v>42855</v>
      </c>
      <c r="I3" s="110"/>
    </row>
    <row r="4" s="16" customFormat="1" ht="5.25" customHeight="1"/>
    <row r="5" spans="2:9" s="16" customFormat="1" ht="14.25">
      <c r="B5" s="19"/>
      <c r="C5" s="22"/>
      <c r="D5" s="14"/>
      <c r="E5" s="19" t="s">
        <v>14</v>
      </c>
      <c r="F5" s="22">
        <f>'01'!F5</f>
        <v>9</v>
      </c>
      <c r="G5" s="18" t="s">
        <v>12</v>
      </c>
      <c r="H5" s="89">
        <f>H3</f>
        <v>42855</v>
      </c>
      <c r="I5" s="89"/>
    </row>
    <row r="6" s="16" customFormat="1" ht="6" customHeight="1">
      <c r="F6"/>
    </row>
    <row r="7" spans="2:9" s="16" customFormat="1" ht="14.25">
      <c r="B7" s="16" t="s">
        <v>1</v>
      </c>
      <c r="C7" s="84" t="str">
        <f>'01'!C7:D7</f>
        <v>NOM PRENOM</v>
      </c>
      <c r="D7" s="84"/>
      <c r="E7" s="17"/>
      <c r="F7" s="16" t="s">
        <v>2</v>
      </c>
      <c r="H7" s="87" t="str">
        <f>'01'!H7</f>
        <v>NUMERO CPTE BQUE</v>
      </c>
      <c r="I7" s="88"/>
    </row>
    <row r="8" ht="13.5" thickBot="1">
      <c r="H8" s="41"/>
    </row>
    <row r="9" spans="2:9" s="1" customFormat="1" ht="39.75" thickBot="1" thickTop="1">
      <c r="B9" s="99" t="str">
        <f>+'01'!B9:B10</f>
        <v>Date/Datum</v>
      </c>
      <c r="C9" s="101" t="str">
        <f>+'01'!C9:C10</f>
        <v>Destination /Bestemming</v>
      </c>
      <c r="D9" s="85" t="str">
        <f>+'01'!D9:D10</f>
        <v>Description
/Beschrijving</v>
      </c>
      <c r="E9" s="78" t="str">
        <f>+'01'!E9</f>
        <v>Defraiements
613211</v>
      </c>
      <c r="F9" s="6" t="str">
        <f>+'01'!F9</f>
        <v>Nb de km X  Aantal km X  613301</v>
      </c>
      <c r="G9" s="75">
        <v>0.3469</v>
      </c>
      <c r="H9" s="7" t="str">
        <f>+'01'!H9</f>
        <v>Divers/Andere</v>
      </c>
      <c r="I9" s="46" t="str">
        <f>+'01'!I9</f>
        <v>Comptes  Rekening</v>
      </c>
    </row>
    <row r="10" spans="2:9" s="1" customFormat="1" ht="14.25" customHeight="1" thickBot="1" thickTop="1">
      <c r="B10" s="100"/>
      <c r="C10" s="102"/>
      <c r="D10" s="86"/>
      <c r="E10" s="118" t="str">
        <f>+'01'!E10:H10</f>
        <v>valeurs en € / Waarde in €</v>
      </c>
      <c r="F10" s="119"/>
      <c r="G10" s="119"/>
      <c r="H10" s="120"/>
      <c r="I10" s="48"/>
    </row>
    <row r="11" spans="2:9" ht="18.75" customHeight="1" thickTop="1">
      <c r="B11" s="11"/>
      <c r="C11" s="38"/>
      <c r="D11" s="9"/>
      <c r="E11" s="66"/>
      <c r="F11" s="67"/>
      <c r="G11" s="68"/>
      <c r="H11" s="24"/>
      <c r="I11" s="54"/>
    </row>
    <row r="12" spans="2:9" ht="18.75" customHeight="1">
      <c r="B12" s="12"/>
      <c r="C12" s="20"/>
      <c r="D12" s="9"/>
      <c r="E12" s="70"/>
      <c r="F12" s="51"/>
      <c r="G12" s="71"/>
      <c r="H12" s="24"/>
      <c r="I12" s="54"/>
    </row>
    <row r="13" spans="2:9" ht="18.75" customHeight="1">
      <c r="B13" s="12"/>
      <c r="C13" s="20"/>
      <c r="D13" s="9"/>
      <c r="E13" s="70"/>
      <c r="F13" s="51"/>
      <c r="G13" s="71"/>
      <c r="H13" s="24"/>
      <c r="I13" s="54"/>
    </row>
    <row r="14" spans="2:9" ht="18.75" customHeight="1">
      <c r="B14" s="12"/>
      <c r="C14" s="20"/>
      <c r="D14" s="9"/>
      <c r="E14" s="70"/>
      <c r="F14" s="51"/>
      <c r="G14" s="71"/>
      <c r="H14" s="24"/>
      <c r="I14" s="54"/>
    </row>
    <row r="15" spans="2:9" ht="18.75" customHeight="1">
      <c r="B15" s="12"/>
      <c r="C15" s="20"/>
      <c r="D15" s="9"/>
      <c r="E15" s="70"/>
      <c r="F15" s="51"/>
      <c r="G15" s="71"/>
      <c r="H15" s="24"/>
      <c r="I15" s="54"/>
    </row>
    <row r="16" spans="2:9" ht="18.75" customHeight="1">
      <c r="B16" s="12"/>
      <c r="C16" s="20"/>
      <c r="D16" s="9"/>
      <c r="E16" s="72"/>
      <c r="F16" s="51"/>
      <c r="G16" s="71"/>
      <c r="H16" s="24"/>
      <c r="I16" s="54"/>
    </row>
    <row r="17" spans="2:9" ht="18.75" customHeight="1">
      <c r="B17" s="12"/>
      <c r="C17" s="20"/>
      <c r="D17" s="20"/>
      <c r="E17" s="72"/>
      <c r="F17" s="51"/>
      <c r="G17" s="71"/>
      <c r="H17" s="24"/>
      <c r="I17" s="54"/>
    </row>
    <row r="18" spans="2:9" ht="18.75" customHeight="1">
      <c r="B18" s="12"/>
      <c r="C18" s="20"/>
      <c r="D18" s="9"/>
      <c r="E18" s="23"/>
      <c r="F18" s="51"/>
      <c r="G18" s="71"/>
      <c r="H18" s="24"/>
      <c r="I18" s="54"/>
    </row>
    <row r="19" spans="2:9" ht="18.75" customHeight="1">
      <c r="B19" s="12"/>
      <c r="C19" s="20"/>
      <c r="D19" s="9"/>
      <c r="E19" s="23"/>
      <c r="F19" s="51"/>
      <c r="G19" s="73"/>
      <c r="H19" s="24"/>
      <c r="I19" s="55"/>
    </row>
    <row r="20" spans="2:9" ht="18.75" customHeight="1">
      <c r="B20" s="12"/>
      <c r="C20" s="20"/>
      <c r="D20" s="9"/>
      <c r="E20" s="72"/>
      <c r="F20" s="59"/>
      <c r="G20" s="71"/>
      <c r="H20" s="24"/>
      <c r="I20" s="55"/>
    </row>
    <row r="21" spans="2:9" ht="18.75" customHeight="1">
      <c r="B21" s="12"/>
      <c r="C21" s="20"/>
      <c r="D21" s="9"/>
      <c r="E21" s="23"/>
      <c r="F21" s="51"/>
      <c r="G21" s="73"/>
      <c r="H21" s="24"/>
      <c r="I21" s="43"/>
    </row>
    <row r="22" spans="2:9" ht="18.75" customHeight="1">
      <c r="B22" s="12"/>
      <c r="C22" s="20"/>
      <c r="D22" s="9"/>
      <c r="E22" s="23"/>
      <c r="F22" s="51"/>
      <c r="G22" s="73"/>
      <c r="H22" s="24"/>
      <c r="I22" s="43"/>
    </row>
    <row r="23" spans="2:9" ht="18.75" customHeight="1">
      <c r="B23" s="12"/>
      <c r="C23" s="20"/>
      <c r="D23" s="9"/>
      <c r="E23" s="23"/>
      <c r="F23" s="51"/>
      <c r="G23" s="73"/>
      <c r="H23" s="24"/>
      <c r="I23" s="43"/>
    </row>
    <row r="24" spans="2:9" ht="18.75" customHeight="1">
      <c r="B24" s="12"/>
      <c r="C24" s="20"/>
      <c r="D24" s="9"/>
      <c r="E24" s="23"/>
      <c r="F24" s="51"/>
      <c r="G24" s="73">
        <f>IF(F24=0,"",F24*TAUX)</f>
      </c>
      <c r="H24" s="24"/>
      <c r="I24" s="43"/>
    </row>
    <row r="25" spans="2:9" ht="18.75" customHeight="1" thickBot="1">
      <c r="B25" s="13"/>
      <c r="C25" s="21"/>
      <c r="D25" s="10"/>
      <c r="E25" s="25"/>
      <c r="F25" s="52"/>
      <c r="G25" s="73"/>
      <c r="H25" s="26"/>
      <c r="I25" s="44"/>
    </row>
    <row r="26" spans="2:9" ht="19.5" customHeight="1" thickBot="1" thickTop="1">
      <c r="B26" s="103" t="s">
        <v>3</v>
      </c>
      <c r="C26" s="104"/>
      <c r="D26" s="117"/>
      <c r="E26" s="80">
        <f>SUM(E11:E25)</f>
        <v>0</v>
      </c>
      <c r="F26" s="53">
        <f>SUM(F11:F25)</f>
        <v>0</v>
      </c>
      <c r="G26" s="27">
        <f>SUM(G11:G25)</f>
        <v>0</v>
      </c>
      <c r="H26" s="28">
        <f>SUM(H11:H25)</f>
        <v>0</v>
      </c>
      <c r="I26" s="45"/>
    </row>
    <row r="27" spans="2:9" ht="19.5" customHeight="1" thickBot="1" thickTop="1">
      <c r="B27" s="105" t="s">
        <v>4</v>
      </c>
      <c r="C27" s="106"/>
      <c r="D27" s="107"/>
      <c r="E27" s="93">
        <f>SUM(E26,G26,H26)</f>
        <v>0</v>
      </c>
      <c r="F27" s="91"/>
      <c r="G27" s="91"/>
      <c r="H27" s="92"/>
      <c r="I27" s="47"/>
    </row>
    <row r="28" spans="2:8" ht="19.5" customHeight="1" thickBot="1" thickTop="1">
      <c r="B28" s="4" t="s">
        <v>5</v>
      </c>
      <c r="E28" s="8"/>
      <c r="F28" s="8"/>
      <c r="G28" s="8"/>
      <c r="H28" s="8"/>
    </row>
    <row r="29" spans="2:10" ht="19.5" customHeight="1" thickTop="1">
      <c r="B29" s="103" t="s">
        <v>10</v>
      </c>
      <c r="C29" s="104"/>
      <c r="D29" s="108"/>
      <c r="E29" s="114">
        <v>0</v>
      </c>
      <c r="F29" s="115"/>
      <c r="G29" s="115"/>
      <c r="H29" s="116"/>
      <c r="J29" s="5" t="str">
        <f>+'03'!J29</f>
        <v>Visa Gérant</v>
      </c>
    </row>
    <row r="30" spans="2:8" ht="19.5" customHeight="1" thickBot="1">
      <c r="B30" s="81" t="s">
        <v>6</v>
      </c>
      <c r="C30" s="82"/>
      <c r="D30" s="83"/>
      <c r="E30" s="111">
        <f>+E27-E29</f>
        <v>0</v>
      </c>
      <c r="F30" s="112"/>
      <c r="G30" s="112"/>
      <c r="H30" s="113"/>
    </row>
    <row r="31" ht="13.5" thickTop="1"/>
    <row r="33" s="5" customFormat="1" ht="12.75">
      <c r="F33" s="15"/>
    </row>
    <row r="34" spans="6:8" ht="12.75">
      <c r="F34" s="2"/>
      <c r="H34" s="2"/>
    </row>
    <row r="35" ht="12.75">
      <c r="B35" s="4"/>
    </row>
  </sheetData>
  <sheetProtection/>
  <mergeCells count="16">
    <mergeCell ref="B26:D26"/>
    <mergeCell ref="B27:D27"/>
    <mergeCell ref="E30:H30"/>
    <mergeCell ref="E27:H27"/>
    <mergeCell ref="E29:H29"/>
    <mergeCell ref="B29:D29"/>
    <mergeCell ref="B30:D30"/>
    <mergeCell ref="H3:I3"/>
    <mergeCell ref="H5:I5"/>
    <mergeCell ref="H7:I7"/>
    <mergeCell ref="A1:C1"/>
    <mergeCell ref="B9:B10"/>
    <mergeCell ref="C9:C10"/>
    <mergeCell ref="C7:D7"/>
    <mergeCell ref="E10:H10"/>
    <mergeCell ref="D9:D10"/>
  </mergeCells>
  <printOptions horizontalCentered="1"/>
  <pageMargins left="0.25" right="0.19" top="0.24" bottom="0.4" header="0.17" footer="0.22"/>
  <pageSetup fitToHeight="1" fitToWidth="1" horizontalDpi="300" verticalDpi="300" orientation="landscape" paperSize="9" r:id="rId1"/>
  <headerFooter alignWithMargins="0">
    <oddFooter>&amp;LNB: Annexer les pièces justificatives/Bewijsstukken bij te voegen&amp;RClasseur : &amp;F -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selection activeCell="B11" sqref="B11"/>
    </sheetView>
  </sheetViews>
  <sheetFormatPr defaultColWidth="11.421875" defaultRowHeight="12.75"/>
  <cols>
    <col min="1" max="1" width="5.140625" style="0" customWidth="1"/>
    <col min="3" max="3" width="18.140625" style="0" customWidth="1"/>
    <col min="4" max="4" width="40.140625" style="0" customWidth="1"/>
    <col min="5" max="9" width="11.7109375" style="0" customWidth="1"/>
  </cols>
  <sheetData>
    <row r="1" spans="1:7" s="16" customFormat="1" ht="21.75" thickBot="1">
      <c r="A1" s="96" t="str">
        <f>+'03'!A1:C1</f>
        <v>NOM SOCIETE</v>
      </c>
      <c r="B1" s="97"/>
      <c r="C1" s="98" t="s">
        <v>0</v>
      </c>
      <c r="D1" s="3"/>
      <c r="E1" s="17"/>
      <c r="F1" s="17"/>
      <c r="G1" s="17"/>
    </row>
    <row r="2" s="16" customFormat="1" ht="6.75" customHeight="1"/>
    <row r="3" spans="4:9" s="16" customFormat="1" ht="15.75">
      <c r="D3" s="42" t="str">
        <f>+'01'!D3</f>
        <v>NOTE DE FRAIS</v>
      </c>
      <c r="G3" s="18" t="s">
        <v>9</v>
      </c>
      <c r="H3" s="109">
        <f>'04'!H3+31</f>
        <v>42886</v>
      </c>
      <c r="I3" s="110"/>
    </row>
    <row r="4" s="16" customFormat="1" ht="5.25" customHeight="1"/>
    <row r="5" spans="2:9" s="16" customFormat="1" ht="14.25">
      <c r="B5" s="19"/>
      <c r="C5" s="22"/>
      <c r="D5" s="14"/>
      <c r="E5" s="19" t="s">
        <v>14</v>
      </c>
      <c r="F5" s="22">
        <f>'01'!F5</f>
        <v>9</v>
      </c>
      <c r="G5" s="18" t="s">
        <v>12</v>
      </c>
      <c r="H5" s="89">
        <f>H3</f>
        <v>42886</v>
      </c>
      <c r="I5" s="89"/>
    </row>
    <row r="6" s="16" customFormat="1" ht="6" customHeight="1">
      <c r="F6"/>
    </row>
    <row r="7" spans="2:9" s="16" customFormat="1" ht="14.25">
      <c r="B7" s="16" t="s">
        <v>1</v>
      </c>
      <c r="C7" s="84" t="str">
        <f>'01'!C7:D7</f>
        <v>NOM PRENOM</v>
      </c>
      <c r="D7" s="84"/>
      <c r="E7" s="17"/>
      <c r="F7" s="16" t="s">
        <v>2</v>
      </c>
      <c r="H7" s="87" t="str">
        <f>'01'!H7</f>
        <v>NUMERO CPTE BQUE</v>
      </c>
      <c r="I7" s="88"/>
    </row>
    <row r="8" ht="13.5" thickBot="1">
      <c r="H8" s="41"/>
    </row>
    <row r="9" spans="2:9" s="1" customFormat="1" ht="39.75" thickBot="1" thickTop="1">
      <c r="B9" s="99" t="str">
        <f>+'01'!B9:B10</f>
        <v>Date/Datum</v>
      </c>
      <c r="C9" s="101" t="str">
        <f>+'01'!C9:C10</f>
        <v>Destination /Bestemming</v>
      </c>
      <c r="D9" s="85" t="str">
        <f>+'01'!D9:D10</f>
        <v>Description
/Beschrijving</v>
      </c>
      <c r="E9" s="78" t="str">
        <f>+'01'!E9</f>
        <v>Defraiements
613211</v>
      </c>
      <c r="F9" s="6" t="str">
        <f>+'01'!F9</f>
        <v>Nb de km X  Aantal km X  613301</v>
      </c>
      <c r="G9" s="75">
        <v>0.3469</v>
      </c>
      <c r="H9" s="7" t="str">
        <f>+'01'!H9</f>
        <v>Divers/Andere</v>
      </c>
      <c r="I9" s="46" t="str">
        <f>+'01'!I9</f>
        <v>Comptes  Rekening</v>
      </c>
    </row>
    <row r="10" spans="2:9" s="1" customFormat="1" ht="14.25" customHeight="1" thickBot="1" thickTop="1">
      <c r="B10" s="100"/>
      <c r="C10" s="102"/>
      <c r="D10" s="86"/>
      <c r="E10" s="118" t="str">
        <f>+'01'!E10:H10</f>
        <v>valeurs en € / Waarde in €</v>
      </c>
      <c r="F10" s="119"/>
      <c r="G10" s="119"/>
      <c r="H10" s="120"/>
      <c r="I10" s="48"/>
    </row>
    <row r="11" spans="2:9" ht="18.75" customHeight="1" thickTop="1">
      <c r="B11" s="11"/>
      <c r="C11" s="38"/>
      <c r="D11" s="9"/>
      <c r="E11" s="66"/>
      <c r="F11" s="67"/>
      <c r="G11" s="68"/>
      <c r="H11" s="24"/>
      <c r="I11" s="54"/>
    </row>
    <row r="12" spans="2:9" ht="18.75" customHeight="1">
      <c r="B12" s="12"/>
      <c r="C12" s="20"/>
      <c r="D12" s="9"/>
      <c r="E12" s="70"/>
      <c r="F12" s="51"/>
      <c r="G12" s="71"/>
      <c r="H12" s="24"/>
      <c r="I12" s="54"/>
    </row>
    <row r="13" spans="2:9" ht="18.75" customHeight="1">
      <c r="B13" s="12"/>
      <c r="C13" s="20"/>
      <c r="D13" s="9"/>
      <c r="E13" s="70"/>
      <c r="F13" s="51"/>
      <c r="G13" s="71"/>
      <c r="H13" s="24"/>
      <c r="I13" s="54"/>
    </row>
    <row r="14" spans="2:9" ht="18.75" customHeight="1">
      <c r="B14" s="12"/>
      <c r="C14" s="20"/>
      <c r="D14" s="9"/>
      <c r="E14" s="70"/>
      <c r="F14" s="51"/>
      <c r="G14" s="71"/>
      <c r="H14" s="24"/>
      <c r="I14" s="54"/>
    </row>
    <row r="15" spans="2:9" ht="18.75" customHeight="1">
      <c r="B15" s="12"/>
      <c r="C15" s="20"/>
      <c r="D15" s="9"/>
      <c r="E15" s="70"/>
      <c r="F15" s="51"/>
      <c r="G15" s="71"/>
      <c r="H15" s="24"/>
      <c r="I15" s="54"/>
    </row>
    <row r="16" spans="2:9" ht="18.75" customHeight="1">
      <c r="B16" s="12"/>
      <c r="C16" s="20"/>
      <c r="D16" s="9"/>
      <c r="E16" s="72"/>
      <c r="F16" s="51"/>
      <c r="G16" s="71"/>
      <c r="H16" s="24"/>
      <c r="I16" s="54"/>
    </row>
    <row r="17" spans="2:9" ht="18.75" customHeight="1">
      <c r="B17" s="12"/>
      <c r="C17" s="20"/>
      <c r="D17" s="9"/>
      <c r="E17" s="70"/>
      <c r="F17" s="51"/>
      <c r="G17" s="71"/>
      <c r="H17" s="24"/>
      <c r="I17" s="54"/>
    </row>
    <row r="18" spans="2:9" ht="18.75" customHeight="1">
      <c r="B18" s="12"/>
      <c r="C18" s="20"/>
      <c r="D18" s="20"/>
      <c r="E18" s="70"/>
      <c r="F18" s="59"/>
      <c r="G18" s="71"/>
      <c r="H18" s="24"/>
      <c r="I18" s="55"/>
    </row>
    <row r="19" spans="2:9" ht="18.75" customHeight="1">
      <c r="B19" s="12"/>
      <c r="C19" s="20"/>
      <c r="D19" s="20"/>
      <c r="E19" s="70"/>
      <c r="F19" s="51"/>
      <c r="G19" s="73"/>
      <c r="H19" s="24"/>
      <c r="I19" s="55"/>
    </row>
    <row r="20" spans="2:9" ht="18.75" customHeight="1">
      <c r="B20" s="12"/>
      <c r="C20" s="20"/>
      <c r="D20" s="9"/>
      <c r="E20" s="70"/>
      <c r="F20" s="51"/>
      <c r="G20" s="73"/>
      <c r="H20" s="24"/>
      <c r="I20" s="55"/>
    </row>
    <row r="21" spans="2:9" ht="18.75" customHeight="1">
      <c r="B21" s="12"/>
      <c r="C21" s="20"/>
      <c r="D21" s="9"/>
      <c r="E21" s="70"/>
      <c r="F21" s="51"/>
      <c r="G21" s="73"/>
      <c r="H21" s="24"/>
      <c r="I21" s="43"/>
    </row>
    <row r="22" spans="2:9" ht="18.75" customHeight="1">
      <c r="B22" s="12"/>
      <c r="C22" s="20"/>
      <c r="D22" s="9"/>
      <c r="E22" s="70"/>
      <c r="F22" s="51"/>
      <c r="G22" s="73"/>
      <c r="H22" s="24"/>
      <c r="I22" s="43"/>
    </row>
    <row r="23" spans="2:9" ht="18.75" customHeight="1">
      <c r="B23" s="12"/>
      <c r="C23" s="20"/>
      <c r="D23" s="9"/>
      <c r="E23" s="70"/>
      <c r="F23" s="51"/>
      <c r="G23" s="73">
        <f>IF(F23=0,"",F23*TAUX)</f>
      </c>
      <c r="H23" s="24"/>
      <c r="I23" s="43"/>
    </row>
    <row r="24" spans="2:9" ht="18.75" customHeight="1">
      <c r="B24" s="12"/>
      <c r="C24" s="20"/>
      <c r="D24" s="9"/>
      <c r="E24" s="70"/>
      <c r="F24" s="51"/>
      <c r="G24" s="73">
        <f>IF(F24=0,"",F24*TAUX)</f>
      </c>
      <c r="H24" s="24"/>
      <c r="I24" s="43"/>
    </row>
    <row r="25" spans="2:9" ht="18.75" customHeight="1" thickBot="1">
      <c r="B25" s="13"/>
      <c r="C25" s="21"/>
      <c r="D25" s="10"/>
      <c r="E25" s="25"/>
      <c r="F25" s="52"/>
      <c r="G25" s="73"/>
      <c r="H25" s="26"/>
      <c r="I25" s="44"/>
    </row>
    <row r="26" spans="2:9" ht="19.5" customHeight="1" thickBot="1" thickTop="1">
      <c r="B26" s="103" t="s">
        <v>3</v>
      </c>
      <c r="C26" s="104"/>
      <c r="D26" s="117"/>
      <c r="E26" s="80">
        <f>SUM(E11:E25)</f>
        <v>0</v>
      </c>
      <c r="F26" s="53">
        <f>SUM(F11:F25)</f>
        <v>0</v>
      </c>
      <c r="G26" s="27">
        <f>SUM(G11:G25)</f>
        <v>0</v>
      </c>
      <c r="H26" s="28">
        <f>SUM(H11:H25)</f>
        <v>0</v>
      </c>
      <c r="I26" s="45"/>
    </row>
    <row r="27" spans="2:9" ht="19.5" customHeight="1" thickBot="1" thickTop="1">
      <c r="B27" s="105" t="s">
        <v>4</v>
      </c>
      <c r="C27" s="106"/>
      <c r="D27" s="107"/>
      <c r="E27" s="93">
        <f>SUM(E26,G26,H26)</f>
        <v>0</v>
      </c>
      <c r="F27" s="91"/>
      <c r="G27" s="91"/>
      <c r="H27" s="92"/>
      <c r="I27" s="47"/>
    </row>
    <row r="28" spans="2:8" ht="19.5" customHeight="1" thickBot="1" thickTop="1">
      <c r="B28" s="4" t="s">
        <v>5</v>
      </c>
      <c r="E28" s="8"/>
      <c r="F28" s="8"/>
      <c r="G28" s="8"/>
      <c r="H28" s="8"/>
    </row>
    <row r="29" spans="2:10" ht="19.5" customHeight="1" thickTop="1">
      <c r="B29" s="103" t="s">
        <v>10</v>
      </c>
      <c r="C29" s="104"/>
      <c r="D29" s="108"/>
      <c r="E29" s="114">
        <v>0</v>
      </c>
      <c r="F29" s="115"/>
      <c r="G29" s="115"/>
      <c r="H29" s="116"/>
      <c r="J29" s="5" t="str">
        <f>+'04'!J29</f>
        <v>Visa Gérant</v>
      </c>
    </row>
    <row r="30" spans="2:8" ht="19.5" customHeight="1" thickBot="1">
      <c r="B30" s="81" t="s">
        <v>6</v>
      </c>
      <c r="C30" s="82"/>
      <c r="D30" s="83"/>
      <c r="E30" s="111">
        <f>+E27-E29</f>
        <v>0</v>
      </c>
      <c r="F30" s="112"/>
      <c r="G30" s="112"/>
      <c r="H30" s="113"/>
    </row>
    <row r="31" ht="13.5" thickTop="1"/>
    <row r="33" s="5" customFormat="1" ht="12.75">
      <c r="F33" s="15"/>
    </row>
    <row r="34" spans="6:8" ht="12.75">
      <c r="F34" s="2"/>
      <c r="H34" s="2"/>
    </row>
    <row r="35" ht="12.75">
      <c r="B35" s="4"/>
    </row>
  </sheetData>
  <sheetProtection/>
  <mergeCells count="16">
    <mergeCell ref="E30:H30"/>
    <mergeCell ref="E27:H27"/>
    <mergeCell ref="E29:H29"/>
    <mergeCell ref="A1:C1"/>
    <mergeCell ref="C7:D7"/>
    <mergeCell ref="B30:D30"/>
    <mergeCell ref="D9:D10"/>
    <mergeCell ref="B26:D26"/>
    <mergeCell ref="B27:D27"/>
    <mergeCell ref="B9:B10"/>
    <mergeCell ref="H3:I3"/>
    <mergeCell ref="H5:I5"/>
    <mergeCell ref="H7:I7"/>
    <mergeCell ref="B29:D29"/>
    <mergeCell ref="E10:H10"/>
    <mergeCell ref="C9:C10"/>
  </mergeCells>
  <printOptions horizontalCentered="1"/>
  <pageMargins left="0.25" right="0.19" top="0.22" bottom="0.41" header="0.15" footer="0.22"/>
  <pageSetup fitToHeight="1" fitToWidth="1" horizontalDpi="300" verticalDpi="300" orientation="landscape" paperSize="9" r:id="rId1"/>
  <headerFooter alignWithMargins="0">
    <oddFooter>&amp;LNB: Annexer les pièces justificatives/Bewijsstukken bij te voegen&amp;RClasseur : &amp;F -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selection activeCell="B11" sqref="B11:I21"/>
    </sheetView>
  </sheetViews>
  <sheetFormatPr defaultColWidth="11.421875" defaultRowHeight="12.75"/>
  <cols>
    <col min="1" max="1" width="5.140625" style="0" customWidth="1"/>
    <col min="3" max="3" width="18.140625" style="0" customWidth="1"/>
    <col min="4" max="4" width="40.140625" style="0" customWidth="1"/>
    <col min="5" max="8" width="11.7109375" style="34" customWidth="1"/>
    <col min="9" max="9" width="11.7109375" style="0" customWidth="1"/>
  </cols>
  <sheetData>
    <row r="1" spans="1:8" s="16" customFormat="1" ht="21.75" thickBot="1">
      <c r="A1" s="96" t="str">
        <f>+'03'!A1:C1</f>
        <v>NOM SOCIETE</v>
      </c>
      <c r="B1" s="97"/>
      <c r="C1" s="98" t="s">
        <v>0</v>
      </c>
      <c r="D1" s="3"/>
      <c r="E1" s="30"/>
      <c r="F1" s="30"/>
      <c r="G1" s="30"/>
      <c r="H1" s="31"/>
    </row>
    <row r="2" spans="5:8" s="16" customFormat="1" ht="6.75" customHeight="1">
      <c r="E2" s="31"/>
      <c r="F2" s="31"/>
      <c r="G2" s="31"/>
      <c r="H2" s="31"/>
    </row>
    <row r="3" spans="4:9" s="16" customFormat="1" ht="15.75">
      <c r="D3" s="42" t="str">
        <f>+'01'!D3</f>
        <v>NOTE DE FRAIS</v>
      </c>
      <c r="E3" s="31"/>
      <c r="F3" s="31"/>
      <c r="G3" s="32" t="s">
        <v>9</v>
      </c>
      <c r="H3" s="109">
        <f>'05'!H3+30</f>
        <v>42916</v>
      </c>
      <c r="I3" s="110"/>
    </row>
    <row r="4" spans="5:7" s="16" customFormat="1" ht="5.25" customHeight="1">
      <c r="E4" s="31"/>
      <c r="F4" s="31"/>
      <c r="G4" s="31"/>
    </row>
    <row r="5" spans="2:9" s="16" customFormat="1" ht="14.25">
      <c r="B5" s="19"/>
      <c r="C5" s="22"/>
      <c r="D5" s="14"/>
      <c r="E5" s="33" t="s">
        <v>14</v>
      </c>
      <c r="F5" s="22">
        <f>'01'!F5</f>
        <v>9</v>
      </c>
      <c r="G5" s="32" t="s">
        <v>12</v>
      </c>
      <c r="H5" s="89">
        <f>H3</f>
        <v>42916</v>
      </c>
      <c r="I5" s="89"/>
    </row>
    <row r="6" spans="5:7" s="16" customFormat="1" ht="6" customHeight="1">
      <c r="E6" s="31"/>
      <c r="F6" s="34"/>
      <c r="G6" s="31"/>
    </row>
    <row r="7" spans="2:9" s="16" customFormat="1" ht="14.25">
      <c r="B7" s="16" t="s">
        <v>1</v>
      </c>
      <c r="C7" s="84" t="str">
        <f>'01'!C7:D7</f>
        <v>NOM PRENOM</v>
      </c>
      <c r="D7" s="84"/>
      <c r="E7" s="30"/>
      <c r="F7" s="31" t="s">
        <v>2</v>
      </c>
      <c r="G7" s="31"/>
      <c r="H7" s="87" t="str">
        <f>'01'!H7</f>
        <v>NUMERO CPTE BQUE</v>
      </c>
      <c r="I7" s="88"/>
    </row>
    <row r="8" ht="13.5" thickBot="1">
      <c r="H8" s="41"/>
    </row>
    <row r="9" spans="2:9" s="1" customFormat="1" ht="39.75" thickBot="1" thickTop="1">
      <c r="B9" s="99" t="str">
        <f>+'01'!B9:B10</f>
        <v>Date/Datum</v>
      </c>
      <c r="C9" s="101" t="str">
        <f>+'01'!C9:C10</f>
        <v>Destination /Bestemming</v>
      </c>
      <c r="D9" s="85" t="str">
        <f>+'01'!D9:D10</f>
        <v>Description
/Beschrijving</v>
      </c>
      <c r="E9" s="78" t="str">
        <f>+'01'!E9</f>
        <v>Defraiements
613211</v>
      </c>
      <c r="F9" s="6" t="str">
        <f>+'01'!F9</f>
        <v>Nb de km X  Aantal km X  613301</v>
      </c>
      <c r="G9" s="75">
        <v>0.3469</v>
      </c>
      <c r="H9" s="7" t="str">
        <f>+'01'!H9</f>
        <v>Divers/Andere</v>
      </c>
      <c r="I9" s="46" t="str">
        <f>+'01'!I9</f>
        <v>Comptes  Rekening</v>
      </c>
    </row>
    <row r="10" spans="2:9" s="1" customFormat="1" ht="14.25" customHeight="1" thickBot="1" thickTop="1">
      <c r="B10" s="100"/>
      <c r="C10" s="102"/>
      <c r="D10" s="86"/>
      <c r="E10" s="118" t="str">
        <f>+'01'!E10:H10</f>
        <v>valeurs en € / Waarde in €</v>
      </c>
      <c r="F10" s="119"/>
      <c r="G10" s="119"/>
      <c r="H10" s="120"/>
      <c r="I10" s="48"/>
    </row>
    <row r="11" spans="2:9" ht="18.75" customHeight="1" thickTop="1">
      <c r="B11" s="11"/>
      <c r="C11" s="38"/>
      <c r="D11" s="9"/>
      <c r="E11" s="66"/>
      <c r="F11" s="67"/>
      <c r="G11" s="68"/>
      <c r="H11" s="24"/>
      <c r="I11" s="54"/>
    </row>
    <row r="12" spans="2:9" ht="18.75" customHeight="1">
      <c r="B12" s="12"/>
      <c r="C12" s="20"/>
      <c r="D12" s="9"/>
      <c r="E12" s="70"/>
      <c r="F12" s="51"/>
      <c r="G12" s="71"/>
      <c r="H12" s="24"/>
      <c r="I12" s="55"/>
    </row>
    <row r="13" spans="2:9" ht="18.75" customHeight="1">
      <c r="B13" s="12"/>
      <c r="C13" s="20"/>
      <c r="D13" s="9"/>
      <c r="E13" s="70"/>
      <c r="F13" s="51"/>
      <c r="G13" s="71"/>
      <c r="H13" s="24"/>
      <c r="I13" s="55"/>
    </row>
    <row r="14" spans="2:9" ht="18.75" customHeight="1">
      <c r="B14" s="12"/>
      <c r="C14" s="20"/>
      <c r="D14" s="9"/>
      <c r="E14" s="70"/>
      <c r="F14" s="51"/>
      <c r="G14" s="71"/>
      <c r="H14" s="24"/>
      <c r="I14" s="55"/>
    </row>
    <row r="15" spans="2:9" ht="18.75" customHeight="1">
      <c r="B15" s="12"/>
      <c r="C15" s="20"/>
      <c r="D15" s="9"/>
      <c r="E15" s="70"/>
      <c r="F15" s="51"/>
      <c r="G15" s="71"/>
      <c r="H15" s="24"/>
      <c r="I15" s="55"/>
    </row>
    <row r="16" spans="2:9" ht="18.75" customHeight="1">
      <c r="B16" s="12"/>
      <c r="C16" s="20"/>
      <c r="D16" s="9"/>
      <c r="E16" s="72"/>
      <c r="F16" s="51"/>
      <c r="G16" s="71"/>
      <c r="H16" s="24"/>
      <c r="I16" s="55"/>
    </row>
    <row r="17" spans="2:9" ht="18.75" customHeight="1">
      <c r="B17" s="12"/>
      <c r="C17" s="20"/>
      <c r="D17" s="20"/>
      <c r="E17" s="72"/>
      <c r="F17" s="51"/>
      <c r="G17" s="71"/>
      <c r="H17" s="24"/>
      <c r="I17" s="55"/>
    </row>
    <row r="18" spans="2:9" ht="18.75" customHeight="1">
      <c r="B18" s="12"/>
      <c r="C18" s="20"/>
      <c r="D18" s="9"/>
      <c r="E18" s="23"/>
      <c r="F18" s="51"/>
      <c r="G18" s="71"/>
      <c r="H18" s="24"/>
      <c r="I18" s="55"/>
    </row>
    <row r="19" spans="2:9" ht="18.75" customHeight="1">
      <c r="B19" s="12"/>
      <c r="C19" s="20"/>
      <c r="D19" s="20"/>
      <c r="E19" s="72"/>
      <c r="F19" s="59"/>
      <c r="G19" s="71"/>
      <c r="H19" s="24"/>
      <c r="I19" s="55"/>
    </row>
    <row r="20" spans="2:9" ht="18.75" customHeight="1">
      <c r="B20" s="12"/>
      <c r="C20" s="20"/>
      <c r="D20" s="9"/>
      <c r="E20" s="23"/>
      <c r="F20" s="51"/>
      <c r="G20" s="73"/>
      <c r="H20" s="24"/>
      <c r="I20" s="55"/>
    </row>
    <row r="21" spans="2:9" ht="18.75" customHeight="1">
      <c r="B21" s="12"/>
      <c r="C21" s="20"/>
      <c r="D21" s="9"/>
      <c r="E21" s="23"/>
      <c r="F21" s="51"/>
      <c r="G21" s="73"/>
      <c r="H21" s="24"/>
      <c r="I21" s="55"/>
    </row>
    <row r="22" spans="2:9" ht="18.75" customHeight="1">
      <c r="B22" s="12"/>
      <c r="C22" s="20"/>
      <c r="D22" s="9"/>
      <c r="E22" s="23"/>
      <c r="F22" s="51"/>
      <c r="G22" s="73"/>
      <c r="H22" s="24"/>
      <c r="I22" s="55"/>
    </row>
    <row r="23" spans="2:9" ht="18.75" customHeight="1">
      <c r="B23" s="12"/>
      <c r="C23" s="20"/>
      <c r="D23" s="9"/>
      <c r="E23" s="23"/>
      <c r="F23" s="51"/>
      <c r="G23" s="73"/>
      <c r="H23" s="24"/>
      <c r="I23" s="55"/>
    </row>
    <row r="24" spans="2:9" ht="18.75" customHeight="1">
      <c r="B24" s="12"/>
      <c r="C24" s="20"/>
      <c r="D24" s="9"/>
      <c r="E24" s="23"/>
      <c r="F24" s="51"/>
      <c r="G24" s="73">
        <f>IF(F24=0,"",F24*TAUX)</f>
      </c>
      <c r="H24" s="24"/>
      <c r="I24" s="43"/>
    </row>
    <row r="25" spans="2:9" ht="18.75" customHeight="1" thickBot="1">
      <c r="B25" s="13"/>
      <c r="C25" s="21"/>
      <c r="D25" s="10"/>
      <c r="E25" s="25"/>
      <c r="F25" s="52"/>
      <c r="G25" s="73"/>
      <c r="H25" s="26"/>
      <c r="I25" s="44"/>
    </row>
    <row r="26" spans="2:9" ht="19.5" customHeight="1" thickBot="1" thickTop="1">
      <c r="B26" s="103" t="s">
        <v>3</v>
      </c>
      <c r="C26" s="104"/>
      <c r="D26" s="117"/>
      <c r="E26" s="80">
        <f>SUM(E11:E25)</f>
        <v>0</v>
      </c>
      <c r="F26" s="53">
        <f>SUM(F11:F25)</f>
        <v>0</v>
      </c>
      <c r="G26" s="27">
        <f>SUM(G11:G25)</f>
        <v>0</v>
      </c>
      <c r="H26" s="28">
        <f>SUM(H11:H25)</f>
        <v>0</v>
      </c>
      <c r="I26" s="45"/>
    </row>
    <row r="27" spans="2:9" ht="19.5" customHeight="1" thickBot="1" thickTop="1">
      <c r="B27" s="105" t="s">
        <v>4</v>
      </c>
      <c r="C27" s="106"/>
      <c r="D27" s="107"/>
      <c r="E27" s="93">
        <f>SUM(E26,G26,H26)</f>
        <v>0</v>
      </c>
      <c r="F27" s="91"/>
      <c r="G27" s="91"/>
      <c r="H27" s="92"/>
      <c r="I27" s="47"/>
    </row>
    <row r="28" ht="19.5" customHeight="1" thickBot="1" thickTop="1">
      <c r="B28" s="4" t="s">
        <v>5</v>
      </c>
    </row>
    <row r="29" spans="2:10" ht="19.5" customHeight="1" thickTop="1">
      <c r="B29" s="103" t="s">
        <v>10</v>
      </c>
      <c r="C29" s="104"/>
      <c r="D29" s="108"/>
      <c r="E29" s="114">
        <v>0</v>
      </c>
      <c r="F29" s="115"/>
      <c r="G29" s="115"/>
      <c r="H29" s="116"/>
      <c r="J29" s="35" t="str">
        <f>+'05'!J29</f>
        <v>Visa Gérant</v>
      </c>
    </row>
    <row r="30" spans="2:8" ht="19.5" customHeight="1" thickBot="1">
      <c r="B30" s="81" t="s">
        <v>6</v>
      </c>
      <c r="C30" s="82"/>
      <c r="D30" s="83"/>
      <c r="E30" s="111">
        <f>+E27-E29</f>
        <v>0</v>
      </c>
      <c r="F30" s="112"/>
      <c r="G30" s="112"/>
      <c r="H30" s="113"/>
    </row>
    <row r="31" ht="13.5" thickTop="1"/>
    <row r="33" spans="5:7" s="5" customFormat="1" ht="12.75">
      <c r="E33" s="35"/>
      <c r="F33" s="36"/>
      <c r="G33" s="35"/>
    </row>
    <row r="34" spans="6:8" ht="12.75">
      <c r="F34" s="37"/>
      <c r="H34" s="37"/>
    </row>
    <row r="35" ht="12.75">
      <c r="B35" s="4"/>
    </row>
  </sheetData>
  <sheetProtection/>
  <mergeCells count="16">
    <mergeCell ref="B26:D26"/>
    <mergeCell ref="B27:D27"/>
    <mergeCell ref="E30:H30"/>
    <mergeCell ref="E27:H27"/>
    <mergeCell ref="E29:H29"/>
    <mergeCell ref="B29:D29"/>
    <mergeCell ref="B30:D30"/>
    <mergeCell ref="H3:I3"/>
    <mergeCell ref="H5:I5"/>
    <mergeCell ref="H7:I7"/>
    <mergeCell ref="A1:C1"/>
    <mergeCell ref="B9:B10"/>
    <mergeCell ref="C9:C10"/>
    <mergeCell ref="C7:D7"/>
    <mergeCell ref="E10:H10"/>
    <mergeCell ref="D9:D10"/>
  </mergeCells>
  <printOptions horizontalCentered="1"/>
  <pageMargins left="0.25" right="0.19" top="0.22" bottom="0.44" header="0.16" footer="0.22"/>
  <pageSetup fitToHeight="1" fitToWidth="1" horizontalDpi="300" verticalDpi="300" orientation="landscape" paperSize="9" r:id="rId1"/>
  <headerFooter alignWithMargins="0">
    <oddFooter>&amp;LNB: Annexer les pièces justificatives/Bewijsstukken bij te voegen&amp;RClasseur : &amp;F -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selection activeCell="C7" sqref="C7:D7"/>
    </sheetView>
  </sheetViews>
  <sheetFormatPr defaultColWidth="11.421875" defaultRowHeight="12.75"/>
  <cols>
    <col min="1" max="1" width="5.140625" style="0" customWidth="1"/>
    <col min="3" max="3" width="18.140625" style="0" customWidth="1"/>
    <col min="4" max="4" width="40.140625" style="0" customWidth="1"/>
    <col min="5" max="5" width="12.8515625" style="0" customWidth="1"/>
    <col min="6" max="9" width="11.7109375" style="0" customWidth="1"/>
  </cols>
  <sheetData>
    <row r="1" spans="1:7" s="16" customFormat="1" ht="21" thickBot="1">
      <c r="A1" s="96" t="str">
        <f>+'03'!A1:C1</f>
        <v>NOM SOCIETE</v>
      </c>
      <c r="B1" s="97"/>
      <c r="C1" s="98" t="s">
        <v>0</v>
      </c>
      <c r="D1" s="39"/>
      <c r="E1" s="17"/>
      <c r="F1" s="17"/>
      <c r="G1" s="17"/>
    </row>
    <row r="2" s="16" customFormat="1" ht="16.5" customHeight="1"/>
    <row r="3" spans="4:9" s="16" customFormat="1" ht="15.75">
      <c r="D3" s="42" t="str">
        <f>+'01'!D3</f>
        <v>NOTE DE FRAIS</v>
      </c>
      <c r="G3" s="18" t="s">
        <v>20</v>
      </c>
      <c r="H3" s="109">
        <f>'06'!H3+31</f>
        <v>42947</v>
      </c>
      <c r="I3" s="110"/>
    </row>
    <row r="4" s="16" customFormat="1" ht="5.25" customHeight="1"/>
    <row r="5" spans="2:9" s="16" customFormat="1" ht="14.25">
      <c r="B5" s="19"/>
      <c r="C5" s="22"/>
      <c r="D5" s="14"/>
      <c r="E5" s="19" t="s">
        <v>17</v>
      </c>
      <c r="F5" s="22">
        <f>'01'!F5</f>
        <v>9</v>
      </c>
      <c r="G5" s="18" t="s">
        <v>21</v>
      </c>
      <c r="H5" s="89">
        <f>H3</f>
        <v>42947</v>
      </c>
      <c r="I5" s="89"/>
    </row>
    <row r="6" s="16" customFormat="1" ht="6" customHeight="1">
      <c r="F6"/>
    </row>
    <row r="7" spans="2:9" s="16" customFormat="1" ht="14.25">
      <c r="B7" s="16" t="s">
        <v>19</v>
      </c>
      <c r="C7" s="84" t="str">
        <f>'01'!C7:D7</f>
        <v>NOM PRENOM</v>
      </c>
      <c r="D7" s="84"/>
      <c r="E7" s="17"/>
      <c r="F7" s="16" t="s">
        <v>18</v>
      </c>
      <c r="H7" s="87" t="str">
        <f>'01'!H7</f>
        <v>NUMERO CPTE BQUE</v>
      </c>
      <c r="I7" s="88"/>
    </row>
    <row r="8" ht="13.5" thickBot="1">
      <c r="H8" s="41"/>
    </row>
    <row r="9" spans="2:9" s="1" customFormat="1" ht="39.75" thickBot="1" thickTop="1">
      <c r="B9" s="99" t="str">
        <f>+'01'!B9:B10</f>
        <v>Date/Datum</v>
      </c>
      <c r="C9" s="101" t="str">
        <f>+'01'!C9:C10</f>
        <v>Destination /Bestemming</v>
      </c>
      <c r="D9" s="85" t="str">
        <f>+'01'!D9:D10</f>
        <v>Description
/Beschrijving</v>
      </c>
      <c r="E9" s="78" t="str">
        <f>+'01'!E9</f>
        <v>Defraiements
613211</v>
      </c>
      <c r="F9" s="6" t="str">
        <f>+'01'!F9</f>
        <v>Nb de km X  Aantal km X  613301</v>
      </c>
      <c r="G9" s="75">
        <v>0.3469</v>
      </c>
      <c r="H9" s="7" t="str">
        <f>+'01'!H9</f>
        <v>Divers/Andere</v>
      </c>
      <c r="I9" s="46" t="str">
        <f>+'01'!I9</f>
        <v>Comptes  Rekening</v>
      </c>
    </row>
    <row r="10" spans="2:9" s="1" customFormat="1" ht="14.25" customHeight="1" thickBot="1" thickTop="1">
      <c r="B10" s="100"/>
      <c r="C10" s="102"/>
      <c r="D10" s="86"/>
      <c r="E10" s="118" t="str">
        <f>+'01'!E10:H10</f>
        <v>valeurs en € / Waarde in €</v>
      </c>
      <c r="F10" s="119"/>
      <c r="G10" s="119"/>
      <c r="H10" s="120"/>
      <c r="I10" s="48"/>
    </row>
    <row r="11" spans="2:9" ht="18.75" customHeight="1" thickTop="1">
      <c r="B11" s="11"/>
      <c r="C11" s="38"/>
      <c r="D11" s="9"/>
      <c r="E11" s="66"/>
      <c r="F11" s="67"/>
      <c r="G11" s="68"/>
      <c r="H11" s="24"/>
      <c r="I11" s="54"/>
    </row>
    <row r="12" spans="2:9" ht="18.75" customHeight="1">
      <c r="B12" s="12"/>
      <c r="C12" s="20"/>
      <c r="D12" s="9"/>
      <c r="E12" s="70"/>
      <c r="F12" s="51"/>
      <c r="G12" s="71"/>
      <c r="H12" s="24"/>
      <c r="I12" s="54"/>
    </row>
    <row r="13" spans="2:9" ht="18.75" customHeight="1">
      <c r="B13" s="12"/>
      <c r="C13" s="20"/>
      <c r="D13" s="9"/>
      <c r="E13" s="70"/>
      <c r="F13" s="51"/>
      <c r="G13" s="71"/>
      <c r="H13" s="24"/>
      <c r="I13" s="54"/>
    </row>
    <row r="14" spans="2:9" ht="18.75" customHeight="1">
      <c r="B14" s="12"/>
      <c r="C14" s="20"/>
      <c r="D14" s="9"/>
      <c r="E14" s="70"/>
      <c r="F14" s="51"/>
      <c r="G14" s="71"/>
      <c r="H14" s="24"/>
      <c r="I14" s="54"/>
    </row>
    <row r="15" spans="2:9" ht="18.75" customHeight="1">
      <c r="B15" s="12"/>
      <c r="C15" s="20"/>
      <c r="D15" s="9"/>
      <c r="E15" s="70"/>
      <c r="F15" s="51"/>
      <c r="G15" s="71"/>
      <c r="H15" s="24"/>
      <c r="I15" s="54"/>
    </row>
    <row r="16" spans="2:9" ht="18.75" customHeight="1">
      <c r="B16" s="12"/>
      <c r="C16" s="20"/>
      <c r="D16" s="9"/>
      <c r="E16" s="72"/>
      <c r="F16" s="51"/>
      <c r="G16" s="71"/>
      <c r="H16" s="24"/>
      <c r="I16" s="54"/>
    </row>
    <row r="17" spans="2:9" ht="18.75" customHeight="1">
      <c r="B17" s="12"/>
      <c r="C17" s="20"/>
      <c r="D17" s="9"/>
      <c r="E17" s="23"/>
      <c r="F17" s="51"/>
      <c r="G17" s="71"/>
      <c r="H17" s="24"/>
      <c r="I17" s="54"/>
    </row>
    <row r="18" spans="2:9" ht="18.75" customHeight="1">
      <c r="B18" s="12"/>
      <c r="C18" s="20"/>
      <c r="D18" s="9"/>
      <c r="E18" s="23"/>
      <c r="F18" s="51"/>
      <c r="G18" s="71"/>
      <c r="H18" s="24"/>
      <c r="I18" s="55"/>
    </row>
    <row r="19" spans="2:9" ht="18.75" customHeight="1">
      <c r="B19" s="12"/>
      <c r="C19" s="20"/>
      <c r="D19" s="9"/>
      <c r="E19" s="72"/>
      <c r="F19" s="59"/>
      <c r="G19" s="71"/>
      <c r="H19" s="24"/>
      <c r="I19" s="55"/>
    </row>
    <row r="20" spans="2:9" ht="18.75" customHeight="1">
      <c r="B20" s="12"/>
      <c r="C20" s="20"/>
      <c r="D20" s="9"/>
      <c r="E20" s="23"/>
      <c r="F20" s="51"/>
      <c r="G20" s="73"/>
      <c r="H20" s="24"/>
      <c r="I20" s="43"/>
    </row>
    <row r="21" spans="2:9" ht="18.75" customHeight="1">
      <c r="B21" s="12"/>
      <c r="C21" s="20"/>
      <c r="D21" s="9"/>
      <c r="E21" s="23"/>
      <c r="F21" s="51"/>
      <c r="G21" s="73">
        <f>IF(F21=0,"",F21*TAUX)</f>
      </c>
      <c r="H21" s="24"/>
      <c r="I21" s="43"/>
    </row>
    <row r="22" spans="2:9" ht="18.75" customHeight="1">
      <c r="B22" s="12"/>
      <c r="C22" s="20"/>
      <c r="D22" s="9"/>
      <c r="E22" s="23"/>
      <c r="F22" s="51"/>
      <c r="G22" s="73">
        <f>IF(F22=0,"",F22*TAUX)</f>
      </c>
      <c r="H22" s="24"/>
      <c r="I22" s="43"/>
    </row>
    <row r="23" spans="2:9" ht="18.75" customHeight="1">
      <c r="B23" s="12"/>
      <c r="C23" s="20"/>
      <c r="D23" s="9"/>
      <c r="E23" s="23"/>
      <c r="F23" s="51"/>
      <c r="G23" s="73">
        <f>IF(F23=0,"",F23*TAUX)</f>
      </c>
      <c r="H23" s="24"/>
      <c r="I23" s="43"/>
    </row>
    <row r="24" spans="2:9" ht="18.75" customHeight="1">
      <c r="B24" s="12"/>
      <c r="C24" s="20"/>
      <c r="D24" s="9"/>
      <c r="E24" s="23"/>
      <c r="F24" s="51"/>
      <c r="G24" s="73">
        <f>IF(F24=0,"",F24*TAUX)</f>
      </c>
      <c r="H24" s="24"/>
      <c r="I24" s="43"/>
    </row>
    <row r="25" spans="2:9" ht="18.75" customHeight="1" thickBot="1">
      <c r="B25" s="13"/>
      <c r="C25" s="21"/>
      <c r="D25" s="10"/>
      <c r="E25" s="25"/>
      <c r="F25" s="52"/>
      <c r="G25" s="73"/>
      <c r="H25" s="26"/>
      <c r="I25" s="44"/>
    </row>
    <row r="26" spans="2:9" ht="19.5" customHeight="1" thickBot="1" thickTop="1">
      <c r="B26" s="103" t="s">
        <v>22</v>
      </c>
      <c r="C26" s="104"/>
      <c r="D26" s="117"/>
      <c r="E26" s="80">
        <f>SUM(E11:E25)</f>
        <v>0</v>
      </c>
      <c r="F26" s="53">
        <f>SUM(F11:F25)</f>
        <v>0</v>
      </c>
      <c r="G26" s="27">
        <f>SUM(G11:G25)</f>
        <v>0</v>
      </c>
      <c r="H26" s="28">
        <f>SUM(H11:H25)</f>
        <v>0</v>
      </c>
      <c r="I26" s="45"/>
    </row>
    <row r="27" spans="2:9" ht="19.5" customHeight="1" thickBot="1" thickTop="1">
      <c r="B27" s="105" t="s">
        <v>23</v>
      </c>
      <c r="C27" s="106"/>
      <c r="D27" s="107"/>
      <c r="E27" s="93">
        <f>SUM(E26,G26,H26)</f>
        <v>0</v>
      </c>
      <c r="F27" s="91"/>
      <c r="G27" s="91"/>
      <c r="H27" s="92"/>
      <c r="I27" s="47"/>
    </row>
    <row r="28" spans="2:8" ht="19.5" customHeight="1" thickBot="1" thickTop="1">
      <c r="B28" s="4" t="s">
        <v>26</v>
      </c>
      <c r="E28" s="8"/>
      <c r="F28" s="8"/>
      <c r="G28" s="8"/>
      <c r="H28" s="8"/>
    </row>
    <row r="29" spans="2:10" ht="19.5" customHeight="1" thickTop="1">
      <c r="B29" s="103" t="s">
        <v>24</v>
      </c>
      <c r="C29" s="104"/>
      <c r="D29" s="108"/>
      <c r="E29" s="114">
        <v>0</v>
      </c>
      <c r="F29" s="115"/>
      <c r="G29" s="115"/>
      <c r="H29" s="116"/>
      <c r="J29" s="35" t="str">
        <f>+'06'!J29</f>
        <v>Visa Gérant</v>
      </c>
    </row>
    <row r="30" spans="2:8" ht="19.5" customHeight="1" thickBot="1">
      <c r="B30" s="81" t="s">
        <v>25</v>
      </c>
      <c r="C30" s="82"/>
      <c r="D30" s="83"/>
      <c r="E30" s="111">
        <f>+E27-E29</f>
        <v>0</v>
      </c>
      <c r="F30" s="112"/>
      <c r="G30" s="112"/>
      <c r="H30" s="113"/>
    </row>
    <row r="31" ht="13.5" thickTop="1"/>
    <row r="33" s="5" customFormat="1" ht="12.75">
      <c r="F33" s="15"/>
    </row>
    <row r="34" spans="6:8" ht="12.75">
      <c r="F34" s="2"/>
      <c r="H34" s="2"/>
    </row>
    <row r="35" ht="12.75">
      <c r="B35" s="4"/>
    </row>
  </sheetData>
  <sheetProtection/>
  <mergeCells count="16">
    <mergeCell ref="E30:H30"/>
    <mergeCell ref="E27:H27"/>
    <mergeCell ref="E29:H29"/>
    <mergeCell ref="A1:C1"/>
    <mergeCell ref="C7:D7"/>
    <mergeCell ref="B30:D30"/>
    <mergeCell ref="D9:D10"/>
    <mergeCell ref="B26:D26"/>
    <mergeCell ref="B27:D27"/>
    <mergeCell ref="B9:B10"/>
    <mergeCell ref="H3:I3"/>
    <mergeCell ref="H5:I5"/>
    <mergeCell ref="H7:I7"/>
    <mergeCell ref="B29:D29"/>
    <mergeCell ref="E10:H10"/>
    <mergeCell ref="C9:C10"/>
  </mergeCells>
  <printOptions horizontalCentered="1"/>
  <pageMargins left="0.25" right="0.19" top="0.23" bottom="0.37" header="0.17" footer="0.13"/>
  <pageSetup fitToHeight="1" fitToWidth="1" horizontalDpi="300" verticalDpi="300" orientation="landscape" paperSize="9" r:id="rId1"/>
  <headerFooter alignWithMargins="0">
    <oddFooter>&amp;LNB: Annexer les pièces justificatives/Bewijsstukken bij te voegen&amp;RClasseur : &amp;F -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selection activeCell="B11" sqref="B11"/>
    </sheetView>
  </sheetViews>
  <sheetFormatPr defaultColWidth="11.421875" defaultRowHeight="12.75"/>
  <cols>
    <col min="1" max="1" width="5.140625" style="0" customWidth="1"/>
    <col min="3" max="3" width="18.140625" style="0" customWidth="1"/>
    <col min="4" max="4" width="40.140625" style="0" customWidth="1"/>
    <col min="5" max="9" width="11.7109375" style="0" customWidth="1"/>
  </cols>
  <sheetData>
    <row r="1" spans="1:7" s="16" customFormat="1" ht="21.75" thickBot="1">
      <c r="A1" s="96" t="str">
        <f>+'03'!A1:C1</f>
        <v>NOM SOCIETE</v>
      </c>
      <c r="B1" s="97"/>
      <c r="C1" s="98" t="s">
        <v>0</v>
      </c>
      <c r="D1" s="3"/>
      <c r="E1" s="17"/>
      <c r="F1" s="17"/>
      <c r="G1" s="17"/>
    </row>
    <row r="2" s="16" customFormat="1" ht="6.75" customHeight="1"/>
    <row r="3" spans="4:9" s="16" customFormat="1" ht="15.75">
      <c r="D3" s="42" t="str">
        <f>+'01'!D3</f>
        <v>NOTE DE FRAIS</v>
      </c>
      <c r="G3" s="18" t="s">
        <v>9</v>
      </c>
      <c r="H3" s="109">
        <f>'07'!H3+31</f>
        <v>42978</v>
      </c>
      <c r="I3" s="110"/>
    </row>
    <row r="4" s="16" customFormat="1" ht="5.25" customHeight="1"/>
    <row r="5" spans="2:9" s="16" customFormat="1" ht="14.25">
      <c r="B5" s="19"/>
      <c r="C5" s="22"/>
      <c r="D5" s="14"/>
      <c r="E5" s="19" t="s">
        <v>14</v>
      </c>
      <c r="F5" s="22">
        <f>'07'!F5</f>
        <v>9</v>
      </c>
      <c r="G5" s="18" t="s">
        <v>12</v>
      </c>
      <c r="H5" s="89">
        <f>H3</f>
        <v>42978</v>
      </c>
      <c r="I5" s="89"/>
    </row>
    <row r="6" s="16" customFormat="1" ht="6" customHeight="1">
      <c r="F6"/>
    </row>
    <row r="7" spans="2:9" s="16" customFormat="1" ht="14.25">
      <c r="B7" s="16" t="s">
        <v>1</v>
      </c>
      <c r="C7" s="84" t="str">
        <f>'07'!C7:D7</f>
        <v>NOM PRENOM</v>
      </c>
      <c r="D7" s="84"/>
      <c r="E7" s="17"/>
      <c r="F7" s="16" t="s">
        <v>2</v>
      </c>
      <c r="H7" s="87" t="str">
        <f>'07'!H7</f>
        <v>NUMERO CPTE BQUE</v>
      </c>
      <c r="I7" s="88"/>
    </row>
    <row r="8" ht="13.5" thickBot="1">
      <c r="H8" s="41"/>
    </row>
    <row r="9" spans="2:9" s="1" customFormat="1" ht="39.75" thickBot="1" thickTop="1">
      <c r="B9" s="99" t="str">
        <f>+'01'!B9:B10</f>
        <v>Date/Datum</v>
      </c>
      <c r="C9" s="101" t="str">
        <f>+'01'!C9:C10</f>
        <v>Destination /Bestemming</v>
      </c>
      <c r="D9" s="85" t="str">
        <f>+'01'!D9:D10</f>
        <v>Description
/Beschrijving</v>
      </c>
      <c r="E9" s="79" t="str">
        <f>+'01'!E9</f>
        <v>Defraiements
613211</v>
      </c>
      <c r="F9" s="6" t="str">
        <f>+'01'!F9</f>
        <v>Nb de km X  Aantal km X  613301</v>
      </c>
      <c r="G9" s="75">
        <v>0.3469</v>
      </c>
      <c r="H9" s="7" t="str">
        <f>+'01'!H9</f>
        <v>Divers/Andere</v>
      </c>
      <c r="I9" s="46" t="str">
        <f>+'01'!I9</f>
        <v>Comptes  Rekening</v>
      </c>
    </row>
    <row r="10" spans="2:9" s="1" customFormat="1" ht="14.25" customHeight="1" thickBot="1" thickTop="1">
      <c r="B10" s="100"/>
      <c r="C10" s="102"/>
      <c r="D10" s="86"/>
      <c r="E10" s="118" t="str">
        <f>+'01'!E10:H10</f>
        <v>valeurs en € / Waarde in €</v>
      </c>
      <c r="F10" s="119"/>
      <c r="G10" s="119"/>
      <c r="H10" s="120"/>
      <c r="I10" s="48"/>
    </row>
    <row r="11" spans="2:9" ht="18.75" customHeight="1" thickTop="1">
      <c r="B11" s="11"/>
      <c r="C11" s="38"/>
      <c r="D11" s="9"/>
      <c r="E11" s="66"/>
      <c r="F11" s="67"/>
      <c r="G11" s="68"/>
      <c r="H11" s="24"/>
      <c r="I11" s="54"/>
    </row>
    <row r="12" spans="2:9" ht="18.75" customHeight="1">
      <c r="B12" s="12"/>
      <c r="C12" s="20"/>
      <c r="D12" s="9"/>
      <c r="E12" s="70"/>
      <c r="F12" s="51"/>
      <c r="G12" s="71"/>
      <c r="H12" s="24"/>
      <c r="I12" s="54"/>
    </row>
    <row r="13" spans="2:9" ht="18.75" customHeight="1">
      <c r="B13" s="12"/>
      <c r="C13" s="20"/>
      <c r="D13" s="20"/>
      <c r="E13" s="70"/>
      <c r="F13" s="51"/>
      <c r="G13" s="71"/>
      <c r="H13" s="24"/>
      <c r="I13" s="54"/>
    </row>
    <row r="14" spans="2:9" ht="18.75" customHeight="1">
      <c r="B14" s="12"/>
      <c r="C14" s="20"/>
      <c r="D14" s="20"/>
      <c r="E14" s="70"/>
      <c r="F14" s="51"/>
      <c r="G14" s="71"/>
      <c r="H14" s="24"/>
      <c r="I14" s="54"/>
    </row>
    <row r="15" spans="2:9" ht="18.75" customHeight="1">
      <c r="B15" s="12"/>
      <c r="C15" s="20"/>
      <c r="D15" s="20"/>
      <c r="E15" s="70"/>
      <c r="F15" s="51"/>
      <c r="G15" s="71"/>
      <c r="H15" s="24"/>
      <c r="I15" s="54"/>
    </row>
    <row r="16" spans="2:9" ht="18.75" customHeight="1">
      <c r="B16" s="12"/>
      <c r="C16" s="20"/>
      <c r="D16" s="20"/>
      <c r="E16" s="72"/>
      <c r="F16" s="51"/>
      <c r="G16" s="71"/>
      <c r="H16" s="24"/>
      <c r="I16" s="54"/>
    </row>
    <row r="17" spans="2:9" ht="18.75" customHeight="1">
      <c r="B17" s="12"/>
      <c r="C17" s="20"/>
      <c r="D17" s="9"/>
      <c r="E17" s="23"/>
      <c r="F17" s="51"/>
      <c r="G17" s="71"/>
      <c r="H17" s="24"/>
      <c r="I17" s="54"/>
    </row>
    <row r="18" spans="2:9" ht="18.75" customHeight="1">
      <c r="B18" s="12"/>
      <c r="C18" s="20"/>
      <c r="D18" s="20"/>
      <c r="E18" s="23"/>
      <c r="F18" s="51"/>
      <c r="G18" s="71"/>
      <c r="H18" s="24"/>
      <c r="I18" s="55"/>
    </row>
    <row r="19" spans="2:9" ht="18.75" customHeight="1">
      <c r="B19" s="12"/>
      <c r="C19" s="20"/>
      <c r="D19" s="20"/>
      <c r="E19" s="23"/>
      <c r="F19" s="51"/>
      <c r="G19" s="71"/>
      <c r="H19" s="24"/>
      <c r="I19" s="55"/>
    </row>
    <row r="20" spans="2:9" ht="18.75" customHeight="1">
      <c r="B20" s="12"/>
      <c r="C20" s="20"/>
      <c r="D20" s="20"/>
      <c r="E20" s="23"/>
      <c r="F20" s="51"/>
      <c r="G20" s="73"/>
      <c r="H20" s="24"/>
      <c r="I20" s="55"/>
    </row>
    <row r="21" spans="2:9" ht="18.75" customHeight="1">
      <c r="B21" s="12"/>
      <c r="C21" s="20"/>
      <c r="D21" s="9"/>
      <c r="E21" s="23"/>
      <c r="F21" s="51"/>
      <c r="G21" s="73"/>
      <c r="H21" s="24"/>
      <c r="I21" s="55"/>
    </row>
    <row r="22" spans="2:9" ht="18.75" customHeight="1">
      <c r="B22" s="12"/>
      <c r="C22" s="20"/>
      <c r="D22" s="9"/>
      <c r="E22" s="23"/>
      <c r="F22" s="51"/>
      <c r="G22" s="73"/>
      <c r="H22" s="24"/>
      <c r="I22" s="43"/>
    </row>
    <row r="23" spans="2:9" ht="18.75" customHeight="1">
      <c r="B23" s="12"/>
      <c r="C23" s="20"/>
      <c r="D23" s="9"/>
      <c r="E23" s="23"/>
      <c r="F23" s="51"/>
      <c r="G23" s="73">
        <f>IF(F23=0,"",F23*TAUX)</f>
      </c>
      <c r="H23" s="24"/>
      <c r="I23" s="43"/>
    </row>
    <row r="24" spans="2:9" ht="18.75" customHeight="1">
      <c r="B24" s="12"/>
      <c r="C24" s="20"/>
      <c r="D24" s="9"/>
      <c r="E24" s="23"/>
      <c r="F24" s="51"/>
      <c r="G24" s="73">
        <f>IF(F24=0,"",F24*TAUX)</f>
      </c>
      <c r="H24" s="24"/>
      <c r="I24" s="43"/>
    </row>
    <row r="25" spans="2:9" ht="18.75" customHeight="1" thickBot="1">
      <c r="B25" s="13"/>
      <c r="C25" s="21"/>
      <c r="D25" s="10"/>
      <c r="E25" s="25"/>
      <c r="F25" s="52"/>
      <c r="G25" s="73"/>
      <c r="H25" s="26"/>
      <c r="I25" s="44"/>
    </row>
    <row r="26" spans="2:9" ht="19.5" customHeight="1" thickBot="1" thickTop="1">
      <c r="B26" s="103" t="s">
        <v>3</v>
      </c>
      <c r="C26" s="104"/>
      <c r="D26" s="104"/>
      <c r="E26" s="49">
        <f>SUM(E11:E25)</f>
        <v>0</v>
      </c>
      <c r="F26" s="53">
        <f>SUM(F11:F25)</f>
        <v>0</v>
      </c>
      <c r="G26" s="50">
        <f>SUM(G11:G25)</f>
        <v>0</v>
      </c>
      <c r="H26" s="45">
        <f>SUM(H11:H25)</f>
        <v>0</v>
      </c>
      <c r="I26" s="45"/>
    </row>
    <row r="27" spans="2:9" ht="19.5" customHeight="1" thickBot="1" thickTop="1">
      <c r="B27" s="105" t="s">
        <v>4</v>
      </c>
      <c r="C27" s="106"/>
      <c r="D27" s="106"/>
      <c r="E27" s="93">
        <f>SUM(E26,G26,H26)</f>
        <v>0</v>
      </c>
      <c r="F27" s="91"/>
      <c r="G27" s="91"/>
      <c r="H27" s="92"/>
      <c r="I27" s="47"/>
    </row>
    <row r="28" spans="2:8" ht="19.5" customHeight="1" thickBot="1" thickTop="1">
      <c r="B28" s="4" t="s">
        <v>5</v>
      </c>
      <c r="E28" s="8"/>
      <c r="F28" s="8"/>
      <c r="G28" s="8"/>
      <c r="H28" s="8"/>
    </row>
    <row r="29" spans="2:10" ht="19.5" customHeight="1" thickTop="1">
      <c r="B29" s="103" t="s">
        <v>10</v>
      </c>
      <c r="C29" s="104"/>
      <c r="D29" s="108"/>
      <c r="E29" s="114">
        <v>0</v>
      </c>
      <c r="F29" s="115"/>
      <c r="G29" s="115"/>
      <c r="H29" s="116"/>
      <c r="J29" s="35" t="str">
        <f>+'07'!J29</f>
        <v>Visa Gérant</v>
      </c>
    </row>
    <row r="30" spans="2:8" ht="19.5" customHeight="1" thickBot="1">
      <c r="B30" s="81" t="s">
        <v>6</v>
      </c>
      <c r="C30" s="82"/>
      <c r="D30" s="83"/>
      <c r="E30" s="111">
        <f>+E27-E29</f>
        <v>0</v>
      </c>
      <c r="F30" s="112"/>
      <c r="G30" s="112"/>
      <c r="H30" s="113"/>
    </row>
    <row r="31" ht="13.5" thickTop="1"/>
    <row r="33" s="5" customFormat="1" ht="12.75">
      <c r="F33" s="15"/>
    </row>
    <row r="34" spans="6:8" ht="12.75">
      <c r="F34" s="2"/>
      <c r="H34" s="2"/>
    </row>
    <row r="35" ht="12.75">
      <c r="B35" s="4"/>
    </row>
  </sheetData>
  <sheetProtection/>
  <mergeCells count="16">
    <mergeCell ref="B26:D26"/>
    <mergeCell ref="B27:D27"/>
    <mergeCell ref="E30:H30"/>
    <mergeCell ref="E27:H27"/>
    <mergeCell ref="E29:H29"/>
    <mergeCell ref="B29:D29"/>
    <mergeCell ref="B30:D30"/>
    <mergeCell ref="H3:I3"/>
    <mergeCell ref="H5:I5"/>
    <mergeCell ref="H7:I7"/>
    <mergeCell ref="A1:C1"/>
    <mergeCell ref="B9:B10"/>
    <mergeCell ref="C9:C10"/>
    <mergeCell ref="C7:D7"/>
    <mergeCell ref="E10:H10"/>
    <mergeCell ref="D9:D10"/>
  </mergeCells>
  <printOptions horizontalCentered="1"/>
  <pageMargins left="0.25" right="0.19" top="0.3" bottom="0.4" header="0.2" footer="0.22"/>
  <pageSetup fitToHeight="1" fitToWidth="1" horizontalDpi="300" verticalDpi="300" orientation="landscape" paperSize="9" r:id="rId1"/>
  <headerFooter alignWithMargins="0">
    <oddFooter>&amp;LNB: Annexer les pièces justificatives/Bewijsstukken bij te voegen&amp;RClasseur : &amp;F -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selection activeCell="B11" sqref="B11"/>
    </sheetView>
  </sheetViews>
  <sheetFormatPr defaultColWidth="11.421875" defaultRowHeight="12.75"/>
  <cols>
    <col min="1" max="1" width="5.140625" style="0" customWidth="1"/>
    <col min="3" max="3" width="18.140625" style="0" customWidth="1"/>
    <col min="4" max="4" width="40.140625" style="0" customWidth="1"/>
    <col min="5" max="9" width="11.7109375" style="0" customWidth="1"/>
  </cols>
  <sheetData>
    <row r="1" spans="1:7" s="16" customFormat="1" ht="21.75" thickBot="1">
      <c r="A1" s="96" t="str">
        <f>+'03'!A1:C1</f>
        <v>NOM SOCIETE</v>
      </c>
      <c r="B1" s="97"/>
      <c r="C1" s="98" t="s">
        <v>0</v>
      </c>
      <c r="D1" s="3"/>
      <c r="E1" s="17"/>
      <c r="F1" s="17"/>
      <c r="G1" s="17"/>
    </row>
    <row r="2" s="16" customFormat="1" ht="6.75" customHeight="1"/>
    <row r="3" spans="4:9" s="16" customFormat="1" ht="15.75">
      <c r="D3" s="42" t="str">
        <f>+'01'!D3</f>
        <v>NOTE DE FRAIS</v>
      </c>
      <c r="G3" s="18" t="s">
        <v>9</v>
      </c>
      <c r="H3" s="109">
        <f>'08'!H3+30</f>
        <v>43008</v>
      </c>
      <c r="I3" s="110"/>
    </row>
    <row r="4" s="16" customFormat="1" ht="5.25" customHeight="1"/>
    <row r="5" spans="2:9" s="16" customFormat="1" ht="14.25">
      <c r="B5" s="19"/>
      <c r="C5" s="22"/>
      <c r="D5" s="14"/>
      <c r="E5" s="19" t="s">
        <v>14</v>
      </c>
      <c r="F5" s="22">
        <f>'08'!F5</f>
        <v>9</v>
      </c>
      <c r="G5" s="18" t="s">
        <v>12</v>
      </c>
      <c r="H5" s="89">
        <f>H3</f>
        <v>43008</v>
      </c>
      <c r="I5" s="89"/>
    </row>
    <row r="6" s="16" customFormat="1" ht="6" customHeight="1">
      <c r="F6"/>
    </row>
    <row r="7" spans="2:9" s="16" customFormat="1" ht="14.25">
      <c r="B7" s="16" t="s">
        <v>1</v>
      </c>
      <c r="C7" s="84" t="str">
        <f>'08'!C7:D7</f>
        <v>NOM PRENOM</v>
      </c>
      <c r="D7" s="84"/>
      <c r="E7" s="17"/>
      <c r="F7" s="16" t="s">
        <v>2</v>
      </c>
      <c r="H7" s="87" t="str">
        <f>'08'!H7</f>
        <v>NUMERO CPTE BQUE</v>
      </c>
      <c r="I7" s="88"/>
    </row>
    <row r="8" ht="13.5" thickBot="1">
      <c r="H8" s="41"/>
    </row>
    <row r="9" spans="2:9" s="1" customFormat="1" ht="39.75" thickBot="1" thickTop="1">
      <c r="B9" s="99" t="str">
        <f>+'01'!B9:B10</f>
        <v>Date/Datum</v>
      </c>
      <c r="C9" s="101" t="str">
        <f>+'01'!C9:C10</f>
        <v>Destination /Bestemming</v>
      </c>
      <c r="D9" s="85" t="str">
        <f>+'01'!D9:D10</f>
        <v>Description
/Beschrijving</v>
      </c>
      <c r="E9" s="78" t="str">
        <f>+'01'!E9</f>
        <v>Defraiements
613211</v>
      </c>
      <c r="F9" s="6" t="str">
        <f>+'01'!F9</f>
        <v>Nb de km X  Aantal km X  613301</v>
      </c>
      <c r="G9" s="75">
        <v>0.3469</v>
      </c>
      <c r="H9" s="7" t="str">
        <f>+'01'!H9</f>
        <v>Divers/Andere</v>
      </c>
      <c r="I9" s="46" t="str">
        <f>+'01'!I9</f>
        <v>Comptes  Rekening</v>
      </c>
    </row>
    <row r="10" spans="2:9" s="1" customFormat="1" ht="14.25" customHeight="1" thickBot="1" thickTop="1">
      <c r="B10" s="100"/>
      <c r="C10" s="102"/>
      <c r="D10" s="86"/>
      <c r="E10" s="118" t="str">
        <f>+'01'!E10:H10</f>
        <v>valeurs en € / Waarde in €</v>
      </c>
      <c r="F10" s="119"/>
      <c r="G10" s="119"/>
      <c r="H10" s="120"/>
      <c r="I10" s="48"/>
    </row>
    <row r="11" spans="2:9" ht="18.75" customHeight="1" thickTop="1">
      <c r="B11" s="11"/>
      <c r="C11" s="38"/>
      <c r="D11" s="9"/>
      <c r="E11" s="66"/>
      <c r="F11" s="67"/>
      <c r="G11" s="68"/>
      <c r="H11" s="24"/>
      <c r="I11" s="54"/>
    </row>
    <row r="12" spans="2:9" ht="18.75" customHeight="1">
      <c r="B12" s="12"/>
      <c r="C12" s="20"/>
      <c r="D12" s="9"/>
      <c r="E12" s="70"/>
      <c r="F12" s="51"/>
      <c r="G12" s="71"/>
      <c r="H12" s="24"/>
      <c r="I12" s="54"/>
    </row>
    <row r="13" spans="2:9" ht="18.75" customHeight="1">
      <c r="B13" s="12"/>
      <c r="C13" s="20"/>
      <c r="D13" s="9"/>
      <c r="E13" s="70"/>
      <c r="F13" s="51"/>
      <c r="G13" s="71"/>
      <c r="H13" s="24"/>
      <c r="I13" s="54"/>
    </row>
    <row r="14" spans="2:9" ht="18.75" customHeight="1">
      <c r="B14" s="12"/>
      <c r="C14" s="20"/>
      <c r="D14" s="9"/>
      <c r="E14" s="70"/>
      <c r="F14" s="51"/>
      <c r="G14" s="71"/>
      <c r="H14" s="24"/>
      <c r="I14" s="54"/>
    </row>
    <row r="15" spans="2:9" ht="18.75" customHeight="1">
      <c r="B15" s="12"/>
      <c r="C15" s="20"/>
      <c r="D15" s="9"/>
      <c r="E15" s="70"/>
      <c r="F15" s="51"/>
      <c r="G15" s="71"/>
      <c r="H15" s="24"/>
      <c r="I15" s="54"/>
    </row>
    <row r="16" spans="2:9" ht="18.75" customHeight="1">
      <c r="B16" s="12"/>
      <c r="C16" s="20"/>
      <c r="D16" s="9"/>
      <c r="E16" s="72"/>
      <c r="F16" s="51"/>
      <c r="G16" s="71"/>
      <c r="H16" s="24"/>
      <c r="I16" s="54"/>
    </row>
    <row r="17" spans="2:9" ht="18.75" customHeight="1">
      <c r="B17" s="12"/>
      <c r="C17" s="20"/>
      <c r="D17" s="9"/>
      <c r="E17" s="72"/>
      <c r="F17" s="51"/>
      <c r="G17" s="71"/>
      <c r="H17" s="24"/>
      <c r="I17" s="54"/>
    </row>
    <row r="18" spans="2:9" ht="18.75" customHeight="1">
      <c r="B18" s="12"/>
      <c r="C18" s="20"/>
      <c r="D18" s="20"/>
      <c r="E18" s="72"/>
      <c r="F18" s="51"/>
      <c r="G18" s="71"/>
      <c r="H18" s="24"/>
      <c r="I18" s="54"/>
    </row>
    <row r="19" spans="2:9" ht="18.75" customHeight="1">
      <c r="B19" s="12"/>
      <c r="C19" s="20"/>
      <c r="D19" s="9"/>
      <c r="E19" s="72"/>
      <c r="F19" s="59"/>
      <c r="G19" s="71"/>
      <c r="H19" s="24"/>
      <c r="I19" s="55"/>
    </row>
    <row r="20" spans="2:9" ht="18.75" customHeight="1">
      <c r="B20" s="12"/>
      <c r="C20" s="20"/>
      <c r="D20" s="9"/>
      <c r="E20" s="72"/>
      <c r="F20" s="51"/>
      <c r="G20" s="73"/>
      <c r="H20" s="24"/>
      <c r="I20" s="55"/>
    </row>
    <row r="21" spans="2:9" ht="18.75" customHeight="1">
      <c r="B21" s="12"/>
      <c r="C21" s="20"/>
      <c r="D21" s="9"/>
      <c r="E21" s="72"/>
      <c r="F21" s="51"/>
      <c r="G21" s="73"/>
      <c r="H21" s="24"/>
      <c r="I21" s="43"/>
    </row>
    <row r="22" spans="2:9" ht="18.75" customHeight="1">
      <c r="B22" s="12"/>
      <c r="C22" s="20"/>
      <c r="D22" s="9"/>
      <c r="E22" s="72"/>
      <c r="F22" s="51"/>
      <c r="G22" s="73">
        <f>IF(F22=0,"",F22*TAUX)</f>
      </c>
      <c r="H22" s="24"/>
      <c r="I22" s="43"/>
    </row>
    <row r="23" spans="2:9" ht="18.75" customHeight="1">
      <c r="B23" s="12"/>
      <c r="C23" s="20"/>
      <c r="D23" s="9"/>
      <c r="E23" s="72"/>
      <c r="F23" s="51"/>
      <c r="G23" s="73">
        <f>IF(F23=0,"",F23*TAUX)</f>
      </c>
      <c r="H23" s="24"/>
      <c r="I23" s="43"/>
    </row>
    <row r="24" spans="2:9" ht="18.75" customHeight="1">
      <c r="B24" s="12"/>
      <c r="C24" s="20"/>
      <c r="D24" s="9"/>
      <c r="E24" s="23"/>
      <c r="F24" s="51"/>
      <c r="G24" s="73">
        <f>IF(F24=0,"",F24*TAUX)</f>
      </c>
      <c r="H24" s="24"/>
      <c r="I24" s="43"/>
    </row>
    <row r="25" spans="2:9" ht="18.75" customHeight="1" thickBot="1">
      <c r="B25" s="12"/>
      <c r="C25" s="20"/>
      <c r="D25" s="9"/>
      <c r="E25" s="23"/>
      <c r="F25" s="52"/>
      <c r="G25" s="73"/>
      <c r="H25" s="26"/>
      <c r="I25" s="44"/>
    </row>
    <row r="26" spans="2:9" ht="19.5" customHeight="1" thickBot="1" thickTop="1">
      <c r="B26" s="103" t="s">
        <v>3</v>
      </c>
      <c r="C26" s="104"/>
      <c r="D26" s="117"/>
      <c r="E26" s="80">
        <f>SUM(E11:E25)</f>
        <v>0</v>
      </c>
      <c r="F26" s="53">
        <f>SUM(F11:F25)</f>
        <v>0</v>
      </c>
      <c r="G26" s="27">
        <f>SUM(G11:G25)</f>
        <v>0</v>
      </c>
      <c r="H26" s="28">
        <f>SUM(H11:H25)</f>
        <v>0</v>
      </c>
      <c r="I26" s="45"/>
    </row>
    <row r="27" spans="2:9" ht="19.5" customHeight="1" thickBot="1" thickTop="1">
      <c r="B27" s="105" t="s">
        <v>4</v>
      </c>
      <c r="C27" s="106"/>
      <c r="D27" s="107"/>
      <c r="E27" s="93">
        <f>SUM(E26,G26,H26)</f>
        <v>0</v>
      </c>
      <c r="F27" s="91"/>
      <c r="G27" s="91"/>
      <c r="H27" s="92"/>
      <c r="I27" s="47"/>
    </row>
    <row r="28" spans="2:8" ht="19.5" customHeight="1" thickBot="1" thickTop="1">
      <c r="B28" s="4" t="s">
        <v>5</v>
      </c>
      <c r="E28" s="8"/>
      <c r="F28" s="8"/>
      <c r="G28" s="8"/>
      <c r="H28" s="8"/>
    </row>
    <row r="29" spans="2:10" ht="19.5" customHeight="1" thickTop="1">
      <c r="B29" s="103" t="s">
        <v>10</v>
      </c>
      <c r="C29" s="104"/>
      <c r="D29" s="108"/>
      <c r="E29" s="114">
        <v>0</v>
      </c>
      <c r="F29" s="115"/>
      <c r="G29" s="115"/>
      <c r="H29" s="116"/>
      <c r="J29" s="5" t="str">
        <f>+'08'!J29</f>
        <v>Visa Gérant</v>
      </c>
    </row>
    <row r="30" spans="2:8" ht="19.5" customHeight="1" thickBot="1">
      <c r="B30" s="81" t="s">
        <v>6</v>
      </c>
      <c r="C30" s="82"/>
      <c r="D30" s="83"/>
      <c r="E30" s="111">
        <f>+E27-E29</f>
        <v>0</v>
      </c>
      <c r="F30" s="112"/>
      <c r="G30" s="112"/>
      <c r="H30" s="113"/>
    </row>
    <row r="31" ht="13.5" thickTop="1"/>
    <row r="33" s="5" customFormat="1" ht="12.75">
      <c r="F33" s="15"/>
    </row>
    <row r="34" spans="6:8" ht="12.75">
      <c r="F34" s="2"/>
      <c r="H34" s="2"/>
    </row>
    <row r="35" ht="12.75">
      <c r="B35" s="4"/>
    </row>
  </sheetData>
  <sheetProtection/>
  <mergeCells count="16">
    <mergeCell ref="B26:D26"/>
    <mergeCell ref="B27:D27"/>
    <mergeCell ref="E30:H30"/>
    <mergeCell ref="E27:H27"/>
    <mergeCell ref="E29:H29"/>
    <mergeCell ref="B29:D29"/>
    <mergeCell ref="B30:D30"/>
    <mergeCell ref="H3:I3"/>
    <mergeCell ref="H5:I5"/>
    <mergeCell ref="H7:I7"/>
    <mergeCell ref="A1:C1"/>
    <mergeCell ref="B9:B10"/>
    <mergeCell ref="C9:C10"/>
    <mergeCell ref="C7:D7"/>
    <mergeCell ref="E10:H10"/>
    <mergeCell ref="D9:D10"/>
  </mergeCells>
  <printOptions horizontalCentered="1"/>
  <pageMargins left="0.25" right="0.19" top="0.2" bottom="0.41" header="0.15" footer="0.22"/>
  <pageSetup fitToHeight="1" fitToWidth="1" horizontalDpi="300" verticalDpi="300" orientation="landscape" paperSize="9" r:id="rId1"/>
  <headerFooter alignWithMargins="0">
    <oddFooter>&amp;LNB: Annexer les pièces justificatives/Bewijsstukken bij te voegen&amp;RClasseur : &amp;F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Packard Bell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Franceschi</dc:creator>
  <cp:keywords/>
  <dc:description/>
  <cp:lastModifiedBy>CHRISTIAN</cp:lastModifiedBy>
  <cp:lastPrinted>2014-01-17T17:12:01Z</cp:lastPrinted>
  <dcterms:created xsi:type="dcterms:W3CDTF">2000-01-31T13:09:08Z</dcterms:created>
  <dcterms:modified xsi:type="dcterms:W3CDTF">2017-10-29T16:49:30Z</dcterms:modified>
  <cp:category/>
  <cp:version/>
  <cp:contentType/>
  <cp:contentStatus/>
</cp:coreProperties>
</file>