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5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e\Documents\"/>
    </mc:Choice>
  </mc:AlternateContent>
  <bookViews>
    <workbookView xWindow="0" yWindow="0" windowWidth="28800" windowHeight="12210" xr2:uid="{CB958616-C3BD-4A2D-825A-94E5262BC7B9}"/>
  </bookViews>
  <sheets>
    <sheet name="Feuil1" sheetId="1" r:id="rId1"/>
  </sheets>
  <definedNames>
    <definedName name="Semaine">Feuil1!$A$24:$B$74</definedName>
  </definedName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J34" i="1"/>
  <c r="K34" i="1" s="1"/>
  <c r="L34" i="1" s="1"/>
  <c r="M34" i="1" s="1"/>
  <c r="N34" i="1" s="1"/>
  <c r="O34" i="1" s="1"/>
  <c r="P34" i="1" s="1"/>
  <c r="Q3" i="1" s="1"/>
  <c r="E25" i="1"/>
  <c r="F25" i="1" s="1"/>
  <c r="E26" i="1"/>
  <c r="F26" i="1" s="1"/>
  <c r="E27" i="1"/>
  <c r="F27" i="1" s="1"/>
  <c r="E28" i="1"/>
  <c r="F28" i="1" s="1"/>
  <c r="E29" i="1"/>
  <c r="F29" i="1" s="1"/>
  <c r="E30" i="1"/>
  <c r="F30" i="1" s="1"/>
  <c r="E31" i="1"/>
  <c r="F31" i="1" s="1"/>
  <c r="E32" i="1"/>
  <c r="F32" i="1" s="1"/>
  <c r="E33" i="1"/>
  <c r="F33" i="1" s="1"/>
  <c r="E34" i="1"/>
  <c r="F34" i="1" s="1"/>
  <c r="E35" i="1"/>
  <c r="F35" i="1" s="1"/>
  <c r="E36" i="1"/>
  <c r="F36" i="1" s="1"/>
  <c r="E37" i="1"/>
  <c r="F37" i="1" s="1"/>
  <c r="E38" i="1"/>
  <c r="F38" i="1" s="1"/>
  <c r="E39" i="1"/>
  <c r="F39" i="1" s="1"/>
  <c r="E40" i="1"/>
  <c r="F40" i="1" s="1"/>
  <c r="E41" i="1"/>
  <c r="F41" i="1" s="1"/>
  <c r="E42" i="1"/>
  <c r="F42" i="1" s="1"/>
  <c r="E43" i="1"/>
  <c r="F43" i="1" s="1"/>
  <c r="E44" i="1"/>
  <c r="F44" i="1" s="1"/>
  <c r="E45" i="1"/>
  <c r="F45" i="1" s="1"/>
  <c r="E46" i="1"/>
  <c r="F46" i="1" s="1"/>
  <c r="E47" i="1"/>
  <c r="F47" i="1" s="1"/>
  <c r="E48" i="1"/>
  <c r="F48" i="1" s="1"/>
  <c r="E49" i="1"/>
  <c r="F49" i="1" s="1"/>
  <c r="E50" i="1"/>
  <c r="F50" i="1" s="1"/>
  <c r="E51" i="1"/>
  <c r="F51" i="1" s="1"/>
  <c r="E52" i="1"/>
  <c r="F52" i="1" s="1"/>
  <c r="E53" i="1"/>
  <c r="F53" i="1" s="1"/>
  <c r="E54" i="1"/>
  <c r="F54" i="1" s="1"/>
  <c r="E55" i="1"/>
  <c r="F55" i="1" s="1"/>
  <c r="E56" i="1"/>
  <c r="F56" i="1" s="1"/>
  <c r="E57" i="1"/>
  <c r="F57" i="1" s="1"/>
  <c r="E58" i="1"/>
  <c r="F58" i="1" s="1"/>
  <c r="E59" i="1"/>
  <c r="F59" i="1" s="1"/>
  <c r="E60" i="1"/>
  <c r="F60" i="1" s="1"/>
  <c r="E61" i="1"/>
  <c r="F61" i="1" s="1"/>
  <c r="E62" i="1"/>
  <c r="F62" i="1" s="1"/>
  <c r="E63" i="1"/>
  <c r="F63" i="1" s="1"/>
  <c r="E64" i="1"/>
  <c r="F64" i="1" s="1"/>
  <c r="E65" i="1"/>
  <c r="F65" i="1" s="1"/>
  <c r="E66" i="1"/>
  <c r="F66" i="1" s="1"/>
  <c r="E67" i="1"/>
  <c r="F67" i="1" s="1"/>
  <c r="E68" i="1"/>
  <c r="F68" i="1" s="1"/>
  <c r="E69" i="1"/>
  <c r="F69" i="1" s="1"/>
  <c r="E70" i="1"/>
  <c r="F70" i="1" s="1"/>
  <c r="E71" i="1"/>
  <c r="F71" i="1" s="1"/>
  <c r="E72" i="1"/>
  <c r="F72" i="1" s="1"/>
  <c r="E73" i="1"/>
  <c r="F73" i="1" s="1"/>
  <c r="E74" i="1"/>
  <c r="F74" i="1" s="1"/>
  <c r="E24" i="1"/>
  <c r="F24" i="1" s="1"/>
  <c r="O3" i="1" l="1"/>
  <c r="M3" i="1"/>
  <c r="K3" i="1"/>
  <c r="P3" i="1"/>
  <c r="N3" i="1"/>
  <c r="L3" i="1"/>
</calcChain>
</file>

<file path=xl/sharedStrings.xml><?xml version="1.0" encoding="utf-8"?>
<sst xmlns="http://schemas.openxmlformats.org/spreadsheetml/2006/main" count="177" uniqueCount="126">
  <si>
    <t>01/01 au 07/01</t>
  </si>
  <si>
    <t>08/01 au 14/01</t>
  </si>
  <si>
    <t>15/01 au 21/01</t>
  </si>
  <si>
    <t>22/01 au 28/01</t>
  </si>
  <si>
    <t>29/01 au 04/02</t>
  </si>
  <si>
    <t>05/02 au 11/02</t>
  </si>
  <si>
    <t>12/02 au 18/02</t>
  </si>
  <si>
    <t>19/02 au 25/02</t>
  </si>
  <si>
    <t>26/02 au 04/03</t>
  </si>
  <si>
    <t>Semaine 10 :</t>
  </si>
  <si>
    <t>05/03 au 11/03</t>
  </si>
  <si>
    <t>Semaine 11 :</t>
  </si>
  <si>
    <t>12/03 au 18/03</t>
  </si>
  <si>
    <t>Semaine 12 :</t>
  </si>
  <si>
    <t>19/03 au 25/03</t>
  </si>
  <si>
    <t>Semaine 13 :</t>
  </si>
  <si>
    <t>26/03 au 01/04</t>
  </si>
  <si>
    <t>Semaine 14 :</t>
  </si>
  <si>
    <t>02/04 au 08/04</t>
  </si>
  <si>
    <t>Semaine 15 :</t>
  </si>
  <si>
    <t>09/04 au 15/04</t>
  </si>
  <si>
    <t>Semaine 17 :</t>
  </si>
  <si>
    <t>23/04 au 29/04</t>
  </si>
  <si>
    <t>Semaine 18 :</t>
  </si>
  <si>
    <t>30/04 au 06/05</t>
  </si>
  <si>
    <t>Semaine 19 :</t>
  </si>
  <si>
    <t>07/05 au 13/05</t>
  </si>
  <si>
    <t>Semaine 20 :</t>
  </si>
  <si>
    <t>14/05 au 20/05</t>
  </si>
  <si>
    <t>Semaine 21 :</t>
  </si>
  <si>
    <t>21/05 au 27/05</t>
  </si>
  <si>
    <t>Semaine 22 :</t>
  </si>
  <si>
    <t>28/05 au 03/06</t>
  </si>
  <si>
    <t>Semaine 23 :</t>
  </si>
  <si>
    <t>04/06 au 10/06</t>
  </si>
  <si>
    <t>Semaine 24 :</t>
  </si>
  <si>
    <t>11/06 au 17/06</t>
  </si>
  <si>
    <t>Semaine 25 :</t>
  </si>
  <si>
    <t>18/06 au 24/06</t>
  </si>
  <si>
    <t>Semaine 26 :</t>
  </si>
  <si>
    <t>25/06 au 01/07</t>
  </si>
  <si>
    <t>Semaine 27 :</t>
  </si>
  <si>
    <t>02/07 au 08/07</t>
  </si>
  <si>
    <t>Semaine 28 :</t>
  </si>
  <si>
    <t>09/07 au 15/07</t>
  </si>
  <si>
    <t>Semaine 29 :</t>
  </si>
  <si>
    <t>16/07 au 22/07</t>
  </si>
  <si>
    <t>Semaine 30 :</t>
  </si>
  <si>
    <t>23/07 au 29/07</t>
  </si>
  <si>
    <t>Semaine 31 :</t>
  </si>
  <si>
    <t>30/07 au 05/08</t>
  </si>
  <si>
    <t>Semaine 32 :</t>
  </si>
  <si>
    <t>06/08 au 12/08</t>
  </si>
  <si>
    <t>Semaine 33 :</t>
  </si>
  <si>
    <t>13/08 au 19/08</t>
  </si>
  <si>
    <t>Semaine 34 :</t>
  </si>
  <si>
    <t>20/08 au 26/08</t>
  </si>
  <si>
    <t>Semaine 35 :</t>
  </si>
  <si>
    <t>27/08 au 02/09</t>
  </si>
  <si>
    <t>Semaine 36 :</t>
  </si>
  <si>
    <t>03/09 au 09/09</t>
  </si>
  <si>
    <t>Semaine 37 :</t>
  </si>
  <si>
    <t>10/09 au 16/09</t>
  </si>
  <si>
    <t>Semaine 38 :</t>
  </si>
  <si>
    <t>17/09 au 23/09</t>
  </si>
  <si>
    <t>Semaine 39 :</t>
  </si>
  <si>
    <t>24/09 au 30/09</t>
  </si>
  <si>
    <t>Semaine 40 :</t>
  </si>
  <si>
    <t>01/10 au 07/10</t>
  </si>
  <si>
    <t>Semaine 41 :</t>
  </si>
  <si>
    <t>08/10 au 14/10</t>
  </si>
  <si>
    <t>Semaine 42 :</t>
  </si>
  <si>
    <t>15/10 au 21/10</t>
  </si>
  <si>
    <t>Semaine 43 :</t>
  </si>
  <si>
    <t>22/10 au 28/10</t>
  </si>
  <si>
    <t>Semaine 44 :</t>
  </si>
  <si>
    <t>29/10 au 04/11</t>
  </si>
  <si>
    <t>Semaine 45 :</t>
  </si>
  <si>
    <t>05/11 au 11/11</t>
  </si>
  <si>
    <t>Semaine 46 :</t>
  </si>
  <si>
    <t>12/11 au 18/11</t>
  </si>
  <si>
    <t>Semaine 47 :</t>
  </si>
  <si>
    <t>19/11 au 25/11</t>
  </si>
  <si>
    <t>Semaine 48 :</t>
  </si>
  <si>
    <t>26/11 au 02/12</t>
  </si>
  <si>
    <t>Semaine 49 :</t>
  </si>
  <si>
    <t>03/12 au 09/12</t>
  </si>
  <si>
    <t>Semaine 50 :</t>
  </si>
  <si>
    <t>10/12 au 16/12</t>
  </si>
  <si>
    <t>Semaine 51 :</t>
  </si>
  <si>
    <t>17/12 au 23/12</t>
  </si>
  <si>
    <t>Semaine 52 :</t>
  </si>
  <si>
    <t>24/12 au 30/12</t>
  </si>
  <si>
    <t>lundi</t>
  </si>
  <si>
    <t>mardi</t>
  </si>
  <si>
    <t>mercredi</t>
  </si>
  <si>
    <t>jeudi</t>
  </si>
  <si>
    <t>vendredi</t>
  </si>
  <si>
    <t>samedi</t>
  </si>
  <si>
    <t>dimanche</t>
  </si>
  <si>
    <t>Semaine 01 :</t>
  </si>
  <si>
    <t>Semaine 02 :</t>
  </si>
  <si>
    <t>Semaine 03 :</t>
  </si>
  <si>
    <t>Semaine 04 :</t>
  </si>
  <si>
    <t>Semaine 05 :</t>
  </si>
  <si>
    <t>Semaine 06 :</t>
  </si>
  <si>
    <t>Semaine 07 :</t>
  </si>
  <si>
    <t>Semaine 08 :</t>
  </si>
  <si>
    <t>Semaine 09 :</t>
  </si>
  <si>
    <t>8h</t>
  </si>
  <si>
    <t>9h</t>
  </si>
  <si>
    <t>10h</t>
  </si>
  <si>
    <t>11h</t>
  </si>
  <si>
    <t>12h</t>
  </si>
  <si>
    <t>13h</t>
  </si>
  <si>
    <t>14h</t>
  </si>
  <si>
    <t>15h</t>
  </si>
  <si>
    <t>16h</t>
  </si>
  <si>
    <t>17h</t>
  </si>
  <si>
    <t>18h</t>
  </si>
  <si>
    <t>19h</t>
  </si>
  <si>
    <t>20h</t>
  </si>
  <si>
    <t>pour aligner le jour et le quantième en ligne 3</t>
  </si>
  <si>
    <t>Semaine 46 :   12/11 au 18/11</t>
  </si>
  <si>
    <t>Sert à choisir semaine</t>
  </si>
  <si>
    <r>
      <rPr>
        <b/>
        <sz val="11"/>
        <color rgb="FFFF0000"/>
        <rFont val="Calibri"/>
        <family val="2"/>
        <scheme val="minor"/>
      </rPr>
      <t>table</t>
    </r>
    <r>
      <rPr>
        <sz val="11"/>
        <color theme="1"/>
        <rFont val="Calibri"/>
        <family val="2"/>
        <scheme val="minor"/>
      </rPr>
      <t xml:space="preserve"> semaine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</si>
</sst>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8.9"/>
      <color rgb="FF30303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20"/>
      <color theme="3"/>
      <name val="Calibri"/>
      <family val="2"/>
      <scheme val="minor"/>
    </font>
    <font>
      <b/>
      <sz val="14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0" xfId="0" applyFont="1" applyFill="1"/>
    <xf numFmtId="0" fontId="2" fillId="3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1C6616-28C8-4F1B-8934-C1D900E8F3E7}">
  <dimension ref="A2:Q74"/>
  <sheetViews>
    <sheetView tabSelected="1" workbookViewId="0">
      <selection activeCell="K2" sqref="K2:Q2"/>
    </sheetView>
  </sheetViews>
  <sheetFormatPr baseColWidth="10" defaultRowHeight="15" x14ac:dyDescent="0.25"/>
  <cols>
    <col min="2" max="3" width="17" customWidth="1"/>
    <col min="4" max="4" width="8.140625" customWidth="1"/>
    <col min="5" max="5" width="5.140625" customWidth="1"/>
    <col min="6" max="6" width="19.28515625" customWidth="1"/>
    <col min="7" max="7" width="34.28515625" customWidth="1"/>
    <col min="11" max="11" width="13.7109375" customWidth="1"/>
    <col min="12" max="12" width="12.28515625" customWidth="1"/>
    <col min="13" max="13" width="15.85546875" customWidth="1"/>
    <col min="15" max="15" width="15.28515625" customWidth="1"/>
    <col min="16" max="16" width="13.28515625" customWidth="1"/>
    <col min="17" max="17" width="17.28515625" customWidth="1"/>
  </cols>
  <sheetData>
    <row r="2" spans="10:17" ht="44.25" customHeight="1" x14ac:dyDescent="0.25">
      <c r="K2" s="5" t="s">
        <v>123</v>
      </c>
      <c r="L2" s="5"/>
      <c r="M2" s="5"/>
      <c r="N2" s="5"/>
      <c r="O2" s="5"/>
      <c r="P2" s="5"/>
      <c r="Q2" s="5"/>
    </row>
    <row r="3" spans="10:17" ht="32.25" customHeight="1" x14ac:dyDescent="0.25">
      <c r="K3" s="6" t="str">
        <f>CONCATENATE(J33,"  ",J34)</f>
        <v>lundi  12</v>
      </c>
      <c r="L3" s="6" t="str">
        <f>CONCATENATE(K33,"  ",K34)</f>
        <v>mardi  13</v>
      </c>
      <c r="M3" s="6" t="str">
        <f>CONCATENATE(L33,"  ",L34)</f>
        <v>mercredi  14</v>
      </c>
      <c r="N3" s="6" t="str">
        <f>CONCATENATE(M33,"  ",M34)</f>
        <v>jeudi  15</v>
      </c>
      <c r="O3" s="6" t="str">
        <f>CONCATENATE(N33,"  ",N34)</f>
        <v>vendredi  16</v>
      </c>
      <c r="P3" s="6" t="str">
        <f>CONCATENATE(O33,"  ",O34)</f>
        <v>samedi  17</v>
      </c>
      <c r="Q3" s="6" t="str">
        <f>CONCATENATE(P33,"  ",P34)</f>
        <v>dimanche  18</v>
      </c>
    </row>
    <row r="4" spans="10:17" ht="24.75" customHeight="1" x14ac:dyDescent="0.25">
      <c r="J4" s="2" t="s">
        <v>109</v>
      </c>
    </row>
    <row r="5" spans="10:17" ht="24.75" customHeight="1" x14ac:dyDescent="0.25">
      <c r="J5" s="2" t="s">
        <v>110</v>
      </c>
    </row>
    <row r="6" spans="10:17" ht="24.75" customHeight="1" x14ac:dyDescent="0.25">
      <c r="J6" s="2" t="s">
        <v>111</v>
      </c>
    </row>
    <row r="7" spans="10:17" ht="24.75" customHeight="1" x14ac:dyDescent="0.25">
      <c r="J7" s="2" t="s">
        <v>112</v>
      </c>
      <c r="N7" s="4"/>
    </row>
    <row r="8" spans="10:17" ht="24.75" customHeight="1" x14ac:dyDescent="0.25">
      <c r="J8" s="2" t="s">
        <v>113</v>
      </c>
    </row>
    <row r="9" spans="10:17" ht="24.75" customHeight="1" x14ac:dyDescent="0.25">
      <c r="J9" s="2" t="s">
        <v>114</v>
      </c>
    </row>
    <row r="10" spans="10:17" ht="24.75" customHeight="1" x14ac:dyDescent="0.25">
      <c r="J10" s="2" t="s">
        <v>115</v>
      </c>
    </row>
    <row r="11" spans="10:17" ht="24.75" customHeight="1" x14ac:dyDescent="0.25">
      <c r="J11" s="2" t="s">
        <v>116</v>
      </c>
    </row>
    <row r="12" spans="10:17" ht="24.75" customHeight="1" x14ac:dyDescent="0.25">
      <c r="J12" s="2" t="s">
        <v>117</v>
      </c>
    </row>
    <row r="13" spans="10:17" ht="24.75" customHeight="1" x14ac:dyDescent="0.25">
      <c r="J13" s="2" t="s">
        <v>118</v>
      </c>
    </row>
    <row r="14" spans="10:17" ht="24.75" customHeight="1" x14ac:dyDescent="0.25">
      <c r="J14" s="2" t="s">
        <v>119</v>
      </c>
    </row>
    <row r="15" spans="10:17" ht="24.75" customHeight="1" x14ac:dyDescent="0.25">
      <c r="J15" s="2" t="s">
        <v>120</v>
      </c>
    </row>
    <row r="16" spans="10:17" ht="24.75" customHeight="1" x14ac:dyDescent="0.25">
      <c r="J16" s="2" t="s">
        <v>121</v>
      </c>
    </row>
    <row r="20" spans="1:16" ht="18.75" x14ac:dyDescent="0.25">
      <c r="P20" s="3"/>
    </row>
    <row r="23" spans="1:16" x14ac:dyDescent="0.25">
      <c r="A23" t="s">
        <v>125</v>
      </c>
      <c r="G23" s="8" t="s">
        <v>124</v>
      </c>
    </row>
    <row r="24" spans="1:16" x14ac:dyDescent="0.25">
      <c r="A24" t="s">
        <v>100</v>
      </c>
      <c r="B24" t="s">
        <v>0</v>
      </c>
      <c r="D24" t="s">
        <v>93</v>
      </c>
      <c r="E24" t="str">
        <f>LEFT(B24,2)</f>
        <v>01</v>
      </c>
      <c r="F24" t="str">
        <f>CONCATENATE(D24,"  ",E24)</f>
        <v>lundi  01</v>
      </c>
      <c r="G24" t="str">
        <f>CONCATENATE(A24,"   ",B24)</f>
        <v>Semaine 01 :   01/01 au 07/01</v>
      </c>
    </row>
    <row r="25" spans="1:16" x14ac:dyDescent="0.25">
      <c r="A25" t="s">
        <v>101</v>
      </c>
      <c r="B25" t="s">
        <v>1</v>
      </c>
      <c r="D25" t="s">
        <v>93</v>
      </c>
      <c r="E25" t="str">
        <f t="shared" ref="E25:E74" si="0">LEFT(B25,2)</f>
        <v>08</v>
      </c>
      <c r="F25" t="str">
        <f t="shared" ref="F25:F74" si="1">CONCATENATE(D25,"  ",E25)</f>
        <v>lundi  08</v>
      </c>
      <c r="G25" t="str">
        <f t="shared" ref="G25:G74" si="2">CONCATENATE(A25,"   ",B25)</f>
        <v>Semaine 02 :   08/01 au 14/01</v>
      </c>
    </row>
    <row r="26" spans="1:16" x14ac:dyDescent="0.25">
      <c r="A26" t="s">
        <v>102</v>
      </c>
      <c r="B26" t="s">
        <v>2</v>
      </c>
      <c r="D26" t="s">
        <v>93</v>
      </c>
      <c r="E26" t="str">
        <f t="shared" si="0"/>
        <v>15</v>
      </c>
      <c r="F26" t="str">
        <f t="shared" si="1"/>
        <v>lundi  15</v>
      </c>
      <c r="G26" t="str">
        <f t="shared" si="2"/>
        <v>Semaine 03 :   15/01 au 21/01</v>
      </c>
    </row>
    <row r="27" spans="1:16" x14ac:dyDescent="0.25">
      <c r="A27" t="s">
        <v>103</v>
      </c>
      <c r="B27" t="s">
        <v>3</v>
      </c>
      <c r="D27" t="s">
        <v>93</v>
      </c>
      <c r="E27" t="str">
        <f t="shared" si="0"/>
        <v>22</v>
      </c>
      <c r="F27" t="str">
        <f t="shared" si="1"/>
        <v>lundi  22</v>
      </c>
      <c r="G27" t="str">
        <f t="shared" si="2"/>
        <v>Semaine 04 :   22/01 au 28/01</v>
      </c>
    </row>
    <row r="28" spans="1:16" x14ac:dyDescent="0.25">
      <c r="A28" t="s">
        <v>104</v>
      </c>
      <c r="B28" t="s">
        <v>4</v>
      </c>
      <c r="D28" t="s">
        <v>93</v>
      </c>
      <c r="E28" t="str">
        <f t="shared" si="0"/>
        <v>29</v>
      </c>
      <c r="F28" t="str">
        <f t="shared" si="1"/>
        <v>lundi  29</v>
      </c>
      <c r="G28" t="str">
        <f t="shared" si="2"/>
        <v>Semaine 05 :   29/01 au 04/02</v>
      </c>
    </row>
    <row r="29" spans="1:16" x14ac:dyDescent="0.25">
      <c r="A29" t="s">
        <v>105</v>
      </c>
      <c r="B29" t="s">
        <v>5</v>
      </c>
      <c r="D29" t="s">
        <v>93</v>
      </c>
      <c r="E29" t="str">
        <f t="shared" si="0"/>
        <v>05</v>
      </c>
      <c r="F29" t="str">
        <f t="shared" si="1"/>
        <v>lundi  05</v>
      </c>
      <c r="G29" t="str">
        <f t="shared" si="2"/>
        <v>Semaine 06 :   05/02 au 11/02</v>
      </c>
    </row>
    <row r="30" spans="1:16" x14ac:dyDescent="0.25">
      <c r="A30" t="s">
        <v>106</v>
      </c>
      <c r="B30" t="s">
        <v>6</v>
      </c>
      <c r="D30" t="s">
        <v>93</v>
      </c>
      <c r="E30" t="str">
        <f t="shared" si="0"/>
        <v>12</v>
      </c>
      <c r="F30" t="str">
        <f t="shared" si="1"/>
        <v>lundi  12</v>
      </c>
      <c r="G30" t="str">
        <f t="shared" si="2"/>
        <v>Semaine 07 :   12/02 au 18/02</v>
      </c>
    </row>
    <row r="31" spans="1:16" x14ac:dyDescent="0.25">
      <c r="A31" t="s">
        <v>107</v>
      </c>
      <c r="B31" t="s">
        <v>7</v>
      </c>
      <c r="D31" t="s">
        <v>93</v>
      </c>
      <c r="E31" t="str">
        <f t="shared" si="0"/>
        <v>19</v>
      </c>
      <c r="F31" t="str">
        <f t="shared" si="1"/>
        <v>lundi  19</v>
      </c>
      <c r="G31" t="str">
        <f t="shared" si="2"/>
        <v>Semaine 08 :   19/02 au 25/02</v>
      </c>
    </row>
    <row r="32" spans="1:16" x14ac:dyDescent="0.25">
      <c r="A32" t="s">
        <v>108</v>
      </c>
      <c r="B32" t="s">
        <v>8</v>
      </c>
      <c r="D32" t="s">
        <v>93</v>
      </c>
      <c r="E32" t="str">
        <f t="shared" si="0"/>
        <v>26</v>
      </c>
      <c r="F32" t="str">
        <f t="shared" si="1"/>
        <v>lundi  26</v>
      </c>
      <c r="G32" t="str">
        <f t="shared" si="2"/>
        <v>Semaine 09 :   26/02 au 04/03</v>
      </c>
      <c r="J32" s="7" t="s">
        <v>122</v>
      </c>
      <c r="K32" s="7"/>
      <c r="L32" s="7"/>
      <c r="M32" s="7"/>
      <c r="N32" s="7"/>
      <c r="O32" s="7"/>
      <c r="P32" s="7"/>
    </row>
    <row r="33" spans="1:16" x14ac:dyDescent="0.25">
      <c r="A33" t="s">
        <v>9</v>
      </c>
      <c r="B33" t="s">
        <v>10</v>
      </c>
      <c r="D33" t="s">
        <v>93</v>
      </c>
      <c r="E33" t="str">
        <f t="shared" si="0"/>
        <v>05</v>
      </c>
      <c r="F33" t="str">
        <f t="shared" si="1"/>
        <v>lundi  05</v>
      </c>
      <c r="G33" t="str">
        <f t="shared" si="2"/>
        <v>Semaine 10 :   05/03 au 11/03</v>
      </c>
      <c r="J33" t="s">
        <v>93</v>
      </c>
      <c r="K33" t="s">
        <v>94</v>
      </c>
      <c r="L33" t="s">
        <v>95</v>
      </c>
      <c r="M33" t="s">
        <v>96</v>
      </c>
      <c r="N33" t="s">
        <v>97</v>
      </c>
      <c r="O33" t="s">
        <v>98</v>
      </c>
      <c r="P33" t="s">
        <v>99</v>
      </c>
    </row>
    <row r="34" spans="1:16" x14ac:dyDescent="0.25">
      <c r="A34" t="s">
        <v>11</v>
      </c>
      <c r="B34" t="s">
        <v>12</v>
      </c>
      <c r="D34" t="s">
        <v>93</v>
      </c>
      <c r="E34" t="str">
        <f t="shared" si="0"/>
        <v>12</v>
      </c>
      <c r="F34" t="str">
        <f t="shared" si="1"/>
        <v>lundi  12</v>
      </c>
      <c r="G34" t="str">
        <f t="shared" si="2"/>
        <v>Semaine 11 :   12/03 au 18/03</v>
      </c>
      <c r="J34" s="1" t="str">
        <f>MID(K2,16,2)</f>
        <v>12</v>
      </c>
      <c r="K34" s="1">
        <f>J34+1</f>
        <v>13</v>
      </c>
      <c r="L34" s="1">
        <f t="shared" ref="L34:P34" si="3">K34+1</f>
        <v>14</v>
      </c>
      <c r="M34" s="1">
        <f t="shared" si="3"/>
        <v>15</v>
      </c>
      <c r="N34" s="1">
        <f t="shared" si="3"/>
        <v>16</v>
      </c>
      <c r="O34" s="1">
        <f t="shared" si="3"/>
        <v>17</v>
      </c>
      <c r="P34" s="1">
        <f t="shared" si="3"/>
        <v>18</v>
      </c>
    </row>
    <row r="35" spans="1:16" x14ac:dyDescent="0.25">
      <c r="A35" t="s">
        <v>13</v>
      </c>
      <c r="B35" t="s">
        <v>14</v>
      </c>
      <c r="D35" t="s">
        <v>93</v>
      </c>
      <c r="E35" t="str">
        <f t="shared" si="0"/>
        <v>19</v>
      </c>
      <c r="F35" t="str">
        <f t="shared" si="1"/>
        <v>lundi  19</v>
      </c>
      <c r="G35" t="str">
        <f t="shared" si="2"/>
        <v>Semaine 12 :   19/03 au 25/03</v>
      </c>
    </row>
    <row r="36" spans="1:16" x14ac:dyDescent="0.25">
      <c r="A36" t="s">
        <v>15</v>
      </c>
      <c r="B36" t="s">
        <v>16</v>
      </c>
      <c r="D36" t="s">
        <v>93</v>
      </c>
      <c r="E36" t="str">
        <f t="shared" si="0"/>
        <v>26</v>
      </c>
      <c r="F36" t="str">
        <f t="shared" si="1"/>
        <v>lundi  26</v>
      </c>
      <c r="G36" t="str">
        <f t="shared" si="2"/>
        <v>Semaine 13 :   26/03 au 01/04</v>
      </c>
    </row>
    <row r="37" spans="1:16" x14ac:dyDescent="0.25">
      <c r="A37" t="s">
        <v>17</v>
      </c>
      <c r="B37" t="s">
        <v>18</v>
      </c>
      <c r="D37" t="s">
        <v>93</v>
      </c>
      <c r="E37" t="str">
        <f t="shared" si="0"/>
        <v>02</v>
      </c>
      <c r="F37" t="str">
        <f t="shared" si="1"/>
        <v>lundi  02</v>
      </c>
      <c r="G37" t="str">
        <f t="shared" si="2"/>
        <v>Semaine 14 :   02/04 au 08/04</v>
      </c>
    </row>
    <row r="38" spans="1:16" x14ac:dyDescent="0.25">
      <c r="A38" t="s">
        <v>19</v>
      </c>
      <c r="B38" t="s">
        <v>20</v>
      </c>
      <c r="D38" t="s">
        <v>93</v>
      </c>
      <c r="E38" t="str">
        <f t="shared" si="0"/>
        <v>09</v>
      </c>
      <c r="F38" t="str">
        <f t="shared" si="1"/>
        <v>lundi  09</v>
      </c>
      <c r="G38" t="str">
        <f t="shared" si="2"/>
        <v>Semaine 15 :   09/04 au 15/04</v>
      </c>
    </row>
    <row r="39" spans="1:16" x14ac:dyDescent="0.25">
      <c r="A39" t="s">
        <v>21</v>
      </c>
      <c r="B39" t="s">
        <v>22</v>
      </c>
      <c r="D39" t="s">
        <v>93</v>
      </c>
      <c r="E39" t="str">
        <f t="shared" si="0"/>
        <v>23</v>
      </c>
      <c r="F39" t="str">
        <f t="shared" si="1"/>
        <v>lundi  23</v>
      </c>
      <c r="G39" t="str">
        <f t="shared" si="2"/>
        <v>Semaine 17 :   23/04 au 29/04</v>
      </c>
    </row>
    <row r="40" spans="1:16" x14ac:dyDescent="0.25">
      <c r="A40" t="s">
        <v>23</v>
      </c>
      <c r="B40" t="s">
        <v>24</v>
      </c>
      <c r="D40" t="s">
        <v>93</v>
      </c>
      <c r="E40" t="str">
        <f t="shared" si="0"/>
        <v>30</v>
      </c>
      <c r="F40" t="str">
        <f t="shared" si="1"/>
        <v>lundi  30</v>
      </c>
      <c r="G40" t="str">
        <f t="shared" si="2"/>
        <v>Semaine 18 :   30/04 au 06/05</v>
      </c>
    </row>
    <row r="41" spans="1:16" x14ac:dyDescent="0.25">
      <c r="A41" t="s">
        <v>25</v>
      </c>
      <c r="B41" t="s">
        <v>26</v>
      </c>
      <c r="D41" t="s">
        <v>93</v>
      </c>
      <c r="E41" t="str">
        <f t="shared" si="0"/>
        <v>07</v>
      </c>
      <c r="F41" t="str">
        <f t="shared" si="1"/>
        <v>lundi  07</v>
      </c>
      <c r="G41" t="str">
        <f t="shared" si="2"/>
        <v>Semaine 19 :   07/05 au 13/05</v>
      </c>
    </row>
    <row r="42" spans="1:16" x14ac:dyDescent="0.25">
      <c r="A42" t="s">
        <v>27</v>
      </c>
      <c r="B42" t="s">
        <v>28</v>
      </c>
      <c r="D42" t="s">
        <v>93</v>
      </c>
      <c r="E42" t="str">
        <f t="shared" si="0"/>
        <v>14</v>
      </c>
      <c r="F42" t="str">
        <f t="shared" si="1"/>
        <v>lundi  14</v>
      </c>
      <c r="G42" t="str">
        <f t="shared" si="2"/>
        <v>Semaine 20 :   14/05 au 20/05</v>
      </c>
    </row>
    <row r="43" spans="1:16" x14ac:dyDescent="0.25">
      <c r="A43" t="s">
        <v>29</v>
      </c>
      <c r="B43" t="s">
        <v>30</v>
      </c>
      <c r="D43" t="s">
        <v>93</v>
      </c>
      <c r="E43" t="str">
        <f t="shared" si="0"/>
        <v>21</v>
      </c>
      <c r="F43" t="str">
        <f t="shared" si="1"/>
        <v>lundi  21</v>
      </c>
      <c r="G43" t="str">
        <f t="shared" si="2"/>
        <v>Semaine 21 :   21/05 au 27/05</v>
      </c>
    </row>
    <row r="44" spans="1:16" x14ac:dyDescent="0.25">
      <c r="A44" t="s">
        <v>31</v>
      </c>
      <c r="B44" t="s">
        <v>32</v>
      </c>
      <c r="D44" t="s">
        <v>93</v>
      </c>
      <c r="E44" t="str">
        <f t="shared" si="0"/>
        <v>28</v>
      </c>
      <c r="F44" t="str">
        <f t="shared" si="1"/>
        <v>lundi  28</v>
      </c>
      <c r="G44" t="str">
        <f t="shared" si="2"/>
        <v>Semaine 22 :   28/05 au 03/06</v>
      </c>
    </row>
    <row r="45" spans="1:16" x14ac:dyDescent="0.25">
      <c r="A45" t="s">
        <v>33</v>
      </c>
      <c r="B45" t="s">
        <v>34</v>
      </c>
      <c r="D45" t="s">
        <v>93</v>
      </c>
      <c r="E45" t="str">
        <f t="shared" si="0"/>
        <v>04</v>
      </c>
      <c r="F45" t="str">
        <f t="shared" si="1"/>
        <v>lundi  04</v>
      </c>
      <c r="G45" t="str">
        <f t="shared" si="2"/>
        <v>Semaine 23 :   04/06 au 10/06</v>
      </c>
    </row>
    <row r="46" spans="1:16" x14ac:dyDescent="0.25">
      <c r="A46" t="s">
        <v>35</v>
      </c>
      <c r="B46" t="s">
        <v>36</v>
      </c>
      <c r="D46" t="s">
        <v>93</v>
      </c>
      <c r="E46" t="str">
        <f t="shared" si="0"/>
        <v>11</v>
      </c>
      <c r="F46" t="str">
        <f t="shared" si="1"/>
        <v>lundi  11</v>
      </c>
      <c r="G46" t="str">
        <f t="shared" si="2"/>
        <v>Semaine 24 :   11/06 au 17/06</v>
      </c>
    </row>
    <row r="47" spans="1:16" x14ac:dyDescent="0.25">
      <c r="A47" t="s">
        <v>37</v>
      </c>
      <c r="B47" t="s">
        <v>38</v>
      </c>
      <c r="D47" t="s">
        <v>93</v>
      </c>
      <c r="E47" t="str">
        <f t="shared" si="0"/>
        <v>18</v>
      </c>
      <c r="F47" t="str">
        <f t="shared" si="1"/>
        <v>lundi  18</v>
      </c>
      <c r="G47" t="str">
        <f t="shared" si="2"/>
        <v>Semaine 25 :   18/06 au 24/06</v>
      </c>
    </row>
    <row r="48" spans="1:16" x14ac:dyDescent="0.25">
      <c r="A48" t="s">
        <v>39</v>
      </c>
      <c r="B48" t="s">
        <v>40</v>
      </c>
      <c r="D48" t="s">
        <v>93</v>
      </c>
      <c r="E48" t="str">
        <f t="shared" si="0"/>
        <v>25</v>
      </c>
      <c r="F48" t="str">
        <f t="shared" si="1"/>
        <v>lundi  25</v>
      </c>
      <c r="G48" t="str">
        <f t="shared" si="2"/>
        <v>Semaine 26 :   25/06 au 01/07</v>
      </c>
    </row>
    <row r="49" spans="1:7" x14ac:dyDescent="0.25">
      <c r="A49" t="s">
        <v>41</v>
      </c>
      <c r="B49" t="s">
        <v>42</v>
      </c>
      <c r="D49" t="s">
        <v>93</v>
      </c>
      <c r="E49" t="str">
        <f t="shared" si="0"/>
        <v>02</v>
      </c>
      <c r="F49" t="str">
        <f t="shared" si="1"/>
        <v>lundi  02</v>
      </c>
      <c r="G49" t="str">
        <f t="shared" si="2"/>
        <v>Semaine 27 :   02/07 au 08/07</v>
      </c>
    </row>
    <row r="50" spans="1:7" x14ac:dyDescent="0.25">
      <c r="A50" t="s">
        <v>43</v>
      </c>
      <c r="B50" t="s">
        <v>44</v>
      </c>
      <c r="D50" t="s">
        <v>93</v>
      </c>
      <c r="E50" t="str">
        <f t="shared" si="0"/>
        <v>09</v>
      </c>
      <c r="F50" t="str">
        <f t="shared" si="1"/>
        <v>lundi  09</v>
      </c>
      <c r="G50" t="str">
        <f t="shared" si="2"/>
        <v>Semaine 28 :   09/07 au 15/07</v>
      </c>
    </row>
    <row r="51" spans="1:7" x14ac:dyDescent="0.25">
      <c r="A51" t="s">
        <v>45</v>
      </c>
      <c r="B51" t="s">
        <v>46</v>
      </c>
      <c r="D51" t="s">
        <v>93</v>
      </c>
      <c r="E51" t="str">
        <f t="shared" si="0"/>
        <v>16</v>
      </c>
      <c r="F51" t="str">
        <f t="shared" si="1"/>
        <v>lundi  16</v>
      </c>
      <c r="G51" t="str">
        <f t="shared" si="2"/>
        <v>Semaine 29 :   16/07 au 22/07</v>
      </c>
    </row>
    <row r="52" spans="1:7" x14ac:dyDescent="0.25">
      <c r="A52" t="s">
        <v>47</v>
      </c>
      <c r="B52" t="s">
        <v>48</v>
      </c>
      <c r="D52" t="s">
        <v>93</v>
      </c>
      <c r="E52" t="str">
        <f t="shared" si="0"/>
        <v>23</v>
      </c>
      <c r="F52" t="str">
        <f t="shared" si="1"/>
        <v>lundi  23</v>
      </c>
      <c r="G52" t="str">
        <f t="shared" si="2"/>
        <v>Semaine 30 :   23/07 au 29/07</v>
      </c>
    </row>
    <row r="53" spans="1:7" x14ac:dyDescent="0.25">
      <c r="A53" t="s">
        <v>49</v>
      </c>
      <c r="B53" t="s">
        <v>50</v>
      </c>
      <c r="D53" t="s">
        <v>93</v>
      </c>
      <c r="E53" t="str">
        <f t="shared" si="0"/>
        <v>30</v>
      </c>
      <c r="F53" t="str">
        <f t="shared" si="1"/>
        <v>lundi  30</v>
      </c>
      <c r="G53" t="str">
        <f t="shared" si="2"/>
        <v>Semaine 31 :   30/07 au 05/08</v>
      </c>
    </row>
    <row r="54" spans="1:7" x14ac:dyDescent="0.25">
      <c r="A54" t="s">
        <v>51</v>
      </c>
      <c r="B54" t="s">
        <v>52</v>
      </c>
      <c r="D54" t="s">
        <v>93</v>
      </c>
      <c r="E54" t="str">
        <f t="shared" si="0"/>
        <v>06</v>
      </c>
      <c r="F54" t="str">
        <f t="shared" si="1"/>
        <v>lundi  06</v>
      </c>
      <c r="G54" t="str">
        <f t="shared" si="2"/>
        <v>Semaine 32 :   06/08 au 12/08</v>
      </c>
    </row>
    <row r="55" spans="1:7" x14ac:dyDescent="0.25">
      <c r="A55" t="s">
        <v>53</v>
      </c>
      <c r="B55" t="s">
        <v>54</v>
      </c>
      <c r="D55" t="s">
        <v>93</v>
      </c>
      <c r="E55" t="str">
        <f t="shared" si="0"/>
        <v>13</v>
      </c>
      <c r="F55" t="str">
        <f t="shared" si="1"/>
        <v>lundi  13</v>
      </c>
      <c r="G55" t="str">
        <f t="shared" si="2"/>
        <v>Semaine 33 :   13/08 au 19/08</v>
      </c>
    </row>
    <row r="56" spans="1:7" x14ac:dyDescent="0.25">
      <c r="A56" t="s">
        <v>55</v>
      </c>
      <c r="B56" t="s">
        <v>56</v>
      </c>
      <c r="D56" t="s">
        <v>93</v>
      </c>
      <c r="E56" t="str">
        <f t="shared" si="0"/>
        <v>20</v>
      </c>
      <c r="F56" t="str">
        <f t="shared" si="1"/>
        <v>lundi  20</v>
      </c>
      <c r="G56" t="str">
        <f t="shared" si="2"/>
        <v>Semaine 34 :   20/08 au 26/08</v>
      </c>
    </row>
    <row r="57" spans="1:7" x14ac:dyDescent="0.25">
      <c r="A57" t="s">
        <v>57</v>
      </c>
      <c r="B57" t="s">
        <v>58</v>
      </c>
      <c r="D57" t="s">
        <v>93</v>
      </c>
      <c r="E57" t="str">
        <f t="shared" si="0"/>
        <v>27</v>
      </c>
      <c r="F57" t="str">
        <f t="shared" si="1"/>
        <v>lundi  27</v>
      </c>
      <c r="G57" t="str">
        <f t="shared" si="2"/>
        <v>Semaine 35 :   27/08 au 02/09</v>
      </c>
    </row>
    <row r="58" spans="1:7" x14ac:dyDescent="0.25">
      <c r="A58" t="s">
        <v>59</v>
      </c>
      <c r="B58" t="s">
        <v>60</v>
      </c>
      <c r="D58" t="s">
        <v>93</v>
      </c>
      <c r="E58" t="str">
        <f t="shared" si="0"/>
        <v>03</v>
      </c>
      <c r="F58" t="str">
        <f t="shared" si="1"/>
        <v>lundi  03</v>
      </c>
      <c r="G58" t="str">
        <f t="shared" si="2"/>
        <v>Semaine 36 :   03/09 au 09/09</v>
      </c>
    </row>
    <row r="59" spans="1:7" x14ac:dyDescent="0.25">
      <c r="A59" t="s">
        <v>61</v>
      </c>
      <c r="B59" t="s">
        <v>62</v>
      </c>
      <c r="D59" t="s">
        <v>93</v>
      </c>
      <c r="E59" t="str">
        <f t="shared" si="0"/>
        <v>10</v>
      </c>
      <c r="F59" t="str">
        <f t="shared" si="1"/>
        <v>lundi  10</v>
      </c>
      <c r="G59" t="str">
        <f t="shared" si="2"/>
        <v>Semaine 37 :   10/09 au 16/09</v>
      </c>
    </row>
    <row r="60" spans="1:7" x14ac:dyDescent="0.25">
      <c r="A60" t="s">
        <v>63</v>
      </c>
      <c r="B60" t="s">
        <v>64</v>
      </c>
      <c r="D60" t="s">
        <v>93</v>
      </c>
      <c r="E60" t="str">
        <f t="shared" si="0"/>
        <v>17</v>
      </c>
      <c r="F60" t="str">
        <f t="shared" si="1"/>
        <v>lundi  17</v>
      </c>
      <c r="G60" t="str">
        <f t="shared" si="2"/>
        <v>Semaine 38 :   17/09 au 23/09</v>
      </c>
    </row>
    <row r="61" spans="1:7" x14ac:dyDescent="0.25">
      <c r="A61" t="s">
        <v>65</v>
      </c>
      <c r="B61" t="s">
        <v>66</v>
      </c>
      <c r="D61" t="s">
        <v>93</v>
      </c>
      <c r="E61" t="str">
        <f t="shared" si="0"/>
        <v>24</v>
      </c>
      <c r="F61" t="str">
        <f t="shared" si="1"/>
        <v>lundi  24</v>
      </c>
      <c r="G61" t="str">
        <f t="shared" si="2"/>
        <v>Semaine 39 :   24/09 au 30/09</v>
      </c>
    </row>
    <row r="62" spans="1:7" x14ac:dyDescent="0.25">
      <c r="A62" t="s">
        <v>67</v>
      </c>
      <c r="B62" t="s">
        <v>68</v>
      </c>
      <c r="D62" t="s">
        <v>93</v>
      </c>
      <c r="E62" t="str">
        <f t="shared" si="0"/>
        <v>01</v>
      </c>
      <c r="F62" t="str">
        <f t="shared" si="1"/>
        <v>lundi  01</v>
      </c>
      <c r="G62" t="str">
        <f t="shared" si="2"/>
        <v>Semaine 40 :   01/10 au 07/10</v>
      </c>
    </row>
    <row r="63" spans="1:7" x14ac:dyDescent="0.25">
      <c r="A63" t="s">
        <v>69</v>
      </c>
      <c r="B63" t="s">
        <v>70</v>
      </c>
      <c r="D63" t="s">
        <v>93</v>
      </c>
      <c r="E63" t="str">
        <f t="shared" si="0"/>
        <v>08</v>
      </c>
      <c r="F63" t="str">
        <f t="shared" si="1"/>
        <v>lundi  08</v>
      </c>
      <c r="G63" t="str">
        <f t="shared" si="2"/>
        <v>Semaine 41 :   08/10 au 14/10</v>
      </c>
    </row>
    <row r="64" spans="1:7" x14ac:dyDescent="0.25">
      <c r="A64" t="s">
        <v>71</v>
      </c>
      <c r="B64" t="s">
        <v>72</v>
      </c>
      <c r="D64" t="s">
        <v>93</v>
      </c>
      <c r="E64" t="str">
        <f t="shared" si="0"/>
        <v>15</v>
      </c>
      <c r="F64" t="str">
        <f t="shared" si="1"/>
        <v>lundi  15</v>
      </c>
      <c r="G64" t="str">
        <f t="shared" si="2"/>
        <v>Semaine 42 :   15/10 au 21/10</v>
      </c>
    </row>
    <row r="65" spans="1:7" x14ac:dyDescent="0.25">
      <c r="A65" t="s">
        <v>73</v>
      </c>
      <c r="B65" t="s">
        <v>74</v>
      </c>
      <c r="D65" t="s">
        <v>93</v>
      </c>
      <c r="E65" t="str">
        <f t="shared" si="0"/>
        <v>22</v>
      </c>
      <c r="F65" t="str">
        <f t="shared" si="1"/>
        <v>lundi  22</v>
      </c>
      <c r="G65" t="str">
        <f t="shared" si="2"/>
        <v>Semaine 43 :   22/10 au 28/10</v>
      </c>
    </row>
    <row r="66" spans="1:7" x14ac:dyDescent="0.25">
      <c r="A66" t="s">
        <v>75</v>
      </c>
      <c r="B66" t="s">
        <v>76</v>
      </c>
      <c r="D66" t="s">
        <v>93</v>
      </c>
      <c r="E66" t="str">
        <f t="shared" si="0"/>
        <v>29</v>
      </c>
      <c r="F66" t="str">
        <f t="shared" si="1"/>
        <v>lundi  29</v>
      </c>
      <c r="G66" t="str">
        <f t="shared" si="2"/>
        <v>Semaine 44 :   29/10 au 04/11</v>
      </c>
    </row>
    <row r="67" spans="1:7" x14ac:dyDescent="0.25">
      <c r="A67" t="s">
        <v>77</v>
      </c>
      <c r="B67" t="s">
        <v>78</v>
      </c>
      <c r="D67" t="s">
        <v>93</v>
      </c>
      <c r="E67" t="str">
        <f t="shared" si="0"/>
        <v>05</v>
      </c>
      <c r="F67" t="str">
        <f t="shared" si="1"/>
        <v>lundi  05</v>
      </c>
      <c r="G67" t="str">
        <f t="shared" si="2"/>
        <v>Semaine 45 :   05/11 au 11/11</v>
      </c>
    </row>
    <row r="68" spans="1:7" x14ac:dyDescent="0.25">
      <c r="A68" t="s">
        <v>79</v>
      </c>
      <c r="B68" t="s">
        <v>80</v>
      </c>
      <c r="D68" t="s">
        <v>93</v>
      </c>
      <c r="E68" t="str">
        <f t="shared" si="0"/>
        <v>12</v>
      </c>
      <c r="F68" t="str">
        <f t="shared" si="1"/>
        <v>lundi  12</v>
      </c>
      <c r="G68" t="str">
        <f t="shared" si="2"/>
        <v>Semaine 46 :   12/11 au 18/11</v>
      </c>
    </row>
    <row r="69" spans="1:7" x14ac:dyDescent="0.25">
      <c r="A69" t="s">
        <v>81</v>
      </c>
      <c r="B69" t="s">
        <v>82</v>
      </c>
      <c r="D69" t="s">
        <v>93</v>
      </c>
      <c r="E69" t="str">
        <f t="shared" si="0"/>
        <v>19</v>
      </c>
      <c r="F69" t="str">
        <f t="shared" si="1"/>
        <v>lundi  19</v>
      </c>
      <c r="G69" t="str">
        <f t="shared" si="2"/>
        <v>Semaine 47 :   19/11 au 25/11</v>
      </c>
    </row>
    <row r="70" spans="1:7" x14ac:dyDescent="0.25">
      <c r="A70" t="s">
        <v>83</v>
      </c>
      <c r="B70" t="s">
        <v>84</v>
      </c>
      <c r="D70" t="s">
        <v>93</v>
      </c>
      <c r="E70" t="str">
        <f t="shared" si="0"/>
        <v>26</v>
      </c>
      <c r="F70" t="str">
        <f t="shared" si="1"/>
        <v>lundi  26</v>
      </c>
      <c r="G70" t="str">
        <f t="shared" si="2"/>
        <v>Semaine 48 :   26/11 au 02/12</v>
      </c>
    </row>
    <row r="71" spans="1:7" x14ac:dyDescent="0.25">
      <c r="A71" t="s">
        <v>85</v>
      </c>
      <c r="B71" t="s">
        <v>86</v>
      </c>
      <c r="D71" t="s">
        <v>93</v>
      </c>
      <c r="E71" t="str">
        <f t="shared" si="0"/>
        <v>03</v>
      </c>
      <c r="F71" t="str">
        <f t="shared" si="1"/>
        <v>lundi  03</v>
      </c>
      <c r="G71" t="str">
        <f t="shared" si="2"/>
        <v>Semaine 49 :   03/12 au 09/12</v>
      </c>
    </row>
    <row r="72" spans="1:7" x14ac:dyDescent="0.25">
      <c r="A72" t="s">
        <v>87</v>
      </c>
      <c r="B72" t="s">
        <v>88</v>
      </c>
      <c r="D72" t="s">
        <v>93</v>
      </c>
      <c r="E72" t="str">
        <f t="shared" si="0"/>
        <v>10</v>
      </c>
      <c r="F72" t="str">
        <f t="shared" si="1"/>
        <v>lundi  10</v>
      </c>
      <c r="G72" t="str">
        <f t="shared" si="2"/>
        <v>Semaine 50 :   10/12 au 16/12</v>
      </c>
    </row>
    <row r="73" spans="1:7" x14ac:dyDescent="0.25">
      <c r="A73" t="s">
        <v>89</v>
      </c>
      <c r="B73" t="s">
        <v>90</v>
      </c>
      <c r="D73" t="s">
        <v>93</v>
      </c>
      <c r="E73" t="str">
        <f t="shared" si="0"/>
        <v>17</v>
      </c>
      <c r="F73" t="str">
        <f t="shared" si="1"/>
        <v>lundi  17</v>
      </c>
      <c r="G73" t="str">
        <f t="shared" si="2"/>
        <v>Semaine 51 :   17/12 au 23/12</v>
      </c>
    </row>
    <row r="74" spans="1:7" x14ac:dyDescent="0.25">
      <c r="A74" t="s">
        <v>91</v>
      </c>
      <c r="B74" t="s">
        <v>92</v>
      </c>
      <c r="D74" t="s">
        <v>93</v>
      </c>
      <c r="E74" t="str">
        <f t="shared" si="0"/>
        <v>24</v>
      </c>
      <c r="F74" t="str">
        <f t="shared" si="1"/>
        <v>lundi  24</v>
      </c>
      <c r="G74" t="str">
        <f t="shared" si="2"/>
        <v>Semaine 52 :   24/12 au 30/12</v>
      </c>
    </row>
  </sheetData>
  <mergeCells count="2">
    <mergeCell ref="K2:Q2"/>
    <mergeCell ref="J32:P32"/>
  </mergeCells>
  <dataValidations count="1">
    <dataValidation type="list" allowBlank="1" showInputMessage="1" showErrorMessage="1" sqref="K2:Q2" xr:uid="{929238EF-6FAD-4B93-B7DA-C762D1DFD852}">
      <formula1>$G$24:$G$74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Semaine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claude edmond</dc:creator>
  <cp:lastModifiedBy>claude edmond</cp:lastModifiedBy>
  <dcterms:created xsi:type="dcterms:W3CDTF">2017-10-26T07:31:34Z</dcterms:created>
  <dcterms:modified xsi:type="dcterms:W3CDTF">2017-10-26T10:10:44Z</dcterms:modified>
</cp:coreProperties>
</file>