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519"/>
  <workbookPr showInkAnnotation="0" autoCompressPictures="0"/>
  <bookViews>
    <workbookView xWindow="5820" yWindow="0" windowWidth="25600" windowHeight="1482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12" i="1" l="1"/>
  <c r="S13" i="1"/>
  <c r="S14" i="1"/>
  <c r="S15" i="1"/>
  <c r="S16" i="1"/>
  <c r="S17" i="1"/>
  <c r="S18" i="1"/>
  <c r="S19" i="1"/>
  <c r="S20" i="1"/>
  <c r="S21" i="1"/>
  <c r="S22" i="1"/>
  <c r="S23" i="1"/>
  <c r="S11" i="1"/>
  <c r="R12" i="1"/>
  <c r="R13" i="1"/>
  <c r="R14" i="1"/>
  <c r="R15" i="1"/>
  <c r="R16" i="1"/>
  <c r="R17" i="1"/>
  <c r="R18" i="1"/>
  <c r="R19" i="1"/>
  <c r="R20" i="1"/>
  <c r="R21" i="1"/>
  <c r="R22" i="1"/>
  <c r="R23" i="1"/>
  <c r="R11" i="1"/>
  <c r="Q12" i="1"/>
  <c r="Q13" i="1"/>
  <c r="Q14" i="1"/>
  <c r="Q15" i="1"/>
  <c r="Q16" i="1"/>
  <c r="Q17" i="1"/>
  <c r="Q18" i="1"/>
  <c r="Q19" i="1"/>
  <c r="Q20" i="1"/>
  <c r="Q21" i="1"/>
  <c r="Q22" i="1"/>
  <c r="Q23" i="1"/>
  <c r="Q11" i="1"/>
  <c r="P12" i="1"/>
  <c r="P13" i="1"/>
  <c r="P14" i="1"/>
  <c r="P15" i="1"/>
  <c r="P16" i="1"/>
  <c r="P17" i="1"/>
  <c r="P18" i="1"/>
  <c r="P19" i="1"/>
  <c r="P20" i="1"/>
  <c r="P21" i="1"/>
  <c r="P22" i="1"/>
  <c r="P23" i="1"/>
  <c r="P11" i="1"/>
  <c r="N12" i="1"/>
  <c r="N13" i="1"/>
  <c r="N14" i="1"/>
  <c r="N15" i="1"/>
  <c r="N16" i="1"/>
  <c r="N17" i="1"/>
  <c r="N18" i="1"/>
  <c r="N19" i="1"/>
  <c r="N20" i="1"/>
  <c r="N21" i="1"/>
  <c r="N22" i="1"/>
  <c r="N23" i="1"/>
  <c r="N11" i="1"/>
  <c r="O12" i="1"/>
  <c r="O13" i="1"/>
  <c r="O14" i="1"/>
  <c r="O15" i="1"/>
  <c r="O16" i="1"/>
  <c r="O17" i="1"/>
  <c r="O18" i="1"/>
  <c r="O19" i="1"/>
  <c r="O20" i="1"/>
  <c r="O21" i="1"/>
  <c r="O22" i="1"/>
  <c r="O23" i="1"/>
  <c r="O11" i="1"/>
</calcChain>
</file>

<file path=xl/sharedStrings.xml><?xml version="1.0" encoding="utf-8"?>
<sst xmlns="http://schemas.openxmlformats.org/spreadsheetml/2006/main" count="48" uniqueCount="35">
  <si>
    <t>sport</t>
  </si>
  <si>
    <t>m grle</t>
  </si>
  <si>
    <t>rang</t>
  </si>
  <si>
    <t>moy class</t>
  </si>
  <si>
    <t>forte moy</t>
  </si>
  <si>
    <t>faibl moy</t>
  </si>
  <si>
    <t>svt</t>
  </si>
  <si>
    <t xml:space="preserve"> </t>
  </si>
  <si>
    <t>Noms &amp; prénoms</t>
  </si>
  <si>
    <t>anglais</t>
  </si>
  <si>
    <t>francais</t>
  </si>
  <si>
    <t>histoire</t>
  </si>
  <si>
    <t>dessin</t>
  </si>
  <si>
    <t>religion</t>
  </si>
  <si>
    <t>espagnol</t>
  </si>
  <si>
    <t>philo</t>
  </si>
  <si>
    <t>economie</t>
  </si>
  <si>
    <t>maths</t>
  </si>
  <si>
    <t>physique</t>
  </si>
  <si>
    <t>coefficients</t>
  </si>
  <si>
    <t>pierre</t>
  </si>
  <si>
    <t>paul</t>
  </si>
  <si>
    <t>yvon</t>
  </si>
  <si>
    <t>patrick</t>
  </si>
  <si>
    <t>victor</t>
  </si>
  <si>
    <t>corine</t>
  </si>
  <si>
    <t>pascal</t>
  </si>
  <si>
    <t>thor</t>
  </si>
  <si>
    <t>lincoln</t>
  </si>
  <si>
    <t>washington</t>
  </si>
  <si>
    <t>curry</t>
  </si>
  <si>
    <t>lebron</t>
  </si>
  <si>
    <t>jame's</t>
  </si>
  <si>
    <t>NC</t>
  </si>
  <si>
    <t>total coefficients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</si>
</sst>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I23"/>
  <sheetViews>
    <sheetView tabSelected="1" topLeftCell="F1" workbookViewId="0">
      <selection activeCell="S11" sqref="S11:S23"/>
    </sheetView>
  </sheetViews>
  <sheetFormatPr baseColWidth="10" defaultRowHeight="15" x14ac:dyDescent="0"/>
  <cols>
    <col min="1" max="1" width="43" customWidth="1"/>
    <col min="16" max="16" width="16.1640625" customWidth="1"/>
    <col min="61" max="73" width="27.6640625" customWidth="1"/>
  </cols>
  <sheetData>
    <row r="5" spans="1:19">
      <c r="F5" s="5" t="s">
        <v>19</v>
      </c>
      <c r="G5" s="5"/>
      <c r="H5" s="5"/>
    </row>
    <row r="7" spans="1:19">
      <c r="B7" s="4">
        <v>3</v>
      </c>
      <c r="C7" s="4">
        <v>5</v>
      </c>
      <c r="D7" s="4">
        <v>3</v>
      </c>
      <c r="E7" s="4">
        <v>2</v>
      </c>
      <c r="F7" s="4">
        <v>2</v>
      </c>
      <c r="G7" s="4">
        <v>3</v>
      </c>
      <c r="H7" s="4">
        <v>3</v>
      </c>
      <c r="I7" s="4">
        <v>2</v>
      </c>
      <c r="J7" s="4">
        <v>4</v>
      </c>
      <c r="K7" s="4">
        <v>3</v>
      </c>
      <c r="L7" s="4">
        <v>3</v>
      </c>
      <c r="M7" s="4">
        <v>2</v>
      </c>
    </row>
    <row r="10" spans="1:19">
      <c r="A10" s="1" t="s">
        <v>8</v>
      </c>
      <c r="B10" s="3" t="s">
        <v>9</v>
      </c>
      <c r="C10" s="3" t="s">
        <v>10</v>
      </c>
      <c r="D10" s="3" t="s">
        <v>11</v>
      </c>
      <c r="E10" s="3" t="s">
        <v>0</v>
      </c>
      <c r="F10" s="3" t="s">
        <v>12</v>
      </c>
      <c r="G10" s="3" t="s">
        <v>13</v>
      </c>
      <c r="H10" s="3" t="s">
        <v>14</v>
      </c>
      <c r="I10" s="3" t="s">
        <v>6</v>
      </c>
      <c r="J10" s="3" t="s">
        <v>15</v>
      </c>
      <c r="K10" s="3" t="s">
        <v>16</v>
      </c>
      <c r="L10" s="3" t="s">
        <v>17</v>
      </c>
      <c r="M10" s="3" t="s">
        <v>18</v>
      </c>
      <c r="N10" s="3" t="s">
        <v>1</v>
      </c>
      <c r="O10" s="3" t="s">
        <v>2</v>
      </c>
      <c r="P10" s="3" t="s">
        <v>34</v>
      </c>
      <c r="Q10" s="3" t="s">
        <v>3</v>
      </c>
      <c r="R10" s="2" t="s">
        <v>4</v>
      </c>
      <c r="S10" s="3" t="s">
        <v>5</v>
      </c>
    </row>
    <row r="11" spans="1:19">
      <c r="A11" s="4" t="s">
        <v>20</v>
      </c>
      <c r="B11" s="4">
        <v>11</v>
      </c>
      <c r="C11" s="4" t="s">
        <v>33</v>
      </c>
      <c r="D11" s="4">
        <v>19</v>
      </c>
      <c r="E11" s="4">
        <v>11</v>
      </c>
      <c r="F11" s="4">
        <v>9</v>
      </c>
      <c r="G11" s="4">
        <v>8</v>
      </c>
      <c r="H11" s="4">
        <v>11</v>
      </c>
      <c r="I11" s="4">
        <v>19</v>
      </c>
      <c r="J11" s="4">
        <v>9</v>
      </c>
      <c r="K11" s="4">
        <v>10</v>
      </c>
      <c r="L11" s="4">
        <v>9</v>
      </c>
      <c r="M11" s="4">
        <v>8</v>
      </c>
      <c r="N11" s="6">
        <f>SUMPRODUCT(B11:M11,B$7:M$7)/SUMIF(B11:M11,"&gt;=0",B$7:M$7)</f>
        <v>11.133333333333333</v>
      </c>
      <c r="O11" s="4" t="e">
        <f>IF(N11="NC","",RANK(N11,N$11:N$23,0))</f>
        <v>#DIV/0!</v>
      </c>
      <c r="P11" s="4">
        <f>SUMIF(B11:M11,"&gt;=0",B$7:M$7)</f>
        <v>30</v>
      </c>
      <c r="Q11" s="6" t="e">
        <f>SUM(N$11:N$23)/COUNTIF(N$11:N$23,"&gt;=0")</f>
        <v>#DIV/0!</v>
      </c>
      <c r="R11" s="6" t="e">
        <f>MAX(N$11:N$23)</f>
        <v>#DIV/0!</v>
      </c>
      <c r="S11" s="6" t="e">
        <f>MIN(N$11:N$23)</f>
        <v>#DIV/0!</v>
      </c>
    </row>
    <row r="12" spans="1:19">
      <c r="A12" s="4" t="s">
        <v>21</v>
      </c>
      <c r="B12" s="4">
        <v>7</v>
      </c>
      <c r="C12" s="4">
        <v>11</v>
      </c>
      <c r="D12" s="4">
        <v>15</v>
      </c>
      <c r="E12" s="4">
        <v>3</v>
      </c>
      <c r="F12" s="4">
        <v>14</v>
      </c>
      <c r="G12" s="4">
        <v>10</v>
      </c>
      <c r="H12" s="4">
        <v>8</v>
      </c>
      <c r="I12" s="4">
        <v>10</v>
      </c>
      <c r="J12" s="4">
        <v>10</v>
      </c>
      <c r="K12" s="4">
        <v>9</v>
      </c>
      <c r="L12" s="4">
        <v>14</v>
      </c>
      <c r="M12" s="4">
        <v>10</v>
      </c>
      <c r="N12" s="6">
        <f t="shared" ref="N12:N23" si="0">SUMPRODUCT(B12:M12,B$7:M$7)/SUMIF(B12:M12,"&gt;=0",B$7:M$7)</f>
        <v>10.228571428571428</v>
      </c>
      <c r="O12" s="4" t="e">
        <f t="shared" ref="O12:O23" si="1">IF(N12="NC","",RANK(N12,N$11:N$23,0))</f>
        <v>#DIV/0!</v>
      </c>
      <c r="P12" s="4">
        <f t="shared" ref="P12:P23" si="2">SUMIF(B12:M12,"&gt;=0",B$7:M$7)</f>
        <v>35</v>
      </c>
      <c r="Q12" s="6" t="e">
        <f t="shared" ref="Q12:Q23" si="3">SUM(N$11:N$23)/COUNTIF(N$11:N$23,"&gt;=0")</f>
        <v>#DIV/0!</v>
      </c>
      <c r="R12" s="6" t="e">
        <f t="shared" ref="R12:R23" si="4">MAX(N$11:N$23)</f>
        <v>#DIV/0!</v>
      </c>
      <c r="S12" s="6" t="e">
        <f t="shared" ref="S12:S23" si="5">MIN(N$11:N$23)</f>
        <v>#DIV/0!</v>
      </c>
    </row>
    <row r="13" spans="1:19">
      <c r="A13" s="4" t="s">
        <v>22</v>
      </c>
      <c r="B13" s="4">
        <v>9</v>
      </c>
      <c r="C13" s="4">
        <v>12</v>
      </c>
      <c r="D13" s="4">
        <v>11</v>
      </c>
      <c r="E13" s="4">
        <v>15</v>
      </c>
      <c r="F13" s="4">
        <v>12</v>
      </c>
      <c r="G13" s="4">
        <v>8</v>
      </c>
      <c r="H13" s="4">
        <v>11</v>
      </c>
      <c r="I13" s="4">
        <v>14</v>
      </c>
      <c r="J13" s="4">
        <v>15</v>
      </c>
      <c r="K13" s="4">
        <v>11</v>
      </c>
      <c r="L13" s="4">
        <v>12</v>
      </c>
      <c r="M13" s="4">
        <v>8</v>
      </c>
      <c r="N13" s="6">
        <f t="shared" si="0"/>
        <v>11.542857142857143</v>
      </c>
      <c r="O13" s="4" t="e">
        <f t="shared" si="1"/>
        <v>#DIV/0!</v>
      </c>
      <c r="P13" s="4">
        <f t="shared" si="2"/>
        <v>35</v>
      </c>
      <c r="Q13" s="6" t="e">
        <f t="shared" si="3"/>
        <v>#DIV/0!</v>
      </c>
      <c r="R13" s="6" t="e">
        <f t="shared" si="4"/>
        <v>#DIV/0!</v>
      </c>
      <c r="S13" s="6" t="e">
        <f t="shared" si="5"/>
        <v>#DIV/0!</v>
      </c>
    </row>
    <row r="14" spans="1:19">
      <c r="A14" s="4" t="s">
        <v>23</v>
      </c>
      <c r="B14" s="4">
        <v>10</v>
      </c>
      <c r="C14" s="4">
        <v>15</v>
      </c>
      <c r="D14" s="4">
        <v>14</v>
      </c>
      <c r="E14" s="4">
        <v>18</v>
      </c>
      <c r="F14" s="4">
        <v>15</v>
      </c>
      <c r="G14" s="4">
        <v>11</v>
      </c>
      <c r="H14" s="4">
        <v>13</v>
      </c>
      <c r="I14" s="4">
        <v>13</v>
      </c>
      <c r="J14" s="4">
        <v>15</v>
      </c>
      <c r="K14" s="4">
        <v>9</v>
      </c>
      <c r="L14" s="4">
        <v>15</v>
      </c>
      <c r="M14" s="4">
        <v>11</v>
      </c>
      <c r="N14" s="6">
        <f t="shared" si="0"/>
        <v>13.285714285714286</v>
      </c>
      <c r="O14" s="4" t="e">
        <f t="shared" si="1"/>
        <v>#DIV/0!</v>
      </c>
      <c r="P14" s="4">
        <f t="shared" si="2"/>
        <v>35</v>
      </c>
      <c r="Q14" s="6" t="e">
        <f t="shared" si="3"/>
        <v>#DIV/0!</v>
      </c>
      <c r="R14" s="6" t="e">
        <f t="shared" si="4"/>
        <v>#DIV/0!</v>
      </c>
      <c r="S14" s="6" t="e">
        <f t="shared" si="5"/>
        <v>#DIV/0!</v>
      </c>
    </row>
    <row r="15" spans="1:19">
      <c r="A15" s="4" t="s">
        <v>24</v>
      </c>
      <c r="B15" s="4" t="s">
        <v>33</v>
      </c>
      <c r="C15" s="4" t="s">
        <v>33</v>
      </c>
      <c r="D15" s="4" t="s">
        <v>33</v>
      </c>
      <c r="E15" s="4" t="s">
        <v>33</v>
      </c>
      <c r="F15" s="4" t="s">
        <v>33</v>
      </c>
      <c r="G15" s="4" t="s">
        <v>33</v>
      </c>
      <c r="H15" s="4" t="s">
        <v>33</v>
      </c>
      <c r="I15" s="4" t="s">
        <v>33</v>
      </c>
      <c r="J15" s="4" t="s">
        <v>33</v>
      </c>
      <c r="K15" s="4" t="s">
        <v>33</v>
      </c>
      <c r="L15" s="4" t="s">
        <v>33</v>
      </c>
      <c r="M15" s="4" t="s">
        <v>33</v>
      </c>
      <c r="N15" s="6" t="e">
        <f t="shared" si="0"/>
        <v>#DIV/0!</v>
      </c>
      <c r="O15" s="4" t="e">
        <f t="shared" si="1"/>
        <v>#DIV/0!</v>
      </c>
      <c r="P15" s="4">
        <f t="shared" si="2"/>
        <v>0</v>
      </c>
      <c r="Q15" s="6" t="e">
        <f t="shared" si="3"/>
        <v>#DIV/0!</v>
      </c>
      <c r="R15" s="6" t="e">
        <f t="shared" si="4"/>
        <v>#DIV/0!</v>
      </c>
      <c r="S15" s="6" t="e">
        <f t="shared" si="5"/>
        <v>#DIV/0!</v>
      </c>
    </row>
    <row r="16" spans="1:19">
      <c r="A16" s="4" t="s">
        <v>25</v>
      </c>
      <c r="B16" s="4">
        <v>3</v>
      </c>
      <c r="C16" s="4">
        <v>10</v>
      </c>
      <c r="D16" s="4">
        <v>10</v>
      </c>
      <c r="E16" s="4">
        <v>10</v>
      </c>
      <c r="F16" s="4">
        <v>9</v>
      </c>
      <c r="G16" s="4">
        <v>11</v>
      </c>
      <c r="H16" s="4">
        <v>13</v>
      </c>
      <c r="I16" s="4">
        <v>8</v>
      </c>
      <c r="J16" s="4">
        <v>10</v>
      </c>
      <c r="K16" s="4">
        <v>12</v>
      </c>
      <c r="L16" s="4">
        <v>9</v>
      </c>
      <c r="M16" s="4">
        <v>11</v>
      </c>
      <c r="N16" s="6">
        <f t="shared" si="0"/>
        <v>9.7142857142857135</v>
      </c>
      <c r="O16" s="4" t="e">
        <f t="shared" si="1"/>
        <v>#DIV/0!</v>
      </c>
      <c r="P16" s="4">
        <f t="shared" si="2"/>
        <v>35</v>
      </c>
      <c r="Q16" s="6" t="e">
        <f t="shared" si="3"/>
        <v>#DIV/0!</v>
      </c>
      <c r="R16" s="6" t="e">
        <f t="shared" si="4"/>
        <v>#DIV/0!</v>
      </c>
      <c r="S16" s="6" t="e">
        <f t="shared" si="5"/>
        <v>#DIV/0!</v>
      </c>
    </row>
    <row r="17" spans="1:61">
      <c r="A17" s="4" t="s">
        <v>26</v>
      </c>
      <c r="B17" s="4">
        <v>15</v>
      </c>
      <c r="C17" s="4">
        <v>11</v>
      </c>
      <c r="D17" s="4">
        <v>6</v>
      </c>
      <c r="E17" s="4">
        <v>15</v>
      </c>
      <c r="F17" s="4">
        <v>10</v>
      </c>
      <c r="G17" s="4">
        <v>14</v>
      </c>
      <c r="H17" s="4">
        <v>12</v>
      </c>
      <c r="I17" s="4">
        <v>7</v>
      </c>
      <c r="J17" s="4">
        <v>11</v>
      </c>
      <c r="K17" s="4">
        <v>15</v>
      </c>
      <c r="L17" s="4">
        <v>10</v>
      </c>
      <c r="M17" s="4">
        <v>14</v>
      </c>
      <c r="N17" s="6">
        <f t="shared" si="0"/>
        <v>11.628571428571428</v>
      </c>
      <c r="O17" s="4" t="e">
        <f t="shared" si="1"/>
        <v>#DIV/0!</v>
      </c>
      <c r="P17" s="4">
        <f t="shared" si="2"/>
        <v>35</v>
      </c>
      <c r="Q17" s="6" t="e">
        <f t="shared" si="3"/>
        <v>#DIV/0!</v>
      </c>
      <c r="R17" s="6" t="e">
        <f t="shared" si="4"/>
        <v>#DIV/0!</v>
      </c>
      <c r="S17" s="6" t="e">
        <f t="shared" si="5"/>
        <v>#DIV/0!</v>
      </c>
    </row>
    <row r="18" spans="1:61">
      <c r="A18" s="4" t="s">
        <v>27</v>
      </c>
      <c r="B18" s="4">
        <v>18</v>
      </c>
      <c r="C18" s="4">
        <v>13</v>
      </c>
      <c r="D18" s="4">
        <v>13</v>
      </c>
      <c r="E18" s="4">
        <v>9</v>
      </c>
      <c r="F18" s="4">
        <v>9</v>
      </c>
      <c r="G18" s="4">
        <v>12</v>
      </c>
      <c r="H18" s="4">
        <v>18</v>
      </c>
      <c r="I18" s="4">
        <v>15</v>
      </c>
      <c r="J18" s="4">
        <v>12</v>
      </c>
      <c r="K18" s="4">
        <v>11</v>
      </c>
      <c r="L18" s="4">
        <v>9</v>
      </c>
      <c r="M18" s="4">
        <v>12</v>
      </c>
      <c r="N18" s="6">
        <f t="shared" si="0"/>
        <v>12.742857142857142</v>
      </c>
      <c r="O18" s="4" t="e">
        <f t="shared" si="1"/>
        <v>#DIV/0!</v>
      </c>
      <c r="P18" s="4">
        <f t="shared" si="2"/>
        <v>35</v>
      </c>
      <c r="Q18" s="6" t="e">
        <f t="shared" si="3"/>
        <v>#DIV/0!</v>
      </c>
      <c r="R18" s="6" t="e">
        <f t="shared" si="4"/>
        <v>#DIV/0!</v>
      </c>
      <c r="S18" s="6" t="e">
        <f t="shared" si="5"/>
        <v>#DIV/0!</v>
      </c>
    </row>
    <row r="19" spans="1:61">
      <c r="A19" s="4" t="s">
        <v>28</v>
      </c>
      <c r="B19" s="4">
        <v>3</v>
      </c>
      <c r="C19" s="4">
        <v>8</v>
      </c>
      <c r="D19" s="4">
        <v>8</v>
      </c>
      <c r="E19" s="4">
        <v>11</v>
      </c>
      <c r="F19" s="4">
        <v>10</v>
      </c>
      <c r="G19" s="4">
        <v>15</v>
      </c>
      <c r="H19" s="4">
        <v>15</v>
      </c>
      <c r="I19" s="4">
        <v>12</v>
      </c>
      <c r="J19" s="4">
        <v>14</v>
      </c>
      <c r="K19" s="4">
        <v>8</v>
      </c>
      <c r="L19" s="4">
        <v>10</v>
      </c>
      <c r="M19" s="4">
        <v>15</v>
      </c>
      <c r="N19" s="6">
        <f t="shared" si="0"/>
        <v>10.542857142857143</v>
      </c>
      <c r="O19" s="4" t="e">
        <f t="shared" si="1"/>
        <v>#DIV/0!</v>
      </c>
      <c r="P19" s="4">
        <f t="shared" si="2"/>
        <v>35</v>
      </c>
      <c r="Q19" s="6" t="e">
        <f t="shared" si="3"/>
        <v>#DIV/0!</v>
      </c>
      <c r="R19" s="6" t="e">
        <f t="shared" si="4"/>
        <v>#DIV/0!</v>
      </c>
      <c r="S19" s="6" t="e">
        <f t="shared" si="5"/>
        <v>#DIV/0!</v>
      </c>
    </row>
    <row r="20" spans="1:61">
      <c r="A20" s="4" t="s">
        <v>29</v>
      </c>
      <c r="B20" s="4">
        <v>8</v>
      </c>
      <c r="C20" s="4">
        <v>6</v>
      </c>
      <c r="D20" s="4">
        <v>10</v>
      </c>
      <c r="E20" s="4">
        <v>11</v>
      </c>
      <c r="F20" s="4">
        <v>11</v>
      </c>
      <c r="G20" s="4">
        <v>14</v>
      </c>
      <c r="H20" s="4">
        <v>10</v>
      </c>
      <c r="I20" s="4">
        <v>11</v>
      </c>
      <c r="J20" s="4" t="s">
        <v>33</v>
      </c>
      <c r="K20" s="4">
        <v>6</v>
      </c>
      <c r="L20" s="4">
        <v>11</v>
      </c>
      <c r="M20" s="4">
        <v>14</v>
      </c>
      <c r="N20" s="6">
        <f t="shared" si="0"/>
        <v>9.7096774193548381</v>
      </c>
      <c r="O20" s="4" t="e">
        <f t="shared" si="1"/>
        <v>#DIV/0!</v>
      </c>
      <c r="P20" s="4">
        <f t="shared" si="2"/>
        <v>31</v>
      </c>
      <c r="Q20" s="6" t="e">
        <f t="shared" si="3"/>
        <v>#DIV/0!</v>
      </c>
      <c r="R20" s="6" t="e">
        <f t="shared" si="4"/>
        <v>#DIV/0!</v>
      </c>
      <c r="S20" s="6" t="e">
        <f t="shared" si="5"/>
        <v>#DIV/0!</v>
      </c>
    </row>
    <row r="21" spans="1:61">
      <c r="A21" s="4" t="s">
        <v>30</v>
      </c>
      <c r="B21" s="4">
        <v>6</v>
      </c>
      <c r="C21" s="4">
        <v>3</v>
      </c>
      <c r="D21" s="4">
        <v>2</v>
      </c>
      <c r="E21" s="4">
        <v>13</v>
      </c>
      <c r="F21" s="4">
        <v>8</v>
      </c>
      <c r="G21" s="4">
        <v>10</v>
      </c>
      <c r="H21" s="4">
        <v>3</v>
      </c>
      <c r="I21" s="4">
        <v>9</v>
      </c>
      <c r="J21" s="4">
        <v>11</v>
      </c>
      <c r="K21" s="4">
        <v>5</v>
      </c>
      <c r="L21" s="4">
        <v>8</v>
      </c>
      <c r="M21" s="4">
        <v>10</v>
      </c>
      <c r="N21" s="6">
        <f t="shared" si="0"/>
        <v>6.8857142857142861</v>
      </c>
      <c r="O21" s="4" t="e">
        <f t="shared" si="1"/>
        <v>#DIV/0!</v>
      </c>
      <c r="P21" s="4">
        <f t="shared" si="2"/>
        <v>35</v>
      </c>
      <c r="Q21" s="6" t="e">
        <f t="shared" si="3"/>
        <v>#DIV/0!</v>
      </c>
      <c r="R21" s="6" t="e">
        <f t="shared" si="4"/>
        <v>#DIV/0!</v>
      </c>
      <c r="S21" s="6" t="e">
        <f t="shared" si="5"/>
        <v>#DIV/0!</v>
      </c>
      <c r="BI21" t="s">
        <v>7</v>
      </c>
    </row>
    <row r="22" spans="1:61">
      <c r="A22" s="4" t="s">
        <v>31</v>
      </c>
      <c r="B22" s="4">
        <v>12</v>
      </c>
      <c r="C22" s="4">
        <v>13</v>
      </c>
      <c r="D22" s="4">
        <v>11</v>
      </c>
      <c r="E22" s="4">
        <v>8</v>
      </c>
      <c r="F22" s="4">
        <v>16</v>
      </c>
      <c r="G22" s="4">
        <v>15</v>
      </c>
      <c r="H22" s="4">
        <v>15</v>
      </c>
      <c r="I22" s="4">
        <v>10</v>
      </c>
      <c r="J22" s="4">
        <v>9</v>
      </c>
      <c r="K22" s="4">
        <v>13</v>
      </c>
      <c r="L22" s="4">
        <v>16</v>
      </c>
      <c r="M22" s="4">
        <v>15</v>
      </c>
      <c r="N22" s="6">
        <f t="shared" si="0"/>
        <v>12.714285714285714</v>
      </c>
      <c r="O22" s="4" t="e">
        <f t="shared" si="1"/>
        <v>#DIV/0!</v>
      </c>
      <c r="P22" s="4">
        <f t="shared" si="2"/>
        <v>35</v>
      </c>
      <c r="Q22" s="6" t="e">
        <f t="shared" si="3"/>
        <v>#DIV/0!</v>
      </c>
      <c r="R22" s="6" t="e">
        <f t="shared" si="4"/>
        <v>#DIV/0!</v>
      </c>
      <c r="S22" s="6" t="e">
        <f t="shared" si="5"/>
        <v>#DIV/0!</v>
      </c>
    </row>
    <row r="23" spans="1:61">
      <c r="A23" s="4" t="s">
        <v>32</v>
      </c>
      <c r="B23" s="4">
        <v>5</v>
      </c>
      <c r="C23" s="4">
        <v>9</v>
      </c>
      <c r="D23" s="4">
        <v>12</v>
      </c>
      <c r="E23" s="4">
        <v>11</v>
      </c>
      <c r="F23" s="4">
        <v>9</v>
      </c>
      <c r="G23" s="4">
        <v>9</v>
      </c>
      <c r="H23" s="4">
        <v>9</v>
      </c>
      <c r="I23" s="4">
        <v>10</v>
      </c>
      <c r="J23" s="4">
        <v>3</v>
      </c>
      <c r="K23" s="4">
        <v>9</v>
      </c>
      <c r="L23" s="4">
        <v>2</v>
      </c>
      <c r="M23" s="4">
        <v>6</v>
      </c>
      <c r="N23" s="6">
        <f t="shared" si="0"/>
        <v>7.628571428571429</v>
      </c>
      <c r="O23" s="4" t="e">
        <f t="shared" si="1"/>
        <v>#DIV/0!</v>
      </c>
      <c r="P23" s="4">
        <f t="shared" si="2"/>
        <v>35</v>
      </c>
      <c r="Q23" s="6" t="e">
        <f t="shared" si="3"/>
        <v>#DIV/0!</v>
      </c>
      <c r="R23" s="6" t="e">
        <f t="shared" si="4"/>
        <v>#DIV/0!</v>
      </c>
      <c r="S23" s="6" t="e">
        <f t="shared" si="5"/>
        <v>#DIV/0!</v>
      </c>
    </row>
  </sheetData>
  <mergeCells count="1">
    <mergeCell ref="F5:H5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BM Entreprize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Bertrand Regis MANIAGA MAKUNGU</dc:creator>
  <cp:lastModifiedBy>Bertrand Regis MANIAGA MAKUNGU</cp:lastModifiedBy>
  <dcterms:created xsi:type="dcterms:W3CDTF">2017-09-19T13:20:54Z</dcterms:created>
  <dcterms:modified xsi:type="dcterms:W3CDTF">2017-09-21T20:54:08Z</dcterms:modified>
</cp:coreProperties>
</file>