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Résultat" sheetId="1" r:id="rId1"/>
    <sheet name="Données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B2" i="1" l="1"/>
  <c r="B5" i="1" l="1"/>
  <c r="B4" i="1"/>
  <c r="B3" i="1"/>
</calcChain>
</file>

<file path=xl/sharedStrings.xml><?xml version="1.0" encoding="utf-8"?>
<sst xmlns="http://schemas.openxmlformats.org/spreadsheetml/2006/main" count="47" uniqueCount="28">
  <si>
    <t>Liste</t>
  </si>
  <si>
    <t>mois</t>
  </si>
  <si>
    <t>année</t>
  </si>
  <si>
    <t>Période</t>
  </si>
  <si>
    <t>Arrondt</t>
  </si>
  <si>
    <t>du</t>
  </si>
  <si>
    <t>au</t>
  </si>
  <si>
    <t>Paris</t>
  </si>
  <si>
    <t>Année</t>
  </si>
  <si>
    <t>papa</t>
  </si>
  <si>
    <t>maman</t>
  </si>
  <si>
    <t>frère</t>
  </si>
  <si>
    <t>sœur</t>
  </si>
  <si>
    <t>bébé</t>
  </si>
  <si>
    <t>grand-père</t>
  </si>
  <si>
    <t>grand-mère</t>
  </si>
  <si>
    <t>oncle</t>
  </si>
  <si>
    <t>tante</t>
  </si>
  <si>
    <t>auto</t>
  </si>
  <si>
    <t>arbre</t>
  </si>
  <si>
    <t>maison</t>
  </si>
  <si>
    <t>rideaux</t>
  </si>
  <si>
    <t>musique</t>
  </si>
  <si>
    <t>télé</t>
  </si>
  <si>
    <t>Nombre</t>
  </si>
  <si>
    <t>Hors_liste</t>
  </si>
  <si>
    <t>=NB.SI.ENS(Données!$B$2:$B28;"papa";Données!$C$2:$C28;;Résultat!"&gt;="$E$3;Données!$C$2:$C28;;Résultat!"&lt;="$F$3)</t>
  </si>
  <si>
    <t>Pourriez-vous s'il vous corriger la formule ci-dessus? Et, m'indiqué l'erreur que j'ai comis merci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</si>
</sst>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quotePrefix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228600</xdr:colOff>
      <xdr:row>6</xdr:row>
      <xdr:rowOff>66675</xdr:rowOff>
    </xdr:from>
    <xdr:ext cx="2798587" cy="1642373"/>
    <xdr:sp macro="" textlink="">
      <xdr:nvSpPr>
        <xdr:cNvPr id="2" name="ZoneTexte 1"/>
        <xdr:cNvSpPr txBox="1"/>
      </xdr:nvSpPr>
      <xdr:spPr>
        <a:xfrm>
          <a:off x="2085975" y="1209675"/>
          <a:ext cx="2798587" cy="16423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Bonsoir, je souhaite compter le nombre </a:t>
          </a:r>
        </a:p>
        <a:p>
          <a:r>
            <a:rPr lang="fr-FR" sz="1100"/>
            <a:t>des</a:t>
          </a:r>
          <a:r>
            <a:rPr lang="fr-FR" sz="1100" baseline="0"/>
            <a:t> données  autorisées (exemple : papa,</a:t>
          </a:r>
        </a:p>
        <a:p>
          <a:r>
            <a:rPr lang="fr-FR" sz="1100" baseline="0"/>
            <a:t>mamane etc.) et </a:t>
          </a:r>
          <a:r>
            <a:rPr lang="fr-FR" sz="1100" baseline="0">
              <a:solidFill>
                <a:srgbClr val="FF0000"/>
              </a:solidFill>
            </a:rPr>
            <a:t>regroupé</a:t>
          </a:r>
          <a:r>
            <a:rPr lang="fr-FR" sz="1100" baseline="0"/>
            <a:t> les données</a:t>
          </a:r>
        </a:p>
        <a:p>
          <a:r>
            <a:rPr lang="fr-FR" sz="1100" baseline="0"/>
            <a:t>non autorisées  (exemple : auto, rideaux etc.)</a:t>
          </a:r>
        </a:p>
        <a:p>
          <a:r>
            <a:rPr lang="fr-FR" sz="1100" baseline="0"/>
            <a:t>serait-il possible de rendre ces données</a:t>
          </a:r>
        </a:p>
        <a:p>
          <a:r>
            <a:rPr lang="fr-FR" sz="1100" baseline="0"/>
            <a:t>dynamiques?  Voir évolutive, pour que la liste</a:t>
          </a:r>
        </a:p>
        <a:p>
          <a:r>
            <a:rPr lang="fr-FR" sz="1100" baseline="0"/>
            <a:t>ne garde que les dnnées autorisées.</a:t>
          </a:r>
        </a:p>
        <a:p>
          <a:r>
            <a:rPr lang="fr-FR" sz="1100" baseline="0"/>
            <a:t>Merci beaucoup de votre aide... </a:t>
          </a:r>
        </a:p>
        <a:p>
          <a:r>
            <a:rPr lang="fr-FR" sz="1100" baseline="0"/>
            <a:t>Cordialement Zizou</a:t>
          </a:r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21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2" max="2" width="9.5703125" bestFit="1" customWidth="1"/>
  </cols>
  <sheetData>
    <row r="1" spans="1:12" x14ac:dyDescent="0.25">
      <c r="A1" t="s">
        <v>0</v>
      </c>
      <c r="B1" t="s">
        <v>24</v>
      </c>
      <c r="E1" s="4" t="s">
        <v>3</v>
      </c>
      <c r="F1" s="4"/>
      <c r="G1" t="s">
        <v>4</v>
      </c>
      <c r="H1" t="s">
        <v>8</v>
      </c>
      <c r="I1" t="s">
        <v>7</v>
      </c>
      <c r="J1" t="s">
        <v>8</v>
      </c>
    </row>
    <row r="2" spans="1:12" x14ac:dyDescent="0.25">
      <c r="A2" t="s">
        <v>9</v>
      </c>
      <c r="B2" s="2">
        <f>COUNTIFS(Données!$B$2:$B28,"papa",Données!$C$2:$C28,Résultat!$E$3,Données!$C$2:$C28,Résultat!$F$3,Données!$A$2:$A28,Résultat!$H$3,Données!$D$2:$D28,Résultat!$G$3)</f>
        <v>1</v>
      </c>
      <c r="E2" t="s">
        <v>5</v>
      </c>
      <c r="F2" t="s">
        <v>6</v>
      </c>
      <c r="I2">
        <v>1</v>
      </c>
      <c r="J2">
        <v>2016</v>
      </c>
      <c r="L2" s="3" t="s">
        <v>26</v>
      </c>
    </row>
    <row r="3" spans="1:12" x14ac:dyDescent="0.25">
      <c r="A3" t="s">
        <v>10</v>
      </c>
      <c r="B3" s="2">
        <f>COUNTIFS(Données!$B$2:$B29,"maman",Données!$C$2:$C29,Résultat!$E$3,Données!$C$2:$C29,Résultat!$F$3,Données!$A$2:$A29,Résultat!$H$3,Données!$D$2:$D29,Résultat!$G$3)</f>
        <v>0</v>
      </c>
      <c r="E3" s="1">
        <v>1</v>
      </c>
      <c r="F3" s="1">
        <v>1</v>
      </c>
      <c r="G3" s="1">
        <v>2016</v>
      </c>
      <c r="H3" s="1">
        <v>1</v>
      </c>
      <c r="I3">
        <v>2</v>
      </c>
      <c r="J3">
        <v>2017</v>
      </c>
      <c r="L3" t="s">
        <v>27</v>
      </c>
    </row>
    <row r="4" spans="1:12" x14ac:dyDescent="0.25">
      <c r="A4" t="s">
        <v>11</v>
      </c>
      <c r="B4" s="2">
        <f>COUNTIFS(Données!$B$2:$B30,"frère",Données!$C$2:$C30,Résultat!$E$3,Données!$C$2:$C30,Résultat!$F$3,Données!$A$2:$A30,Résultat!$H$3,Données!$D$2:$D30,Résultat!$G$3)</f>
        <v>0</v>
      </c>
      <c r="I4">
        <v>3</v>
      </c>
      <c r="J4">
        <v>2018</v>
      </c>
    </row>
    <row r="5" spans="1:12" x14ac:dyDescent="0.25">
      <c r="A5" t="s">
        <v>12</v>
      </c>
      <c r="B5" s="2">
        <f>COUNTIFS(Données!$B$2:$B31,"soeur",Données!$C$2:$C31,Résultat!$E$3,Données!$C$2:$C31,Résultat!$F$3,Données!$A$2:$A31,Résultat!$H$3,Données!$D$2:$D31,Résultat!$G$3)</f>
        <v>0</v>
      </c>
      <c r="I5">
        <v>4</v>
      </c>
    </row>
    <row r="6" spans="1:12" x14ac:dyDescent="0.25">
      <c r="A6" t="s">
        <v>25</v>
      </c>
      <c r="I6">
        <v>5</v>
      </c>
    </row>
    <row r="7" spans="1:12" x14ac:dyDescent="0.25">
      <c r="I7">
        <v>6</v>
      </c>
    </row>
    <row r="8" spans="1:12" x14ac:dyDescent="0.25">
      <c r="I8">
        <v>7</v>
      </c>
    </row>
    <row r="9" spans="1:12" x14ac:dyDescent="0.25">
      <c r="I9">
        <v>8</v>
      </c>
    </row>
    <row r="10" spans="1:12" x14ac:dyDescent="0.25">
      <c r="I10">
        <v>9</v>
      </c>
    </row>
    <row r="11" spans="1:12" x14ac:dyDescent="0.25">
      <c r="I11">
        <v>10</v>
      </c>
    </row>
    <row r="12" spans="1:12" x14ac:dyDescent="0.25">
      <c r="I12">
        <v>11</v>
      </c>
    </row>
    <row r="13" spans="1:12" x14ac:dyDescent="0.25">
      <c r="I13">
        <v>12</v>
      </c>
    </row>
    <row r="14" spans="1:12" x14ac:dyDescent="0.25">
      <c r="I14">
        <v>13</v>
      </c>
    </row>
    <row r="15" spans="1:12" x14ac:dyDescent="0.25">
      <c r="I15">
        <v>14</v>
      </c>
    </row>
    <row r="16" spans="1:12" x14ac:dyDescent="0.25">
      <c r="I16">
        <v>15</v>
      </c>
    </row>
    <row r="17" spans="9:9" x14ac:dyDescent="0.25">
      <c r="I17">
        <v>16</v>
      </c>
    </row>
    <row r="18" spans="9:9" x14ac:dyDescent="0.25">
      <c r="I18">
        <v>17</v>
      </c>
    </row>
    <row r="19" spans="9:9" x14ac:dyDescent="0.25">
      <c r="I19">
        <v>18</v>
      </c>
    </row>
    <row r="20" spans="9:9" x14ac:dyDescent="0.25">
      <c r="I20">
        <v>19</v>
      </c>
    </row>
    <row r="21" spans="9:9" x14ac:dyDescent="0.25">
      <c r="I21">
        <v>20</v>
      </c>
    </row>
  </sheetData>
  <mergeCells count="1">
    <mergeCell ref="E1:F1"/>
  </mergeCells>
  <dataValidations count="3">
    <dataValidation type="list" allowBlank="1" showInputMessage="1" showErrorMessage="1" sqref="H3">
      <formula1>$I$1:$I$21</formula1>
    </dataValidation>
    <dataValidation type="list" allowBlank="1" showInputMessage="1" showErrorMessage="1" sqref="E2 E3:F3">
      <formula1>$I$2:$I$13</formula1>
    </dataValidation>
    <dataValidation type="list" allowBlank="1" showInputMessage="1" showErrorMessage="1" sqref="G3">
      <formula1>$J$2:$J$4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D28"/>
  <sheetViews>
    <sheetView topLeftCell="A6" workbookViewId="0">
      <selection activeCell="F13" sqref="F13"/>
    </sheetView>
  </sheetViews>
  <sheetFormatPr baseColWidth="10" defaultColWidth="9.140625" defaultRowHeight="15" x14ac:dyDescent="0.25"/>
  <cols>
    <col min="2" max="2" width="11.42578125" bestFit="1" customWidth="1"/>
  </cols>
  <sheetData>
    <row r="1" spans="1:4" x14ac:dyDescent="0.25">
      <c r="A1" t="s">
        <v>4</v>
      </c>
      <c r="B1" t="s">
        <v>0</v>
      </c>
      <c r="C1" t="s">
        <v>1</v>
      </c>
      <c r="D1" t="s">
        <v>2</v>
      </c>
    </row>
    <row r="2" spans="1:4" x14ac:dyDescent="0.25">
      <c r="A2">
        <v>1</v>
      </c>
      <c r="B2" t="s">
        <v>9</v>
      </c>
      <c r="C2">
        <v>1</v>
      </c>
      <c r="D2">
        <v>2016</v>
      </c>
    </row>
    <row r="3" spans="1:4" x14ac:dyDescent="0.25">
      <c r="A3">
        <v>10</v>
      </c>
      <c r="B3" t="s">
        <v>10</v>
      </c>
      <c r="C3">
        <v>3</v>
      </c>
      <c r="D3">
        <v>2017</v>
      </c>
    </row>
    <row r="4" spans="1:4" x14ac:dyDescent="0.25">
      <c r="A4">
        <v>18</v>
      </c>
      <c r="B4" t="s">
        <v>11</v>
      </c>
      <c r="C4">
        <v>7</v>
      </c>
      <c r="D4">
        <v>2017</v>
      </c>
    </row>
    <row r="5" spans="1:4" x14ac:dyDescent="0.25">
      <c r="A5">
        <v>20</v>
      </c>
      <c r="B5" t="s">
        <v>12</v>
      </c>
      <c r="C5">
        <v>9</v>
      </c>
      <c r="D5">
        <v>2017</v>
      </c>
    </row>
    <row r="6" spans="1:4" x14ac:dyDescent="0.25">
      <c r="A6">
        <v>15</v>
      </c>
      <c r="B6" t="s">
        <v>13</v>
      </c>
      <c r="C6">
        <v>2</v>
      </c>
      <c r="D6">
        <v>2016</v>
      </c>
    </row>
    <row r="7" spans="1:4" x14ac:dyDescent="0.25">
      <c r="A7">
        <v>9</v>
      </c>
      <c r="B7" t="s">
        <v>14</v>
      </c>
      <c r="C7">
        <v>6</v>
      </c>
      <c r="D7">
        <v>2016</v>
      </c>
    </row>
    <row r="8" spans="1:4" x14ac:dyDescent="0.25">
      <c r="A8">
        <v>20</v>
      </c>
      <c r="B8" t="s">
        <v>14</v>
      </c>
      <c r="C8">
        <v>12</v>
      </c>
      <c r="D8">
        <v>2018</v>
      </c>
    </row>
    <row r="9" spans="1:4" x14ac:dyDescent="0.25">
      <c r="A9">
        <v>4</v>
      </c>
      <c r="B9" t="s">
        <v>15</v>
      </c>
      <c r="C9">
        <v>5</v>
      </c>
      <c r="D9">
        <v>2018</v>
      </c>
    </row>
    <row r="10" spans="1:4" x14ac:dyDescent="0.25">
      <c r="A10">
        <v>6</v>
      </c>
      <c r="B10" t="s">
        <v>16</v>
      </c>
      <c r="C10">
        <v>10</v>
      </c>
      <c r="D10">
        <v>2016</v>
      </c>
    </row>
    <row r="11" spans="1:4" x14ac:dyDescent="0.25">
      <c r="A11">
        <v>3</v>
      </c>
      <c r="B11" t="s">
        <v>17</v>
      </c>
      <c r="C11">
        <v>1</v>
      </c>
      <c r="D11">
        <v>2018</v>
      </c>
    </row>
    <row r="12" spans="1:4" x14ac:dyDescent="0.25">
      <c r="A12">
        <v>2</v>
      </c>
      <c r="B12" s="2" t="s">
        <v>18</v>
      </c>
      <c r="C12">
        <v>2</v>
      </c>
      <c r="D12">
        <v>2018</v>
      </c>
    </row>
    <row r="13" spans="1:4" x14ac:dyDescent="0.25">
      <c r="A13">
        <v>8</v>
      </c>
      <c r="B13" s="2" t="s">
        <v>19</v>
      </c>
      <c r="C13">
        <v>6</v>
      </c>
      <c r="D13">
        <v>2017</v>
      </c>
    </row>
    <row r="14" spans="1:4" x14ac:dyDescent="0.25">
      <c r="A14">
        <v>9</v>
      </c>
      <c r="B14" s="2" t="s">
        <v>20</v>
      </c>
      <c r="C14">
        <v>9</v>
      </c>
      <c r="D14">
        <v>2017</v>
      </c>
    </row>
    <row r="15" spans="1:4" x14ac:dyDescent="0.25">
      <c r="A15">
        <v>19</v>
      </c>
      <c r="B15" t="s">
        <v>9</v>
      </c>
      <c r="C15">
        <v>20</v>
      </c>
      <c r="D15">
        <v>2018</v>
      </c>
    </row>
    <row r="16" spans="1:4" x14ac:dyDescent="0.25">
      <c r="A16">
        <v>10</v>
      </c>
      <c r="B16" t="s">
        <v>10</v>
      </c>
      <c r="C16">
        <v>5</v>
      </c>
      <c r="D16">
        <v>2016</v>
      </c>
    </row>
    <row r="17" spans="1:4" x14ac:dyDescent="0.25">
      <c r="A17">
        <v>2</v>
      </c>
      <c r="B17" t="s">
        <v>11</v>
      </c>
      <c r="C17">
        <v>6</v>
      </c>
      <c r="D17">
        <v>2016</v>
      </c>
    </row>
    <row r="18" spans="1:4" x14ac:dyDescent="0.25">
      <c r="A18">
        <v>5</v>
      </c>
      <c r="B18" t="s">
        <v>12</v>
      </c>
      <c r="C18">
        <v>7</v>
      </c>
      <c r="D18">
        <v>2018</v>
      </c>
    </row>
    <row r="19" spans="1:4" x14ac:dyDescent="0.25">
      <c r="A19">
        <v>6</v>
      </c>
      <c r="B19" t="s">
        <v>13</v>
      </c>
      <c r="C19">
        <v>6</v>
      </c>
      <c r="D19">
        <v>2016</v>
      </c>
    </row>
    <row r="20" spans="1:4" x14ac:dyDescent="0.25">
      <c r="A20">
        <v>7</v>
      </c>
      <c r="B20" t="s">
        <v>14</v>
      </c>
      <c r="C20">
        <v>2</v>
      </c>
      <c r="D20">
        <v>2018</v>
      </c>
    </row>
    <row r="21" spans="1:4" x14ac:dyDescent="0.25">
      <c r="A21">
        <v>20</v>
      </c>
      <c r="B21" t="s">
        <v>14</v>
      </c>
      <c r="C21">
        <v>5</v>
      </c>
      <c r="D21">
        <v>2018</v>
      </c>
    </row>
    <row r="22" spans="1:4" x14ac:dyDescent="0.25">
      <c r="A22">
        <v>19</v>
      </c>
      <c r="B22" t="s">
        <v>15</v>
      </c>
      <c r="C22">
        <v>9</v>
      </c>
      <c r="D22">
        <v>2017</v>
      </c>
    </row>
    <row r="23" spans="1:4" x14ac:dyDescent="0.25">
      <c r="A23">
        <v>4</v>
      </c>
      <c r="B23" t="s">
        <v>16</v>
      </c>
      <c r="C23">
        <v>4</v>
      </c>
      <c r="D23">
        <v>2017</v>
      </c>
    </row>
    <row r="24" spans="1:4" x14ac:dyDescent="0.25">
      <c r="A24">
        <v>18</v>
      </c>
      <c r="B24" t="s">
        <v>17</v>
      </c>
      <c r="C24">
        <v>3</v>
      </c>
      <c r="D24">
        <v>2018</v>
      </c>
    </row>
    <row r="25" spans="1:4" x14ac:dyDescent="0.25">
      <c r="A25">
        <v>9</v>
      </c>
      <c r="B25" s="2" t="s">
        <v>21</v>
      </c>
      <c r="C25">
        <v>10</v>
      </c>
      <c r="D25">
        <v>2016</v>
      </c>
    </row>
    <row r="26" spans="1:4" x14ac:dyDescent="0.25">
      <c r="A26">
        <v>2</v>
      </c>
      <c r="B26" s="2" t="s">
        <v>22</v>
      </c>
      <c r="C26">
        <v>11</v>
      </c>
      <c r="D26">
        <v>2016</v>
      </c>
    </row>
    <row r="27" spans="1:4" x14ac:dyDescent="0.25">
      <c r="A27">
        <v>5</v>
      </c>
      <c r="B27" s="2" t="s">
        <v>23</v>
      </c>
      <c r="C27">
        <v>12</v>
      </c>
      <c r="D27">
        <v>2016</v>
      </c>
    </row>
    <row r="28" spans="1:4" x14ac:dyDescent="0.25">
      <c r="A28">
        <v>6</v>
      </c>
      <c r="B28" t="s">
        <v>9</v>
      </c>
      <c r="C28">
        <v>4</v>
      </c>
      <c r="D28">
        <v>2016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Résultat</vt:lpstr>
      <vt:lpstr>Données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2017-09-21T18:22:12Z</dcterms:modified>
</cp:coreProperties>
</file>