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° 2016-19 août\Documents\° Comment ça marche\CCM\#Graphes\"/>
    </mc:Choice>
  </mc:AlternateContent>
  <bookViews>
    <workbookView xWindow="0" yWindow="0" windowWidth="14364" windowHeight="5604"/>
  </bookViews>
  <sheets>
    <sheet name="Feuil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6" i="2"/>
  <c r="F3" i="2"/>
  <c r="C7" i="2"/>
  <c r="E6" i="2"/>
  <c r="E5" i="2"/>
  <c r="E4" i="2"/>
  <c r="B7" i="2"/>
  <c r="E3" i="2"/>
  <c r="D3" i="2"/>
  <c r="D4" i="2" l="1"/>
  <c r="D5" i="2"/>
  <c r="D6" i="2"/>
</calcChain>
</file>

<file path=xl/sharedStrings.xml><?xml version="1.0" encoding="utf-8"?>
<sst xmlns="http://schemas.openxmlformats.org/spreadsheetml/2006/main" count="10" uniqueCount="8">
  <si>
    <t>DIO</t>
  </si>
  <si>
    <t>KUSD</t>
  </si>
  <si>
    <t>Raw Material</t>
  </si>
  <si>
    <t>Work In Process</t>
  </si>
  <si>
    <t>Finished Goods</t>
  </si>
  <si>
    <t>Spare Parts Inventory</t>
  </si>
  <si>
    <t>Total</t>
  </si>
  <si>
    <t>taille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</si>
</sst>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 x14ac:knownFonts="1">
    <font>
      <sz val="11"/>
      <color theme="1"/>
      <name val="Calibri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 applyBorder="1"/>
    <xf numFmtId="0" fontId="0" fillId="0" borderId="0" xfId="0" applyFill="1"/>
    <xf numFmtId="0" fontId="0" fillId="2" borderId="1" xfId="0" applyFill="1" applyBorder="1"/>
    <xf numFmtId="164" fontId="0" fillId="2" borderId="1" xfId="0" applyNumberFormat="1" applyFill="1" applyBorder="1"/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 applyAlignment="1">
      <alignment horizontal="center"/>
    </xf>
    <xf numFmtId="0" fontId="4" fillId="0" borderId="0" xfId="0" applyFont="1" applyFill="1" applyBorder="1"/>
    <xf numFmtId="164" fontId="4" fillId="0" borderId="0" xfId="1" applyNumberFormat="1" applyFont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57174103237099"/>
          <c:y val="5.1400554097404488E-2"/>
          <c:w val="0.82478937007874009"/>
          <c:h val="0.84812882764654418"/>
        </c:manualLayout>
      </c:layout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979440069991304E-2"/>
                  <c:y val="0.11968795567220747"/>
                </c:manualLayout>
              </c:layout>
              <c:tx>
                <c:rich>
                  <a:bodyPr/>
                  <a:lstStyle/>
                  <a:p>
                    <a:fld id="{F2B741F9-8A55-424E-94CB-1CD948A6903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CFD638A-8ECB-46B3-A309-F69CD9B3EC5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5883DB2-F243-472B-9307-CB849255AC6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>
                <c:manualLayout>
                  <c:x val="-5.6692475940507338E-2"/>
                  <c:y val="-0.12532626130067076"/>
                </c:manualLayout>
              </c:layout>
              <c:tx>
                <c:rich>
                  <a:bodyPr/>
                  <a:lstStyle/>
                  <a:p>
                    <a:fld id="{FF7EC5F2-960F-47C0-BE82-DBE884A46A3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Feuil1!$D$3:$D$6</c:f>
              <c:numCache>
                <c:formatCode>_-* #\ ##0\ _€_-;\-* #\ ##0\ _€_-;_-* "-"??\ _€_-;_-@_-</c:formatCode>
                <c:ptCount val="4"/>
                <c:pt idx="0">
                  <c:v>10</c:v>
                </c:pt>
                <c:pt idx="1">
                  <c:v>23</c:v>
                </c:pt>
                <c:pt idx="2">
                  <c:v>35</c:v>
                </c:pt>
                <c:pt idx="3">
                  <c:v>40</c:v>
                </c:pt>
              </c:numCache>
            </c:numRef>
          </c:xVal>
          <c:yVal>
            <c:numRef>
              <c:f>Feuil1!$E$3:$E$6</c:f>
              <c:numCache>
                <c:formatCode>_-* #\ ##0\ _€_-;\-* #\ ##0\ _€_-;_-* "-"??\ _€_-;_-@_-</c:formatCode>
                <c:ptCount val="4"/>
                <c:pt idx="0">
                  <c:v>1400</c:v>
                </c:pt>
                <c:pt idx="1">
                  <c:v>3100</c:v>
                </c:pt>
                <c:pt idx="2">
                  <c:v>4700</c:v>
                </c:pt>
                <c:pt idx="3">
                  <c:v>5400</c:v>
                </c:pt>
              </c:numCache>
            </c:numRef>
          </c:yVal>
          <c:bubbleSize>
            <c:numRef>
              <c:f>Feuil1!$F$3:$F$6</c:f>
              <c:numCache>
                <c:formatCode>_-* #\ ##0\ _€_-;\-* #\ ##0\ _€_-;_-* "-"??\ _€_-;_-@_-</c:formatCode>
                <c:ptCount val="4"/>
                <c:pt idx="0">
                  <c:v>14645.559924227406</c:v>
                </c:pt>
                <c:pt idx="1">
                  <c:v>21775.088768475078</c:v>
                </c:pt>
                <c:pt idx="2">
                  <c:v>18709.361880217621</c:v>
                </c:pt>
                <c:pt idx="3">
                  <c:v>3508.7424833146106</c:v>
                </c:pt>
              </c:numCache>
            </c:numRef>
          </c:bubbleSize>
          <c:bubble3D val="1"/>
          <c:extLst>
            <c:ext xmlns:c15="http://schemas.microsoft.com/office/drawing/2012/chart" uri="{02D57815-91ED-43cb-92C2-25804820EDAC}">
              <c15:datalabelsRange>
                <c15:f>Feuil1!$A$3:$A$6</c15:f>
                <c15:dlblRangeCache>
                  <c:ptCount val="4"/>
                  <c:pt idx="0">
                    <c:v>Raw Material</c:v>
                  </c:pt>
                  <c:pt idx="1">
                    <c:v>Work In Process</c:v>
                  </c:pt>
                  <c:pt idx="2">
                    <c:v>Finished Goods</c:v>
                  </c:pt>
                  <c:pt idx="3">
                    <c:v>Spare Parts Inventory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1"/>
        <c:axId val="552262544"/>
        <c:axId val="552261760"/>
      </c:bubbleChart>
      <c:valAx>
        <c:axId val="552262544"/>
        <c:scaling>
          <c:orientation val="minMax"/>
          <c:max val="45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strRef>
              <c:f>Feuil1!$B$2</c:f>
              <c:strCache>
                <c:ptCount val="1"/>
                <c:pt idx="0">
                  <c:v>DIO</c:v>
                </c:pt>
              </c:strCache>
            </c:strRef>
          </c:tx>
          <c:layout>
            <c:manualLayout>
              <c:xMode val="edge"/>
              <c:yMode val="edge"/>
              <c:x val="0.90285520559929999"/>
              <c:y val="0.80254629629629626"/>
            </c:manualLayout>
          </c:layout>
          <c:overlay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rgbClr val="00B05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261760"/>
        <c:crosses val="autoZero"/>
        <c:crossBetween val="midCat"/>
        <c:majorUnit val="10"/>
      </c:valAx>
      <c:valAx>
        <c:axId val="55226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strRef>
              <c:f>Feuil1!$C$2</c:f>
              <c:strCache>
                <c:ptCount val="1"/>
                <c:pt idx="0">
                  <c:v>KUSD</c:v>
                </c:pt>
              </c:strCache>
            </c:strRef>
          </c:tx>
          <c:layout>
            <c:manualLayout>
              <c:xMode val="edge"/>
              <c:yMode val="edge"/>
              <c:x val="0.1388888888888889"/>
              <c:y val="2.5627004957713619E-2"/>
            </c:manualLayout>
          </c:layout>
          <c:overlay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rgbClr val="00B05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262544"/>
        <c:crosses val="autoZero"/>
        <c:crossBetween val="midCat"/>
      </c:valAx>
      <c:spPr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4000">
              <a:schemeClr val="accent4">
                <a:lumMod val="45000"/>
                <a:lumOff val="55000"/>
              </a:schemeClr>
            </a:gs>
            <a:gs pos="83000">
              <a:schemeClr val="accent4">
                <a:lumMod val="45000"/>
                <a:lumOff val="55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5400000" scaled="1"/>
          <a:tileRect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</xdr:colOff>
      <xdr:row>0</xdr:row>
      <xdr:rowOff>72390</xdr:rowOff>
    </xdr:from>
    <xdr:to>
      <xdr:col>11</xdr:col>
      <xdr:colOff>636270</xdr:colOff>
      <xdr:row>15</xdr:row>
      <xdr:rowOff>72390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tabSelected="1" workbookViewId="0">
      <selection activeCell="J21" sqref="J21"/>
    </sheetView>
  </sheetViews>
  <sheetFormatPr baseColWidth="10" defaultRowHeight="14.4" x14ac:dyDescent="0.3"/>
  <cols>
    <col min="2" max="2" width="6" customWidth="1"/>
    <col min="3" max="5" width="8.44140625" customWidth="1"/>
    <col min="6" max="6" width="9.77734375" customWidth="1"/>
  </cols>
  <sheetData>
    <row r="1" spans="1:6" x14ac:dyDescent="0.3">
      <c r="B1" s="2"/>
      <c r="C1" s="2"/>
    </row>
    <row r="2" spans="1:6" x14ac:dyDescent="0.3">
      <c r="A2" s="11"/>
      <c r="B2" s="7" t="s">
        <v>0</v>
      </c>
      <c r="C2" s="7" t="s">
        <v>1</v>
      </c>
      <c r="D2" s="8" t="s">
        <v>0</v>
      </c>
      <c r="E2" s="9" t="s">
        <v>1</v>
      </c>
      <c r="F2" s="10" t="s">
        <v>7</v>
      </c>
    </row>
    <row r="3" spans="1:6" x14ac:dyDescent="0.3">
      <c r="A3" s="3" t="s">
        <v>2</v>
      </c>
      <c r="B3" s="1">
        <v>10.461114231591004</v>
      </c>
      <c r="C3" s="1">
        <v>1400</v>
      </c>
      <c r="D3" s="5">
        <f>ROUND(SUM(B$3:B3),0)</f>
        <v>10</v>
      </c>
      <c r="E3" s="6">
        <f>SUM(C$3:C3)</f>
        <v>1400</v>
      </c>
      <c r="F3" s="4">
        <f>B3*C3</f>
        <v>14645.559924227406</v>
      </c>
    </row>
    <row r="4" spans="1:6" x14ac:dyDescent="0.3">
      <c r="A4" s="3" t="s">
        <v>3</v>
      </c>
      <c r="B4" s="1">
        <v>12.80887574616181</v>
      </c>
      <c r="C4" s="1">
        <v>1700</v>
      </c>
      <c r="D4" s="5">
        <f>ROUND(SUM(B$3:B4),0)</f>
        <v>23</v>
      </c>
      <c r="E4" s="6">
        <f>SUM(C$3:C4)</f>
        <v>3100</v>
      </c>
      <c r="F4" s="4">
        <f t="shared" ref="F4:F6" si="0">B4*C4</f>
        <v>21775.088768475078</v>
      </c>
    </row>
    <row r="5" spans="1:6" x14ac:dyDescent="0.3">
      <c r="A5" s="3" t="s">
        <v>4</v>
      </c>
      <c r="B5" s="1">
        <v>11.693351175136014</v>
      </c>
      <c r="C5" s="1">
        <v>1600</v>
      </c>
      <c r="D5" s="5">
        <f>ROUND(SUM(B$3:B5),0)</f>
        <v>35</v>
      </c>
      <c r="E5" s="6">
        <f>SUM(C$3:C5)</f>
        <v>4700</v>
      </c>
      <c r="F5" s="4">
        <f t="shared" si="0"/>
        <v>18709.361880217621</v>
      </c>
    </row>
    <row r="6" spans="1:6" x14ac:dyDescent="0.3">
      <c r="A6" s="3" t="s">
        <v>5</v>
      </c>
      <c r="B6" s="1">
        <v>5.0124892618780148</v>
      </c>
      <c r="C6" s="1">
        <v>700</v>
      </c>
      <c r="D6" s="5">
        <f>ROUND(SUM(B$3:B6),0)</f>
        <v>40</v>
      </c>
      <c r="E6" s="6">
        <f>SUM(C$3:C6)</f>
        <v>5400</v>
      </c>
      <c r="F6" s="4">
        <f t="shared" si="0"/>
        <v>3508.7424833146106</v>
      </c>
    </row>
    <row r="7" spans="1:6" x14ac:dyDescent="0.3">
      <c r="A7" s="12" t="s">
        <v>6</v>
      </c>
      <c r="B7" s="13">
        <f>SUM(B3:B6)</f>
        <v>39.975830414766847</v>
      </c>
      <c r="C7" s="13">
        <f>SUM(C3:C6)</f>
        <v>5400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Vasse</dc:creator>
  <cp:lastModifiedBy>raymond pentier</cp:lastModifiedBy>
  <dcterms:created xsi:type="dcterms:W3CDTF">2017-09-19T14:08:38Z</dcterms:created>
  <dcterms:modified xsi:type="dcterms:W3CDTF">2017-09-20T14:29:05Z</dcterms:modified>
</cp:coreProperties>
</file>