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025" yWindow="0" windowWidth="25605" windowHeight="16440" tabRatio="500"/>
  </bookViews>
  <sheets>
    <sheet name="FICHIER EN CREATION" sheetId="1" r:id="rId1"/>
    <sheet name="FICHIER DE BASE FOURNISSEUR" sheetId="2" r:id="rId2"/>
  </sheet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/>
  <c r="E3"/>
  <c r="D4"/>
  <c r="E4"/>
  <c r="D5"/>
  <c r="E5"/>
  <c r="D6"/>
  <c r="E6"/>
  <c r="E2"/>
  <c r="D2"/>
</calcChain>
</file>

<file path=xl/sharedStrings.xml><?xml version="1.0" encoding="utf-8"?>
<sst xmlns="http://schemas.openxmlformats.org/spreadsheetml/2006/main" count="208" uniqueCount="138">
  <si>
    <t>description</t>
  </si>
  <si>
    <t>prix brutt</t>
  </si>
  <si>
    <t>remise</t>
  </si>
  <si>
    <t>poids nett</t>
  </si>
  <si>
    <t>poid brutt</t>
  </si>
  <si>
    <t>72</t>
  </si>
  <si>
    <t>15</t>
  </si>
  <si>
    <t>87</t>
  </si>
  <si>
    <t>77</t>
  </si>
  <si>
    <t>98</t>
  </si>
  <si>
    <t>catégorie</t>
  </si>
  <si>
    <t>Nom</t>
  </si>
  <si>
    <t>Référence</t>
  </si>
  <si>
    <t>Poids Net</t>
  </si>
  <si>
    <t>Poids Brut</t>
  </si>
  <si>
    <t>Référence fournisseur</t>
  </si>
  <si>
    <t>Prix de base</t>
  </si>
  <si>
    <t>Prix TTC</t>
  </si>
  <si>
    <t>prix fournisseur euro</t>
  </si>
  <si>
    <t>Fabricant</t>
  </si>
  <si>
    <t>Fournisseur</t>
  </si>
  <si>
    <t>air</t>
  </si>
  <si>
    <t xml:space="preserve"> Mtr.tuyau transparent Kristal 4x6 25m</t>
  </si>
  <si>
    <t>KA240</t>
  </si>
  <si>
    <t>Mtr.tuyau transparent Kristal 4x6 100m</t>
  </si>
  <si>
    <t xml:space="preserve">KA244 </t>
  </si>
  <si>
    <t xml:space="preserve"> Mtr.tuyau silicone 4mm 100m</t>
  </si>
  <si>
    <t>KA239</t>
  </si>
  <si>
    <t xml:space="preserve"> Diffuseur air 5cm boule</t>
  </si>
  <si>
    <t>SC165</t>
  </si>
  <si>
    <t>tuyaux souple</t>
  </si>
  <si>
    <t xml:space="preserve"> Mtr.tuyau flexible noir 25mm 30m</t>
  </si>
  <si>
    <t>KB173</t>
  </si>
  <si>
    <t>Référence ARTICLE</t>
  </si>
  <si>
    <t>DA106</t>
  </si>
  <si>
    <t>Vanne à bille BASIC 211 1_" fem/fem</t>
  </si>
  <si>
    <t>26,7</t>
  </si>
  <si>
    <t>45</t>
  </si>
  <si>
    <t>DA108</t>
  </si>
  <si>
    <t>Vanne à bille BASIC 211 2" fem/fem</t>
  </si>
  <si>
    <t>61,1</t>
  </si>
  <si>
    <t>DA109</t>
  </si>
  <si>
    <t>Vanne à bille BASIC 211 2 _" fem/fem</t>
  </si>
  <si>
    <t>125</t>
  </si>
  <si>
    <t>DA110</t>
  </si>
  <si>
    <t>Vanne à bille BASIC 211 3" fem/fem*</t>
  </si>
  <si>
    <t>206</t>
  </si>
  <si>
    <t>DA111</t>
  </si>
  <si>
    <t>Vanne à bille BASIC 211 4" fem/fem*</t>
  </si>
  <si>
    <t>303</t>
  </si>
  <si>
    <t>DA116</t>
  </si>
  <si>
    <t>Vanne à bille BASIC 212 _" fem/mâle</t>
  </si>
  <si>
    <t>7,6</t>
  </si>
  <si>
    <t>DA118</t>
  </si>
  <si>
    <t>Vanne à bille BASIC 212 1" fem/mâle</t>
  </si>
  <si>
    <t>16,6</t>
  </si>
  <si>
    <t>DA119</t>
  </si>
  <si>
    <t>Vanne à bille BASIC 212 1_" fem/mâle</t>
  </si>
  <si>
    <t>28,85</t>
  </si>
  <si>
    <t>DA120</t>
  </si>
  <si>
    <t>40,6</t>
  </si>
  <si>
    <t>DA121</t>
  </si>
  <si>
    <t>#Vanne à bille BASIC 212 2" fem/mâle</t>
  </si>
  <si>
    <t>57,3</t>
  </si>
  <si>
    <t>DA130</t>
  </si>
  <si>
    <t>Vanne à bille BASIC 213 _" mâle/mâle</t>
  </si>
  <si>
    <t>11,2</t>
  </si>
  <si>
    <t>DA131</t>
  </si>
  <si>
    <t>DA132</t>
  </si>
  <si>
    <t>Vanne à bille BASIC 213 1" mâle/mâle*</t>
  </si>
  <si>
    <t>20,95</t>
  </si>
  <si>
    <t>Vanne à bille BASIC 213 1_" mâle/mâl *</t>
  </si>
  <si>
    <t>DA134</t>
  </si>
  <si>
    <t>45,85</t>
  </si>
  <si>
    <t>DA135</t>
  </si>
  <si>
    <t>Vanne à bille BASIC 213 2" mâle/mâle*</t>
  </si>
  <si>
    <t>74,25</t>
  </si>
  <si>
    <t>DA137</t>
  </si>
  <si>
    <t>#Kogelkraan BASIC 212 2" bibu ITAP</t>
  </si>
  <si>
    <t>DB100</t>
  </si>
  <si>
    <t>Vanne à bille BASIC 217 _" fem/fem*</t>
  </si>
  <si>
    <t>7,95</t>
  </si>
  <si>
    <t>DB101</t>
  </si>
  <si>
    <t>Vanne à bille BASIC 217 ?" fem/fem*</t>
  </si>
  <si>
    <t>8,1</t>
  </si>
  <si>
    <t>DB102</t>
  </si>
  <si>
    <t>Vanne à bille BASIC 217 _" fem/fem</t>
  </si>
  <si>
    <t>8,4</t>
  </si>
  <si>
    <t>DB103</t>
  </si>
  <si>
    <t>11,95</t>
  </si>
  <si>
    <t>DB104</t>
  </si>
  <si>
    <t>#Vanne à bille BASIC 217 1" fem/fem</t>
  </si>
  <si>
    <t>16,4</t>
  </si>
  <si>
    <t>DB110</t>
  </si>
  <si>
    <t>Vanne à bille BASIC 218 _" fem/mâle</t>
  </si>
  <si>
    <t>7,4</t>
  </si>
  <si>
    <t>DB111</t>
  </si>
  <si>
    <t>Vanne à bille BASIC 218 ?" fem/mâle *</t>
  </si>
  <si>
    <t>DB113</t>
  </si>
  <si>
    <t>12,3</t>
  </si>
  <si>
    <t>DB114</t>
  </si>
  <si>
    <t>Vanne à bille BASIC 218 1" fem/mâle</t>
  </si>
  <si>
    <t>17,1</t>
  </si>
  <si>
    <t>DB120</t>
  </si>
  <si>
    <t>Vanne à bille BASIC 219 _" mâle/mâle</t>
  </si>
  <si>
    <t>9,9</t>
  </si>
  <si>
    <t>DB121</t>
  </si>
  <si>
    <t>14,5</t>
  </si>
  <si>
    <t>DB122</t>
  </si>
  <si>
    <t>Vanne à bille BASIC 219 1" mâle/mâle*</t>
  </si>
  <si>
    <t>21,95</t>
  </si>
  <si>
    <t>DB140</t>
  </si>
  <si>
    <t>Vanne à bille mini _" fem x fem</t>
  </si>
  <si>
    <t>4,85</t>
  </si>
  <si>
    <t>DB141</t>
  </si>
  <si>
    <t>Vanne à bille mini ?" fem x fem</t>
  </si>
  <si>
    <t>DB142</t>
  </si>
  <si>
    <t>5,85</t>
  </si>
  <si>
    <t>DB143</t>
  </si>
  <si>
    <t>8,55</t>
  </si>
  <si>
    <t>DB150</t>
  </si>
  <si>
    <t>Vanne à bille mini _" fem x mâle</t>
  </si>
  <si>
    <t>DB151</t>
  </si>
  <si>
    <t>Vanne à bille mini ?" fem x mâle</t>
  </si>
  <si>
    <t>DB152</t>
  </si>
  <si>
    <t>DB153</t>
  </si>
  <si>
    <t>DB160</t>
  </si>
  <si>
    <t>Vanne à bille mini _" mâle x mâle*</t>
  </si>
  <si>
    <t>5,75</t>
  </si>
  <si>
    <t>DB161</t>
  </si>
  <si>
    <t>Vanne à bille mini ?" mâle x mâle*</t>
  </si>
  <si>
    <t>5,3</t>
  </si>
  <si>
    <t>DB162</t>
  </si>
  <si>
    <t>Vanne à bille mini _" mâle x mâle</t>
  </si>
  <si>
    <t>6,35</t>
  </si>
  <si>
    <t>DB200</t>
  </si>
  <si>
    <t>Vanne à bille avec vidange _"</t>
  </si>
  <si>
    <t>15,15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</si>
</sst>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charset val="129"/>
      <scheme val="minor"/>
    </font>
    <font>
      <sz val="11"/>
      <color indexed="8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D2" sqref="D2:E6"/>
    </sheetView>
  </sheetViews>
  <sheetFormatPr baseColWidth="10" defaultRowHeight="15.75"/>
  <sheetData>
    <row r="1" spans="1:11" ht="47.25">
      <c r="A1" s="6" t="s">
        <v>10</v>
      </c>
      <c r="B1" s="5" t="s">
        <v>11</v>
      </c>
      <c r="C1" s="6" t="s">
        <v>12</v>
      </c>
      <c r="D1" s="8" t="s">
        <v>13</v>
      </c>
      <c r="E1" s="8" t="s">
        <v>14</v>
      </c>
      <c r="F1" s="9" t="s">
        <v>15</v>
      </c>
      <c r="G1" s="5" t="s">
        <v>16</v>
      </c>
      <c r="H1" s="5" t="s">
        <v>17</v>
      </c>
      <c r="I1" s="5" t="s">
        <v>18</v>
      </c>
      <c r="J1" s="6" t="s">
        <v>19</v>
      </c>
      <c r="K1" s="6" t="s">
        <v>20</v>
      </c>
    </row>
    <row r="2" spans="1:11" ht="63">
      <c r="A2" s="2" t="s">
        <v>21</v>
      </c>
      <c r="B2" s="3" t="s">
        <v>22</v>
      </c>
      <c r="C2" s="4"/>
      <c r="D2" s="7">
        <f>IFERROR(VLOOKUP($F2,'FICHIER DE BASE FOURNISSEUR'!$A$2:$F$45,COLUMN()+1,FALSE),"INCONNU")</f>
        <v>4.0839999999999996</v>
      </c>
      <c r="E2" s="7">
        <f>IFERROR(VLOOKUP($F2,'FICHIER DE BASE FOURNISSEUR'!$A$2:$F$45,COLUMN()+1,FALSE),"INCONNU")</f>
        <v>4.7140000000000004</v>
      </c>
      <c r="F2" s="10" t="s">
        <v>23</v>
      </c>
      <c r="G2" s="2"/>
      <c r="H2" s="2"/>
      <c r="I2" s="2">
        <v>0.13</v>
      </c>
      <c r="J2" s="2"/>
      <c r="K2" s="2"/>
    </row>
    <row r="3" spans="1:11" ht="63">
      <c r="A3" s="2" t="s">
        <v>21</v>
      </c>
      <c r="B3" s="3" t="s">
        <v>24</v>
      </c>
      <c r="C3" s="4"/>
      <c r="D3" s="7">
        <f>IFERROR(VLOOKUP($F3,'FICHIER DE BASE FOURNISSEUR'!$A$2:$F$45,COLUMN()+1,FALSE),"INCONNU")</f>
        <v>4.7569999999999997</v>
      </c>
      <c r="E3" s="7">
        <f>IFERROR(VLOOKUP($F3,'FICHIER DE BASE FOURNISSEUR'!$A$2:$F$45,COLUMN()+1,FALSE),"INCONNU")</f>
        <v>5.3739999999999997</v>
      </c>
      <c r="F3" s="10" t="s">
        <v>25</v>
      </c>
      <c r="G3" s="2"/>
      <c r="H3" s="2"/>
      <c r="I3" s="2">
        <v>13</v>
      </c>
      <c r="J3" s="2"/>
      <c r="K3" s="2"/>
    </row>
    <row r="4" spans="1:11" ht="47.25">
      <c r="A4" s="2" t="s">
        <v>21</v>
      </c>
      <c r="B4" s="3" t="s">
        <v>26</v>
      </c>
      <c r="C4" s="4"/>
      <c r="D4" s="7">
        <f>IFERROR(VLOOKUP($F4,'FICHIER DE BASE FOURNISSEUR'!$A$2:$F$45,COLUMN()+1,FALSE),"INCONNU")</f>
        <v>5.24</v>
      </c>
      <c r="E4" s="7">
        <f>IFERROR(VLOOKUP($F4,'FICHIER DE BASE FOURNISSEUR'!$A$2:$F$45,COLUMN()+1,FALSE),"INCONNU")</f>
        <v>6.24</v>
      </c>
      <c r="F4" s="10" t="s">
        <v>27</v>
      </c>
      <c r="G4" s="2"/>
      <c r="H4" s="2"/>
      <c r="I4" s="2">
        <v>18</v>
      </c>
      <c r="J4" s="2"/>
      <c r="K4" s="2"/>
    </row>
    <row r="5" spans="1:11" ht="47.25">
      <c r="A5" s="2" t="s">
        <v>21</v>
      </c>
      <c r="B5" s="3" t="s">
        <v>28</v>
      </c>
      <c r="C5" s="4"/>
      <c r="D5" s="7">
        <f>IFERROR(VLOOKUP($F5,'FICHIER DE BASE FOURNISSEUR'!$A$2:$F$45,COLUMN()+1,FALSE),"INCONNU")</f>
        <v>5.1849999999999996</v>
      </c>
      <c r="E5" s="7">
        <f>IFERROR(VLOOKUP($F5,'FICHIER DE BASE FOURNISSEUR'!$A$2:$F$45,COLUMN()+1,FALSE),"INCONNU")</f>
        <v>6.3879999999999999</v>
      </c>
      <c r="F5" s="10" t="s">
        <v>29</v>
      </c>
      <c r="G5" s="2"/>
      <c r="H5" s="2"/>
      <c r="I5" s="2">
        <v>0.47</v>
      </c>
      <c r="J5" s="2"/>
      <c r="K5" s="2"/>
    </row>
    <row r="6" spans="1:11" ht="47.25">
      <c r="A6" s="2" t="s">
        <v>30</v>
      </c>
      <c r="B6" s="3" t="s">
        <v>31</v>
      </c>
      <c r="C6" s="4"/>
      <c r="D6" s="7" t="str">
        <f>IFERROR(VLOOKUP($F6,'FICHIER DE BASE FOURNISSEUR'!$A$2:$F$45,COLUMN()+1,FALSE),"INCONNU")</f>
        <v>INCONNU</v>
      </c>
      <c r="E6" s="7" t="str">
        <f>IFERROR(VLOOKUP($F6,'FICHIER DE BASE FOURNISSEUR'!$A$2:$F$45,COLUMN()+1,FALSE),"INCONNU")</f>
        <v>INCONNU</v>
      </c>
      <c r="F6" s="10" t="s">
        <v>32</v>
      </c>
      <c r="G6" s="2"/>
      <c r="H6" s="2"/>
      <c r="I6" s="2">
        <v>14.7</v>
      </c>
      <c r="J6" s="2"/>
      <c r="K6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opLeftCell="A19" workbookViewId="0">
      <selection activeCell="A9" sqref="A9"/>
    </sheetView>
  </sheetViews>
  <sheetFormatPr baseColWidth="10" defaultRowHeight="15.75"/>
  <sheetData>
    <row r="1" spans="1:6" ht="31.5">
      <c r="A1" s="9" t="s">
        <v>33</v>
      </c>
      <c r="B1" s="1" t="s">
        <v>0</v>
      </c>
      <c r="C1" s="1" t="s">
        <v>1</v>
      </c>
      <c r="D1" s="1" t="s">
        <v>2</v>
      </c>
      <c r="E1" s="11" t="s">
        <v>3</v>
      </c>
      <c r="F1" s="11" t="s">
        <v>4</v>
      </c>
    </row>
    <row r="2" spans="1:6" ht="45">
      <c r="A2" s="12" t="s">
        <v>34</v>
      </c>
      <c r="B2" s="13" t="s">
        <v>35</v>
      </c>
      <c r="C2" s="13" t="s">
        <v>36</v>
      </c>
      <c r="D2" s="13" t="s">
        <v>37</v>
      </c>
      <c r="E2" s="12">
        <v>0.77</v>
      </c>
      <c r="F2" s="12">
        <v>0.77</v>
      </c>
    </row>
    <row r="3" spans="1:6" ht="47.25">
      <c r="A3" s="14" t="s">
        <v>29</v>
      </c>
      <c r="B3" s="15" t="s">
        <v>28</v>
      </c>
      <c r="C3" s="13" t="s">
        <v>9</v>
      </c>
      <c r="D3" s="13" t="s">
        <v>6</v>
      </c>
      <c r="E3" s="12">
        <v>5.1849999999999996</v>
      </c>
      <c r="F3" s="12">
        <v>6.3879999999999999</v>
      </c>
    </row>
    <row r="4" spans="1:6" ht="45">
      <c r="A4" s="12" t="s">
        <v>38</v>
      </c>
      <c r="B4" s="13" t="s">
        <v>39</v>
      </c>
      <c r="C4" s="13" t="s">
        <v>40</v>
      </c>
      <c r="D4" s="13" t="s">
        <v>37</v>
      </c>
      <c r="E4" s="12">
        <v>3.669</v>
      </c>
      <c r="F4" s="12">
        <v>3.669</v>
      </c>
    </row>
    <row r="5" spans="1:6" ht="45">
      <c r="A5" s="12" t="s">
        <v>41</v>
      </c>
      <c r="B5" s="13" t="s">
        <v>42</v>
      </c>
      <c r="C5" s="13" t="s">
        <v>43</v>
      </c>
      <c r="D5" s="13" t="s">
        <v>37</v>
      </c>
      <c r="E5" s="12">
        <v>3.2</v>
      </c>
      <c r="F5" s="12">
        <v>3.2</v>
      </c>
    </row>
    <row r="6" spans="1:6" ht="45">
      <c r="A6" s="12" t="s">
        <v>44</v>
      </c>
      <c r="B6" s="13" t="s">
        <v>45</v>
      </c>
      <c r="C6" s="13" t="s">
        <v>46</v>
      </c>
      <c r="D6" s="13" t="s">
        <v>37</v>
      </c>
      <c r="E6" s="12">
        <v>5.4459999999999997</v>
      </c>
      <c r="F6" s="12">
        <v>5.4459999999999997</v>
      </c>
    </row>
    <row r="7" spans="1:6" ht="45">
      <c r="A7" s="12" t="s">
        <v>47</v>
      </c>
      <c r="B7" s="13" t="s">
        <v>48</v>
      </c>
      <c r="C7" s="13" t="s">
        <v>49</v>
      </c>
      <c r="D7" s="13" t="s">
        <v>37</v>
      </c>
      <c r="E7" s="12">
        <v>10.119999999999999</v>
      </c>
      <c r="F7" s="12">
        <v>10.119999999999999</v>
      </c>
    </row>
    <row r="8" spans="1:6" ht="45">
      <c r="A8" s="12" t="s">
        <v>50</v>
      </c>
      <c r="B8" s="13" t="s">
        <v>51</v>
      </c>
      <c r="C8" s="13" t="s">
        <v>52</v>
      </c>
      <c r="D8" s="13" t="s">
        <v>37</v>
      </c>
      <c r="E8" s="12">
        <v>0.20699999999999999</v>
      </c>
      <c r="F8" s="12">
        <v>0.20699999999999999</v>
      </c>
    </row>
    <row r="9" spans="1:6" ht="63">
      <c r="A9" s="14" t="s">
        <v>23</v>
      </c>
      <c r="B9" s="15" t="s">
        <v>22</v>
      </c>
      <c r="C9" s="13" t="s">
        <v>5</v>
      </c>
      <c r="D9" s="13" t="s">
        <v>6</v>
      </c>
      <c r="E9" s="12">
        <v>4.0839999999999996</v>
      </c>
      <c r="F9" s="12">
        <v>4.7140000000000004</v>
      </c>
    </row>
    <row r="10" spans="1:6" ht="45">
      <c r="A10" s="12" t="s">
        <v>53</v>
      </c>
      <c r="B10" s="13" t="s">
        <v>54</v>
      </c>
      <c r="C10" s="13" t="s">
        <v>55</v>
      </c>
      <c r="D10" s="13" t="s">
        <v>37</v>
      </c>
      <c r="E10" s="12">
        <v>0.51</v>
      </c>
      <c r="F10" s="12">
        <v>0.51</v>
      </c>
    </row>
    <row r="11" spans="1:6" ht="60">
      <c r="A11" s="12" t="s">
        <v>56</v>
      </c>
      <c r="B11" s="13" t="s">
        <v>57</v>
      </c>
      <c r="C11" s="13" t="s">
        <v>58</v>
      </c>
      <c r="D11" s="13" t="s">
        <v>37</v>
      </c>
      <c r="E11" s="12">
        <v>3.3340000000000001</v>
      </c>
      <c r="F11" s="12">
        <v>3.3340000000000001</v>
      </c>
    </row>
    <row r="12" spans="1:6" ht="60">
      <c r="A12" s="12" t="s">
        <v>59</v>
      </c>
      <c r="B12" s="13" t="s">
        <v>57</v>
      </c>
      <c r="C12" s="13" t="s">
        <v>60</v>
      </c>
      <c r="D12" s="13" t="s">
        <v>37</v>
      </c>
      <c r="E12" s="12">
        <v>1.1279999999999999</v>
      </c>
      <c r="F12" s="12">
        <v>1.1279999999999999</v>
      </c>
    </row>
    <row r="13" spans="1:6" ht="60">
      <c r="A13" s="12" t="s">
        <v>61</v>
      </c>
      <c r="B13" s="13" t="s">
        <v>62</v>
      </c>
      <c r="C13" s="13" t="s">
        <v>63</v>
      </c>
      <c r="D13" s="13" t="s">
        <v>37</v>
      </c>
      <c r="E13" s="12">
        <v>1.627</v>
      </c>
      <c r="F13" s="12">
        <v>1.627</v>
      </c>
    </row>
    <row r="14" spans="1:6" ht="45">
      <c r="A14" s="12" t="s">
        <v>64</v>
      </c>
      <c r="B14" s="13" t="s">
        <v>65</v>
      </c>
      <c r="C14" s="13" t="s">
        <v>66</v>
      </c>
      <c r="D14" s="13" t="s">
        <v>37</v>
      </c>
      <c r="E14" s="12">
        <v>0.21</v>
      </c>
      <c r="F14" s="12">
        <v>0.21</v>
      </c>
    </row>
    <row r="15" spans="1:6" ht="45">
      <c r="A15" s="12" t="s">
        <v>67</v>
      </c>
      <c r="B15" s="13" t="s">
        <v>65</v>
      </c>
      <c r="C15" s="13" t="s">
        <v>6</v>
      </c>
      <c r="D15" s="13" t="s">
        <v>37</v>
      </c>
      <c r="E15" s="12">
        <v>0.35</v>
      </c>
      <c r="F15" s="12">
        <v>0.35</v>
      </c>
    </row>
    <row r="16" spans="1:6" ht="45">
      <c r="A16" s="12" t="s">
        <v>68</v>
      </c>
      <c r="B16" s="13" t="s">
        <v>69</v>
      </c>
      <c r="C16" s="13" t="s">
        <v>70</v>
      </c>
      <c r="D16" s="13" t="s">
        <v>37</v>
      </c>
      <c r="E16" s="12">
        <v>0.22600000000000001</v>
      </c>
      <c r="F16" s="12">
        <v>0.22600000000000001</v>
      </c>
    </row>
    <row r="17" spans="1:6" ht="47.25">
      <c r="A17" s="14" t="s">
        <v>27</v>
      </c>
      <c r="B17" s="15" t="s">
        <v>26</v>
      </c>
      <c r="C17" s="13" t="s">
        <v>8</v>
      </c>
      <c r="D17" s="13" t="s">
        <v>6</v>
      </c>
      <c r="E17" s="12">
        <v>5.24</v>
      </c>
      <c r="F17" s="12">
        <v>6.24</v>
      </c>
    </row>
    <row r="18" spans="1:6" ht="60">
      <c r="A18" s="12" t="s">
        <v>72</v>
      </c>
      <c r="B18" s="13" t="s">
        <v>71</v>
      </c>
      <c r="C18" s="13" t="s">
        <v>73</v>
      </c>
      <c r="D18" s="13" t="s">
        <v>37</v>
      </c>
      <c r="E18" s="12">
        <v>1.37</v>
      </c>
      <c r="F18" s="12">
        <v>1.37</v>
      </c>
    </row>
    <row r="19" spans="1:6" ht="45">
      <c r="A19" s="12" t="s">
        <v>74</v>
      </c>
      <c r="B19" s="13" t="s">
        <v>75</v>
      </c>
      <c r="C19" s="13" t="s">
        <v>76</v>
      </c>
      <c r="D19" s="13" t="s">
        <v>37</v>
      </c>
      <c r="E19" s="12">
        <v>2.2999999999999998</v>
      </c>
      <c r="F19" s="12">
        <v>2.2999999999999998</v>
      </c>
    </row>
    <row r="20" spans="1:6" ht="45">
      <c r="A20" s="12" t="s">
        <v>77</v>
      </c>
      <c r="B20" s="13" t="s">
        <v>78</v>
      </c>
      <c r="C20" s="13" t="s">
        <v>76</v>
      </c>
      <c r="D20" s="13" t="s">
        <v>37</v>
      </c>
      <c r="E20" s="12">
        <v>0.21</v>
      </c>
      <c r="F20" s="12">
        <v>0.21</v>
      </c>
    </row>
    <row r="21" spans="1:6" ht="45">
      <c r="A21" s="12" t="s">
        <v>79</v>
      </c>
      <c r="B21" s="13" t="s">
        <v>80</v>
      </c>
      <c r="C21" s="13" t="s">
        <v>81</v>
      </c>
      <c r="D21" s="13" t="s">
        <v>37</v>
      </c>
      <c r="E21" s="12">
        <v>0.105</v>
      </c>
      <c r="F21" s="12">
        <v>0.105</v>
      </c>
    </row>
    <row r="22" spans="1:6" ht="45">
      <c r="A22" s="12" t="s">
        <v>82</v>
      </c>
      <c r="B22" s="13" t="s">
        <v>83</v>
      </c>
      <c r="C22" s="13" t="s">
        <v>84</v>
      </c>
      <c r="D22" s="13" t="s">
        <v>37</v>
      </c>
      <c r="E22" s="12">
        <v>0.11899999999999999</v>
      </c>
      <c r="F22" s="12">
        <v>0.11899999999999999</v>
      </c>
    </row>
    <row r="23" spans="1:6" ht="45">
      <c r="A23" s="12" t="s">
        <v>85</v>
      </c>
      <c r="B23" s="13" t="s">
        <v>86</v>
      </c>
      <c r="C23" s="13" t="s">
        <v>87</v>
      </c>
      <c r="D23" s="13" t="s">
        <v>37</v>
      </c>
      <c r="E23" s="12">
        <v>0.155</v>
      </c>
      <c r="F23" s="12">
        <v>0.155</v>
      </c>
    </row>
    <row r="24" spans="1:6" ht="45">
      <c r="A24" s="12" t="s">
        <v>88</v>
      </c>
      <c r="B24" s="13" t="s">
        <v>86</v>
      </c>
      <c r="C24" s="13" t="s">
        <v>89</v>
      </c>
      <c r="D24" s="13" t="s">
        <v>37</v>
      </c>
      <c r="E24" s="12">
        <v>0.27500000000000002</v>
      </c>
      <c r="F24" s="12">
        <v>0.27500000000000002</v>
      </c>
    </row>
    <row r="25" spans="1:6" ht="60">
      <c r="A25" s="12" t="s">
        <v>90</v>
      </c>
      <c r="B25" s="13" t="s">
        <v>91</v>
      </c>
      <c r="C25" s="13" t="s">
        <v>92</v>
      </c>
      <c r="D25" s="13" t="s">
        <v>37</v>
      </c>
      <c r="E25" s="12">
        <v>0.4</v>
      </c>
      <c r="F25" s="12">
        <v>0.4</v>
      </c>
    </row>
    <row r="26" spans="1:6" ht="45">
      <c r="A26" s="12" t="s">
        <v>93</v>
      </c>
      <c r="B26" s="13" t="s">
        <v>94</v>
      </c>
      <c r="C26" s="13" t="s">
        <v>95</v>
      </c>
      <c r="D26" s="13" t="s">
        <v>37</v>
      </c>
      <c r="E26" s="12">
        <v>0.121</v>
      </c>
      <c r="F26" s="12">
        <v>0.121</v>
      </c>
    </row>
    <row r="27" spans="1:6" ht="45">
      <c r="A27" s="12" t="s">
        <v>96</v>
      </c>
      <c r="B27" s="13" t="s">
        <v>97</v>
      </c>
      <c r="C27" s="13" t="s">
        <v>52</v>
      </c>
      <c r="D27" s="13" t="s">
        <v>37</v>
      </c>
      <c r="E27" s="12">
        <v>0.124</v>
      </c>
      <c r="F27" s="12">
        <v>0.124</v>
      </c>
    </row>
    <row r="28" spans="1:6" ht="63">
      <c r="A28" s="14" t="s">
        <v>25</v>
      </c>
      <c r="B28" s="15" t="s">
        <v>24</v>
      </c>
      <c r="C28" s="13" t="s">
        <v>7</v>
      </c>
      <c r="D28" s="13" t="s">
        <v>6</v>
      </c>
      <c r="E28" s="12">
        <v>4.7569999999999997</v>
      </c>
      <c r="F28" s="12">
        <v>5.3739999999999997</v>
      </c>
    </row>
    <row r="29" spans="1:6" ht="45">
      <c r="A29" s="12" t="s">
        <v>98</v>
      </c>
      <c r="B29" s="13" t="s">
        <v>94</v>
      </c>
      <c r="C29" s="13" t="s">
        <v>99</v>
      </c>
      <c r="D29" s="13" t="s">
        <v>37</v>
      </c>
      <c r="E29" s="12">
        <v>0.32100000000000001</v>
      </c>
      <c r="F29" s="12">
        <v>0.32100000000000001</v>
      </c>
    </row>
    <row r="30" spans="1:6" ht="45">
      <c r="A30" s="12" t="s">
        <v>100</v>
      </c>
      <c r="B30" s="13" t="s">
        <v>101</v>
      </c>
      <c r="C30" s="13" t="s">
        <v>102</v>
      </c>
      <c r="D30" s="13" t="s">
        <v>37</v>
      </c>
      <c r="E30" s="12">
        <v>0.497</v>
      </c>
      <c r="F30" s="12">
        <v>0.497</v>
      </c>
    </row>
    <row r="31" spans="1:6" ht="45">
      <c r="A31" s="12" t="s">
        <v>103</v>
      </c>
      <c r="B31" s="13" t="s">
        <v>104</v>
      </c>
      <c r="C31" s="13" t="s">
        <v>105</v>
      </c>
      <c r="D31" s="13" t="s">
        <v>37</v>
      </c>
      <c r="E31" s="12">
        <v>0.18099999999999999</v>
      </c>
      <c r="F31" s="12">
        <v>0.18099999999999999</v>
      </c>
    </row>
    <row r="32" spans="1:6" ht="45">
      <c r="A32" s="12" t="s">
        <v>106</v>
      </c>
      <c r="B32" s="13" t="s">
        <v>104</v>
      </c>
      <c r="C32" s="13" t="s">
        <v>107</v>
      </c>
      <c r="D32" s="13" t="s">
        <v>37</v>
      </c>
      <c r="E32" s="12">
        <v>0.31900000000000001</v>
      </c>
      <c r="F32" s="12">
        <v>0.31900000000000001</v>
      </c>
    </row>
    <row r="33" spans="1:6" ht="45">
      <c r="A33" s="12" t="s">
        <v>108</v>
      </c>
      <c r="B33" s="13" t="s">
        <v>109</v>
      </c>
      <c r="C33" s="13" t="s">
        <v>110</v>
      </c>
      <c r="D33" s="13" t="s">
        <v>37</v>
      </c>
      <c r="E33" s="12">
        <v>0.5</v>
      </c>
      <c r="F33" s="12">
        <v>0.5</v>
      </c>
    </row>
    <row r="34" spans="1:6" ht="45">
      <c r="A34" s="12" t="s">
        <v>111</v>
      </c>
      <c r="B34" s="13" t="s">
        <v>112</v>
      </c>
      <c r="C34" s="13" t="s">
        <v>113</v>
      </c>
      <c r="D34" s="13" t="s">
        <v>37</v>
      </c>
      <c r="E34" s="12">
        <v>0.09</v>
      </c>
      <c r="F34" s="12">
        <v>0.09</v>
      </c>
    </row>
    <row r="35" spans="1:6" ht="45">
      <c r="A35" s="12" t="s">
        <v>114</v>
      </c>
      <c r="B35" s="13" t="s">
        <v>115</v>
      </c>
      <c r="C35" s="13" t="s">
        <v>113</v>
      </c>
      <c r="D35" s="13" t="s">
        <v>37</v>
      </c>
      <c r="E35" s="12">
        <v>8.5000000000000006E-2</v>
      </c>
      <c r="F35" s="12">
        <v>8.5000000000000006E-2</v>
      </c>
    </row>
    <row r="36" spans="1:6" ht="45">
      <c r="A36" s="12" t="s">
        <v>116</v>
      </c>
      <c r="B36" s="13" t="s">
        <v>112</v>
      </c>
      <c r="C36" s="13" t="s">
        <v>117</v>
      </c>
      <c r="D36" s="13" t="s">
        <v>37</v>
      </c>
      <c r="E36" s="12">
        <v>0.11</v>
      </c>
      <c r="F36" s="12">
        <v>0.11</v>
      </c>
    </row>
    <row r="37" spans="1:6" ht="45">
      <c r="A37" s="12" t="s">
        <v>118</v>
      </c>
      <c r="B37" s="13" t="s">
        <v>112</v>
      </c>
      <c r="C37" s="13" t="s">
        <v>119</v>
      </c>
      <c r="D37" s="13" t="s">
        <v>37</v>
      </c>
      <c r="E37" s="12">
        <v>0.193</v>
      </c>
      <c r="F37" s="12">
        <v>0.193</v>
      </c>
    </row>
    <row r="38" spans="1:6" ht="45">
      <c r="A38" s="12" t="s">
        <v>120</v>
      </c>
      <c r="B38" s="13" t="s">
        <v>121</v>
      </c>
      <c r="C38" s="13" t="s">
        <v>113</v>
      </c>
      <c r="D38" s="13" t="s">
        <v>37</v>
      </c>
      <c r="E38" s="12">
        <v>7.5999999999999998E-2</v>
      </c>
      <c r="F38" s="12">
        <v>7.5999999999999998E-2</v>
      </c>
    </row>
    <row r="39" spans="1:6" ht="45">
      <c r="A39" s="12" t="s">
        <v>122</v>
      </c>
      <c r="B39" s="13" t="s">
        <v>123</v>
      </c>
      <c r="C39" s="13" t="s">
        <v>113</v>
      </c>
      <c r="D39" s="13" t="s">
        <v>37</v>
      </c>
      <c r="E39" s="12">
        <v>7.6999999999999999E-2</v>
      </c>
      <c r="F39" s="12">
        <v>7.6999999999999999E-2</v>
      </c>
    </row>
    <row r="40" spans="1:6" ht="45">
      <c r="A40" s="12" t="s">
        <v>124</v>
      </c>
      <c r="B40" s="13" t="s">
        <v>121</v>
      </c>
      <c r="C40" s="13" t="s">
        <v>117</v>
      </c>
      <c r="D40" s="13" t="s">
        <v>37</v>
      </c>
      <c r="E40" s="12">
        <v>0.13200000000000001</v>
      </c>
      <c r="F40" s="12">
        <v>0.13200000000000001</v>
      </c>
    </row>
    <row r="41" spans="1:6" ht="45">
      <c r="A41" s="12" t="s">
        <v>125</v>
      </c>
      <c r="B41" s="13" t="s">
        <v>121</v>
      </c>
      <c r="C41" s="13" t="s">
        <v>119</v>
      </c>
      <c r="D41" s="13" t="s">
        <v>37</v>
      </c>
      <c r="E41" s="12">
        <v>0.17199999999999999</v>
      </c>
      <c r="F41" s="12">
        <v>0.17199999999999999</v>
      </c>
    </row>
    <row r="42" spans="1:6" ht="45">
      <c r="A42" s="12" t="s">
        <v>126</v>
      </c>
      <c r="B42" s="13" t="s">
        <v>127</v>
      </c>
      <c r="C42" s="13" t="s">
        <v>128</v>
      </c>
      <c r="D42" s="13" t="s">
        <v>37</v>
      </c>
      <c r="E42" s="12">
        <v>6.5000000000000002E-2</v>
      </c>
      <c r="F42" s="12">
        <v>6.5000000000000002E-2</v>
      </c>
    </row>
    <row r="43" spans="1:6" ht="45">
      <c r="A43" s="12" t="s">
        <v>129</v>
      </c>
      <c r="B43" s="13" t="s">
        <v>130</v>
      </c>
      <c r="C43" s="13" t="s">
        <v>131</v>
      </c>
      <c r="D43" s="13" t="s">
        <v>37</v>
      </c>
      <c r="E43" s="12">
        <v>7.0000000000000007E-2</v>
      </c>
      <c r="F43" s="12">
        <v>7.0000000000000007E-2</v>
      </c>
    </row>
    <row r="44" spans="1:6" ht="45">
      <c r="A44" s="12" t="s">
        <v>132</v>
      </c>
      <c r="B44" s="13" t="s">
        <v>133</v>
      </c>
      <c r="C44" s="13" t="s">
        <v>134</v>
      </c>
      <c r="D44" s="13" t="s">
        <v>37</v>
      </c>
      <c r="E44" s="12">
        <v>0.115</v>
      </c>
      <c r="F44" s="12">
        <v>0.115</v>
      </c>
    </row>
    <row r="45" spans="1:6" ht="45">
      <c r="A45" s="12" t="s">
        <v>135</v>
      </c>
      <c r="B45" s="13" t="s">
        <v>136</v>
      </c>
      <c r="C45" s="13" t="s">
        <v>137</v>
      </c>
      <c r="D45" s="13" t="s">
        <v>37</v>
      </c>
      <c r="E45" s="12">
        <v>0.23200000000000001</v>
      </c>
      <c r="F45" s="12">
        <v>0.23200000000000001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FICHIER EN CREATION</vt:lpstr>
      <vt:lpstr>FICHIER DE BASE FOURNISSEUR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CHRISTIAN</cp:lastModifiedBy>
  <dcterms:created xsi:type="dcterms:W3CDTF">2017-09-15T13:13:49Z</dcterms:created>
  <dcterms:modified xsi:type="dcterms:W3CDTF">2017-09-15T23:01:45Z</dcterms:modified>
</cp:coreProperties>
</file>