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4050" firstSheet="2" activeTab="9"/>
  </bookViews>
  <sheets>
    <sheet name="ANDREZIEU" sheetId="5" r:id="rId1"/>
    <sheet name="BELLERIVES SUR ALLIERS " sheetId="4" r:id="rId2"/>
    <sheet name="MONTAGNAT BOURG EN BRESSE" sheetId="6" r:id="rId3"/>
    <sheet name="BOURGOIN JAILLIEU " sheetId="7" r:id="rId4"/>
    <sheet name="CHALLES LES EAUX" sheetId="8" r:id="rId5"/>
    <sheet name="COURNON" sheetId="9" r:id="rId6"/>
    <sheet name="METZ TESSY" sheetId="10" r:id="rId7"/>
    <sheet name="MEYLAN" sheetId="11" r:id="rId8"/>
    <sheet name="ROANNE" sheetId="12" r:id="rId9"/>
    <sheet name="STATISTIQUE" sheetId="14" r:id="rId10"/>
    <sheet name="STATISTIQUE (2)"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[1]Paramètres!$E$3:$E$39</definedName>
    <definedName name="____xlnm.Print_Area_1" localSheetId="10">#REF!</definedName>
    <definedName name="____xlnm.Print_Area_1">#REF!</definedName>
    <definedName name="____xlnm.Print_Area_2" localSheetId="10">#REF!</definedName>
    <definedName name="____xlnm.Print_Area_2">#REF!</definedName>
    <definedName name="____xlnm.Print_Area_3" localSheetId="10">#REF!</definedName>
    <definedName name="____xlnm.Print_Area_3">#REF!</definedName>
    <definedName name="____xlnm.Print_Area_4">'[2]données elec 2012'!$A$1:$P$74</definedName>
    <definedName name="____xlnm.Print_Area_4_4" localSheetId="10">#REF!</definedName>
    <definedName name="____xlnm.Print_Area_4_4">#REF!</definedName>
    <definedName name="____xlnm.Print_Area_5">'[2]données elec 2011'!$A$1:$P$74</definedName>
    <definedName name="____xlnm.Print_Area_6">'[2]données elec 2010'!$A$1:$P$74</definedName>
    <definedName name="____xlnm.Print_Titles_2" localSheetId="10">#REF!</definedName>
    <definedName name="____xlnm.Print_Titles_2">#REF!</definedName>
    <definedName name="____xlnm.Print_Titles_3" localSheetId="10">#REF!</definedName>
    <definedName name="____xlnm.Print_Titles_3">#REF!</definedName>
    <definedName name="___xlnm.Print_Area_1" localSheetId="10">#REF!</definedName>
    <definedName name="___xlnm.Print_Area_1">#REF!</definedName>
    <definedName name="___xlnm.Print_Area_2" localSheetId="10">#REF!</definedName>
    <definedName name="___xlnm.Print_Area_2">#REF!</definedName>
    <definedName name="___xlnm.Print_Area_3" localSheetId="10">#REF!</definedName>
    <definedName name="___xlnm.Print_Area_3">#REF!</definedName>
    <definedName name="___xlnm.Print_Area_4">'[2]données elec 2012'!$A$1:$P$74</definedName>
    <definedName name="___xlnm.Print_Area_4_4" localSheetId="10">#REF!</definedName>
    <definedName name="___xlnm.Print_Area_4_4">#REF!</definedName>
    <definedName name="___xlnm.Print_Area_5">'[2]données elec 2011'!$A$1:$P$74</definedName>
    <definedName name="___xlnm.Print_Area_6">'[2]données elec 2010'!$A$1:$P$74</definedName>
    <definedName name="___xlnm.Print_Titles_2" localSheetId="10">#REF!</definedName>
    <definedName name="___xlnm.Print_Titles_2">#REF!</definedName>
    <definedName name="___xlnm.Print_Titles_3" localSheetId="10">#REF!</definedName>
    <definedName name="___xlnm.Print_Titles_3">#REF!</definedName>
    <definedName name="__xlnm.Print_Area_1" localSheetId="10">#REF!</definedName>
    <definedName name="__xlnm.Print_Area_1">#REF!</definedName>
    <definedName name="__xlnm.Print_Area_2" localSheetId="10">#REF!</definedName>
    <definedName name="__xlnm.Print_Area_2">#REF!</definedName>
    <definedName name="__xlnm.Print_Area_3" localSheetId="10">#REF!</definedName>
    <definedName name="__xlnm.Print_Area_3">#REF!</definedName>
    <definedName name="__xlnm.Print_Area_4">'[2]données elec 2012'!$A$1:$P$74</definedName>
    <definedName name="__xlnm.Print_Area_4_4" localSheetId="10">#REF!</definedName>
    <definedName name="__xlnm.Print_Area_4_4">#REF!</definedName>
    <definedName name="__xlnm.Print_Area_5">'[2]données elec 2011'!$A$1:$P$74</definedName>
    <definedName name="__xlnm.Print_Area_6">'[2]données elec 2010'!$A$1:$P$74</definedName>
    <definedName name="__xlnm.Print_Titles_2" localSheetId="10">#REF!</definedName>
    <definedName name="__xlnm.Print_Titles_2">#REF!</definedName>
    <definedName name="__xlnm.Print_Titles_3" localSheetId="10">#REF!</definedName>
    <definedName name="__xlnm.Print_Titles_3">#REF!</definedName>
    <definedName name="__xlnm_Print_Area_1" localSheetId="10">#REF!</definedName>
    <definedName name="__xlnm_Print_Area_1">#REF!</definedName>
    <definedName name="__xlnm_Print_Area_2" localSheetId="10">#REF!</definedName>
    <definedName name="__xlnm_Print_Area_2">#REF!</definedName>
    <definedName name="__xlnm_Print_Area_3" localSheetId="10">#REF!</definedName>
    <definedName name="__xlnm_Print_Area_3">#REF!</definedName>
    <definedName name="__xlnm_Print_Area_4_4_4" localSheetId="10">#REF!</definedName>
    <definedName name="__xlnm_Print_Area_4_4_4">#REF!</definedName>
    <definedName name="__xlnm_Print_Titles_2" localSheetId="10">#REF!</definedName>
    <definedName name="__xlnm_Print_Titles_2">#REF!</definedName>
    <definedName name="__xlnm_Print_Titles_3" localSheetId="10">#REF!</definedName>
    <definedName name="__xlnm_Print_Titles_3">#REF!</definedName>
    <definedName name="_01" localSheetId="10">#REF!</definedName>
    <definedName name="_01">#REF!</definedName>
    <definedName name="_Nom1">[3]DERNIER!$D$5</definedName>
    <definedName name="_Nom3">[3]DERNIER!$D$7</definedName>
    <definedName name="_Nom4">[3]DERNIER!$D$8</definedName>
    <definedName name="_Nom5">[3]DERNIER!$D$9</definedName>
    <definedName name="_Nom6">[3]DERNIER!$D$10</definedName>
    <definedName name="_Nom7">[3]DERNIER!$D$11</definedName>
    <definedName name="_Nom8">[3]DERNIER!$D$12</definedName>
    <definedName name="_R3" localSheetId="10">#REF!</definedName>
    <definedName name="_R3">#REF!</definedName>
    <definedName name="AddrNatExCde">[1]Paramètres!$B$3:$B$13</definedName>
    <definedName name="ADRESSE">[4]BASE!$A$2:$G$107</definedName>
    <definedName name="adresse_site" localSheetId="9">#REF!</definedName>
    <definedName name="adresse_site" localSheetId="10">#REF!</definedName>
    <definedName name="adresse_site">#REF!</definedName>
    <definedName name="adresse_site_2">"#REF!"</definedName>
    <definedName name="adresse_site_3">"#REF!"</definedName>
    <definedName name="adresse_site_4">"#REF!"</definedName>
    <definedName name="adresse_site_5">"#REF!"</definedName>
    <definedName name="adresse_site_6">"#REF!"</definedName>
    <definedName name="alimentationeaufroide">OFFSET([5]Listes_de_choix!$T$3,,,COUNTA([5]Listes_de_choix!$T$3:$T$65536),1)</definedName>
    <definedName name="AreaExCde">[1]Paramètres!$E$3:$E$39</definedName>
    <definedName name="bureau_controle_elec">OFFSET([5]Listes_de_choix!$C$3,,,COUNTA([5]Listes_de_choix!$C$3:$C$65536),1)</definedName>
    <definedName name="bureau_controle_electricite" localSheetId="9">#REF!</definedName>
    <definedName name="bureau_controle_electricite" localSheetId="10">#REF!</definedName>
    <definedName name="bureau_controle_electricite">#REF!</definedName>
    <definedName name="bureau_controle_electricite_2">"#REF!"</definedName>
    <definedName name="bureau_controle_electricite_3">"#REF!"</definedName>
    <definedName name="bureau_controle_electricite_4">"#REF!"</definedName>
    <definedName name="bureau_controle_electricite_5">"#REF!"</definedName>
    <definedName name="bureau_controle_electricite_6">"#REF!"</definedName>
    <definedName name="Chef_de_secteur" localSheetId="10">#REF!</definedName>
    <definedName name="Chef_de_secteur">#REF!</definedName>
    <definedName name="choix" localSheetId="10">#REF!</definedName>
    <definedName name="choix">#REF!</definedName>
    <definedName name="CldExCde">[1]Paramètres!$G$3:$G$12</definedName>
    <definedName name="CODE" localSheetId="10">#REF!</definedName>
    <definedName name="CODE">#REF!</definedName>
    <definedName name="code_ESI" localSheetId="9">#REF!</definedName>
    <definedName name="code_ESI" localSheetId="10">#REF!</definedName>
    <definedName name="code_ESI">#REF!</definedName>
    <definedName name="code_ESI_2">"#REF!"</definedName>
    <definedName name="code_ESI_3">"#REF!"</definedName>
    <definedName name="code_ESI_4">"#REF!"</definedName>
    <definedName name="code_ESI_5">"#REF!"</definedName>
    <definedName name="code_ESI_6">"#REF!"</definedName>
    <definedName name="code_postal_site" localSheetId="9">#REF!</definedName>
    <definedName name="code_postal_site" localSheetId="10">#REF!</definedName>
    <definedName name="code_postal_site">#REF!</definedName>
    <definedName name="code_postal_site_2">"#REF!"</definedName>
    <definedName name="code_postal_site_3">"#REF!"</definedName>
    <definedName name="code_postal_site_4">"#REF!"</definedName>
    <definedName name="code_postal_site_5">"#REF!"</definedName>
    <definedName name="code_postal_site_6">"#REF!"</definedName>
    <definedName name="comptage">OFFSET([5]Listes_de_choix!$Y$3,,,COUNTA([5]Listes_de_choix!$Y$3:$Y$65536),1)</definedName>
    <definedName name="compte_rendu" localSheetId="9">#REF!</definedName>
    <definedName name="compte_rendu" localSheetId="10">#REF!</definedName>
    <definedName name="compte_rendu">#REF!</definedName>
    <definedName name="compte_rendu_2">"#REF!"</definedName>
    <definedName name="compte_rendu_3">"#REF!"</definedName>
    <definedName name="compte_rendu_4">"#REF!"</definedName>
    <definedName name="compte_rendu_5">"#REF!"</definedName>
    <definedName name="compte_rendu_6">"#REF!"</definedName>
    <definedName name="compteur_localise" localSheetId="9">#REF!</definedName>
    <definedName name="compteur_localise" localSheetId="10">#REF!</definedName>
    <definedName name="compteur_localise">#REF!</definedName>
    <definedName name="compteur_localise_2">"#REF!"</definedName>
    <definedName name="compteur_localise_3">"#REF!"</definedName>
    <definedName name="compteur_localise_4">"#REF!"</definedName>
    <definedName name="compteur_localise_5">"#REF!"</definedName>
    <definedName name="compteur_localise_6">"#REF!"</definedName>
    <definedName name="constructeur_froid" localSheetId="10">#REF!</definedName>
    <definedName name="constructeur_froid">#REF!</definedName>
    <definedName name="CpyExCde">[1]Paramètres!$A$3:$A$18</definedName>
    <definedName name="criticite" localSheetId="10">#REF!</definedName>
    <definedName name="criticite">#REF!</definedName>
    <definedName name="CtryExCde">[1]Paramètres!$C$3</definedName>
    <definedName name="date_audit" localSheetId="9">#REF!</definedName>
    <definedName name="date_audit" localSheetId="10">#REF!</definedName>
    <definedName name="date_audit">#REF!</definedName>
    <definedName name="date_audit_2">"#REF!"</definedName>
    <definedName name="date_audit_3">"#REF!"</definedName>
    <definedName name="date_audit_4">"#REF!"</definedName>
    <definedName name="date_audit_5">"#REF!"</definedName>
    <definedName name="date_audit_6">"#REF!"</definedName>
    <definedName name="DDDD" localSheetId="10">#REF!</definedName>
    <definedName name="DDDD">#REF!</definedName>
    <definedName name="dimanche" localSheetId="9">#REF!</definedName>
    <definedName name="dimanche" localSheetId="10">#REF!</definedName>
    <definedName name="dimanche">#REF!</definedName>
    <definedName name="dimanche_2">"#REF!"</definedName>
    <definedName name="dimanche_3">"#REF!"</definedName>
    <definedName name="dimanche_4">"#REF!"</definedName>
    <definedName name="dimanche_5">"#REF!"</definedName>
    <definedName name="dimanche_6">"#REF!"</definedName>
    <definedName name="direction_region" localSheetId="9">#REF!</definedName>
    <definedName name="direction_region" localSheetId="10">#REF!</definedName>
    <definedName name="direction_region">#REF!</definedName>
    <definedName name="direction_region_2">"#REF!"</definedName>
    <definedName name="direction_region_3">"#REF!"</definedName>
    <definedName name="direction_region_4">"#REF!"</definedName>
    <definedName name="direction_region_5">"#REF!"</definedName>
    <definedName name="direction_region_6">"#REF!"</definedName>
    <definedName name="direction_reseau" localSheetId="9">#REF!</definedName>
    <definedName name="direction_reseau" localSheetId="10">#REF!</definedName>
    <definedName name="direction_reseau">#REF!</definedName>
    <definedName name="direction_reseau_2">"#REF!"</definedName>
    <definedName name="direction_reseau_3">"#REF!"</definedName>
    <definedName name="direction_reseau_4">"#REF!"</definedName>
    <definedName name="direction_reseau_5">"#REF!"</definedName>
    <definedName name="direction_reseau_6">"#REF!"</definedName>
    <definedName name="distribution">OFFSET([5]Listes_de_choix!$N$3,,,COUNTA([5]Listes_de_choix!$N$3:$N$65536),1)</definedName>
    <definedName name="eauusee">OFFSET([5]Listes_de_choix!$W$3,,,COUNTA([5]Listes_de_choix!$W$3:$W$65536),1)</definedName>
    <definedName name="eclairagedesecurite">OFFSET([5]Listes_de_choix!$P$3,,,COUNTA([5]Listes_de_choix!$P$3:$P$65536),1)</definedName>
    <definedName name="eclairageexterieur">OFFSET([5]Listes_de_choix!$R$3,,,COUNTA([5]Listes_de_choix!$R$3:$R$65536),1)</definedName>
    <definedName name="eclairagenormal">OFFSET([5]Listes_de_choix!$O$3,,,COUNTA([5]Listes_de_choix!$O$3:$O$65536),1)</definedName>
    <definedName name="electricitedesecours">OFFSET([5]Listes_de_choix!$Q$3,,,COUNTA([5]Listes_de_choix!$Q$3:$Q$65536),1)</definedName>
    <definedName name="email_syndic" localSheetId="9">#REF!</definedName>
    <definedName name="email_syndic" localSheetId="10">#REF!</definedName>
    <definedName name="email_syndic">#REF!</definedName>
    <definedName name="email_syndic_2">"#REF!"</definedName>
    <definedName name="email_syndic_3">"#REF!"</definedName>
    <definedName name="email_syndic_4">"#REF!"</definedName>
    <definedName name="email_syndic_5">"#REF!"</definedName>
    <definedName name="email_syndic_6">"#REF!"</definedName>
    <definedName name="enseigne">OFFSET([5]Listes_de_choix!$S$3,,,COUNTA([5]Listes_de_choix!$S$3:$S$65536),1)</definedName>
    <definedName name="equipementsanitaire">OFFSET([5]Listes_de_choix!$U$3,,,COUNTA([5]Listes_de_choix!$U$3:$U$65536),1)</definedName>
    <definedName name="equipementterminalchaud">OFFSET([5]Listes_de_choix!$G$3,,,COUNTA([5]Listes_de_choix!$G$3:$G$65536),1)</definedName>
    <definedName name="equipementterminalfroid">OFFSET([5]Listes_de_choix!$K$3,,,COUNTA([5]Listes_de_choix!$K$3:$K$65536),1)</definedName>
    <definedName name="equipementventilation">OFFSET([5]Listes_de_choix!$L$3,,,COUNTA([5]Listes_de_choix!$L$3:$L$65536),1)</definedName>
    <definedName name="etatgeneral" localSheetId="10">#REF!</definedName>
    <definedName name="etatgeneral">#REF!</definedName>
    <definedName name="Famille">[6]Référentiel!$B$2:$B$5</definedName>
    <definedName name="fax_site" localSheetId="9">#REF!</definedName>
    <definedName name="fax_site" localSheetId="10">#REF!</definedName>
    <definedName name="fax_site">#REF!</definedName>
    <definedName name="fax_site_2">"#REF!"</definedName>
    <definedName name="fax_site_3">"#REF!"</definedName>
    <definedName name="fax_site_4">"#REF!"</definedName>
    <definedName name="fax_site_5">"#REF!"</definedName>
    <definedName name="fax_site_6">"#REF!"</definedName>
    <definedName name="fax_syndic" localSheetId="9">#REF!</definedName>
    <definedName name="fax_syndic" localSheetId="10">#REF!</definedName>
    <definedName name="fax_syndic">#REF!</definedName>
    <definedName name="fax_syndic_2">"#REF!"</definedName>
    <definedName name="fax_syndic_3">"#REF!"</definedName>
    <definedName name="fax_syndic_4">"#REF!"</definedName>
    <definedName name="fax_syndic_5">"#REF!"</definedName>
    <definedName name="fax_syndic_6">"#REF!"</definedName>
    <definedName name="Format">[7]Feuil2!$A$11:$A$15</definedName>
    <definedName name="format_site" localSheetId="9">#REF!</definedName>
    <definedName name="format_site" localSheetId="10">#REF!</definedName>
    <definedName name="format_site">#REF!</definedName>
    <definedName name="format_site_2">"#REF!"</definedName>
    <definedName name="format_site_3">"#REF!"</definedName>
    <definedName name="format_site_4">"#REF!"</definedName>
    <definedName name="format_site_5">"#REF!"</definedName>
    <definedName name="format_site_6">"#REF!"</definedName>
    <definedName name="ggh" localSheetId="10">#REF!</definedName>
    <definedName name="ggh">#REF!</definedName>
    <definedName name="h_dimanche" localSheetId="9">#REF!</definedName>
    <definedName name="h_dimanche" localSheetId="10">#REF!</definedName>
    <definedName name="h_dimanche">#REF!</definedName>
    <definedName name="h_dimanche_2">"#REF!"</definedName>
    <definedName name="h_dimanche_3">"#REF!"</definedName>
    <definedName name="h_dimanche_4">"#REF!"</definedName>
    <definedName name="h_dimanche_5">"#REF!"</definedName>
    <definedName name="h_dimanche_6">"#REF!"</definedName>
    <definedName name="h_jeudi" localSheetId="9">#REF!</definedName>
    <definedName name="h_jeudi" localSheetId="10">#REF!</definedName>
    <definedName name="h_jeudi">#REF!</definedName>
    <definedName name="h_jeudi_2">"#REF!"</definedName>
    <definedName name="h_jeudi_3">"#REF!"</definedName>
    <definedName name="h_jeudi_4">"#REF!"</definedName>
    <definedName name="h_jeudi_5">"#REF!"</definedName>
    <definedName name="h_jeudi_6">"#REF!"</definedName>
    <definedName name="h_lundi" localSheetId="9">#REF!</definedName>
    <definedName name="h_lundi" localSheetId="10">#REF!</definedName>
    <definedName name="h_lundi">#REF!</definedName>
    <definedName name="h_lundi_2">"#REF!"</definedName>
    <definedName name="h_lundi_3">"#REF!"</definedName>
    <definedName name="h_lundi_4">"#REF!"</definedName>
    <definedName name="h_lundi_5">"#REF!"</definedName>
    <definedName name="h_lundi_6">"#REF!"</definedName>
    <definedName name="h_mardi" localSheetId="9">#REF!</definedName>
    <definedName name="h_mardi" localSheetId="10">#REF!</definedName>
    <definedName name="h_mardi">#REF!</definedName>
    <definedName name="h_mardi_2">"#REF!"</definedName>
    <definedName name="h_mardi_3">"#REF!"</definedName>
    <definedName name="h_mardi_4">"#REF!"</definedName>
    <definedName name="h_mardi_5">"#REF!"</definedName>
    <definedName name="h_mardi_6">"#REF!"</definedName>
    <definedName name="h_mercredi" localSheetId="9">#REF!</definedName>
    <definedName name="h_mercredi" localSheetId="10">#REF!</definedName>
    <definedName name="h_mercredi">#REF!</definedName>
    <definedName name="h_mercredi_2">"#REF!"</definedName>
    <definedName name="h_mercredi_3">"#REF!"</definedName>
    <definedName name="h_mercredi_4">"#REF!"</definedName>
    <definedName name="h_mercredi_5">"#REF!"</definedName>
    <definedName name="h_mercredi_6">"#REF!"</definedName>
    <definedName name="h_samedi" localSheetId="9">#REF!</definedName>
    <definedName name="h_samedi" localSheetId="10">#REF!</definedName>
    <definedName name="h_samedi">#REF!</definedName>
    <definedName name="h_samedi_2">"#REF!"</definedName>
    <definedName name="h_samedi_3">"#REF!"</definedName>
    <definedName name="h_samedi_4">"#REF!"</definedName>
    <definedName name="h_samedi_5">"#REF!"</definedName>
    <definedName name="h_samedi_6">"#REF!"</definedName>
    <definedName name="h_vendredi" localSheetId="9">#REF!</definedName>
    <definedName name="h_vendredi" localSheetId="10">#REF!</definedName>
    <definedName name="h_vendredi">#REF!</definedName>
    <definedName name="h_vendredi_2">"#REF!"</definedName>
    <definedName name="h_vendredi_3">"#REF!"</definedName>
    <definedName name="h_vendredi_4">"#REF!"</definedName>
    <definedName name="h_vendredi_5">"#REF!"</definedName>
    <definedName name="h_vendredi_6">"#REF!"</definedName>
    <definedName name="heure">OFFSET([5]Listes_de_choix!$AC$3,,,COUNTA([5]Listes_de_choix!$AC$3:$AC$29),1)</definedName>
    <definedName name="hghdg">OFFSET([5]Listes_de_choix!$AB$3,,,COUNTA([5]Listes_de_choix!$AB$3:$AB$65536),1)</definedName>
    <definedName name="Hum" localSheetId="10">#REF!</definedName>
    <definedName name="Hum">#REF!</definedName>
    <definedName name="implantation">OFFSET([5]Listes_de_choix!$B$3,,,COUNTA([5]Listes_de_choix!$B$3:$B$65536),1)</definedName>
    <definedName name="implantation_site" localSheetId="9">#REF!</definedName>
    <definedName name="implantation_site" localSheetId="10">#REF!</definedName>
    <definedName name="implantation_site">#REF!</definedName>
    <definedName name="implantation_site_2">"#REF!"</definedName>
    <definedName name="implantation_site_3">"#REF!"</definedName>
    <definedName name="implantation_site_4">"#REF!"</definedName>
    <definedName name="implantation_site_5">"#REF!"</definedName>
    <definedName name="implantation_site_6">"#REF!"</definedName>
    <definedName name="indicatif_CDR" localSheetId="9">#REF!</definedName>
    <definedName name="indicatif_CDR" localSheetId="10">#REF!</definedName>
    <definedName name="indicatif_CDR">#REF!</definedName>
    <definedName name="indicatif_CDR_2">"#REF!"</definedName>
    <definedName name="indicatif_CDR_3">"#REF!"</definedName>
    <definedName name="indicatif_CDR_4">"#REF!"</definedName>
    <definedName name="indicatif_CDR_5">"#REF!"</definedName>
    <definedName name="indicatif_CDR_6">"#REF!"</definedName>
    <definedName name="jeudi" localSheetId="9">#REF!</definedName>
    <definedName name="jeudi" localSheetId="10">#REF!</definedName>
    <definedName name="jeudi">#REF!</definedName>
    <definedName name="jeudi_2">"#REF!"</definedName>
    <definedName name="jeudi_3">"#REF!"</definedName>
    <definedName name="jeudi_4">"#REF!"</definedName>
    <definedName name="jeudi_5">"#REF!"</definedName>
    <definedName name="jeudi_6">"#REF!"</definedName>
    <definedName name="liste" localSheetId="10">#REF!</definedName>
    <definedName name="liste">#REF!</definedName>
    <definedName name="Liste_agence">[8]Liste!$K$2:$K$9</definedName>
    <definedName name="livraisontransformation">OFFSET([5]Listes_de_choix!$M$3,,,COUNTA([5]Listes_de_choix!$M$3:$M$65536),1)</definedName>
    <definedName name="livret_chaufferie_a_jour" localSheetId="9">#REF!</definedName>
    <definedName name="livret_chaufferie_a_jour" localSheetId="10">#REF!</definedName>
    <definedName name="livret_chaufferie_a_jour">#REF!</definedName>
    <definedName name="livret_chaufferie_a_jour_2">"#REF!"</definedName>
    <definedName name="livret_chaufferie_a_jour_3">"#REF!"</definedName>
    <definedName name="livret_chaufferie_a_jour_4">"#REF!"</definedName>
    <definedName name="livret_chaufferie_a_jour_5">"#REF!"</definedName>
    <definedName name="livret_chaufferie_a_jour_6">"#REF!"</definedName>
    <definedName name="livret_securite_a_jour" localSheetId="9">#REF!</definedName>
    <definedName name="livret_securite_a_jour" localSheetId="10">#REF!</definedName>
    <definedName name="livret_securite_a_jour">#REF!</definedName>
    <definedName name="livret_securite_a_jour_2">"#REF!"</definedName>
    <definedName name="livret_securite_a_jour_3">"#REF!"</definedName>
    <definedName name="livret_securite_a_jour_4">"#REF!"</definedName>
    <definedName name="livret_securite_a_jour_5">"#REF!"</definedName>
    <definedName name="livret_securite_a_jour_6">"#REF!"</definedName>
    <definedName name="LngExCde">[1]Paramètres!$F$3:$F$6</definedName>
    <definedName name="lundi" localSheetId="9">#REF!</definedName>
    <definedName name="lundi" localSheetId="10">#REF!</definedName>
    <definedName name="lundi">#REF!</definedName>
    <definedName name="lundi_2">"#REF!"</definedName>
    <definedName name="lundi_3">"#REF!"</definedName>
    <definedName name="lundi_4">"#REF!"</definedName>
    <definedName name="lundi_5">"#REF!"</definedName>
    <definedName name="lundi_6">"#REF!"</definedName>
    <definedName name="m" localSheetId="10">#REF!</definedName>
    <definedName name="m">#REF!</definedName>
    <definedName name="maintenance_enseigne" localSheetId="9">#REF!</definedName>
    <definedName name="maintenance_enseigne" localSheetId="10">#REF!</definedName>
    <definedName name="maintenance_enseigne">#REF!</definedName>
    <definedName name="maintenance_enseigne_2">"#REF!"</definedName>
    <definedName name="maintenance_enseigne_3">"#REF!"</definedName>
    <definedName name="maintenance_enseigne_4">"#REF!"</definedName>
    <definedName name="maintenance_enseigne_5">"#REF!"</definedName>
    <definedName name="maintenance_enseigne_6">"#REF!"</definedName>
    <definedName name="maintenance_enseigne_RDC" localSheetId="9">#REF!</definedName>
    <definedName name="maintenance_enseigne_RDC" localSheetId="10">#REF!</definedName>
    <definedName name="maintenance_enseigne_RDC">#REF!</definedName>
    <definedName name="maintenance_enseigne_RDC_2">"#REF!"</definedName>
    <definedName name="maintenance_enseigne_RDC_3">"#REF!"</definedName>
    <definedName name="maintenance_enseigne_RDC_4">"#REF!"</definedName>
    <definedName name="maintenance_enseigne_RDC_5">"#REF!"</definedName>
    <definedName name="maintenance_enseigne_RDC_6">"#REF!"</definedName>
    <definedName name="mardi" localSheetId="9">#REF!</definedName>
    <definedName name="mardi" localSheetId="10">#REF!</definedName>
    <definedName name="mardi">#REF!</definedName>
    <definedName name="mardi_2">"#REF!"</definedName>
    <definedName name="mardi_3">"#REF!"</definedName>
    <definedName name="mardi_4">"#REF!"</definedName>
    <definedName name="mardi_5">"#REF!"</definedName>
    <definedName name="mardi_6">"#REF!"</definedName>
    <definedName name="Matériel">[6]Référentiel!$C$2:$C$20</definedName>
    <definedName name="MENUISERIEINTERIEUR">OFFSET([5]Listes_de_choix!$X$3,,,COUNTA([5]Listes_de_choix!$X$3:$X$65536),1)</definedName>
    <definedName name="mercredi" localSheetId="9">#REF!</definedName>
    <definedName name="mercredi" localSheetId="10">#REF!</definedName>
    <definedName name="mercredi">#REF!</definedName>
    <definedName name="mercredi_2">"#REF!"</definedName>
    <definedName name="mercredi_3">"#REF!"</definedName>
    <definedName name="mercredi_4">"#REF!"</definedName>
    <definedName name="mercredi_5">"#REF!"</definedName>
    <definedName name="mercredi_6">"#REF!"</definedName>
    <definedName name="minute">OFFSET([5]Listes_de_choix!$AD$3,,,COUNTA([5]Listes_de_choix!$AD$3:$AD$29),1)</definedName>
    <definedName name="nbre_collaborateur" localSheetId="9">#REF!</definedName>
    <definedName name="nbre_collaborateur" localSheetId="10">#REF!</definedName>
    <definedName name="nbre_collaborateur">#REF!</definedName>
    <definedName name="nbre_collaborateur_2">"#REF!"</definedName>
    <definedName name="nbre_collaborateur_3">"#REF!"</definedName>
    <definedName name="nbre_collaborateur_4">"#REF!"</definedName>
    <definedName name="nbre_collaborateur_5">"#REF!"</definedName>
    <definedName name="nbre_collaborateur_6">"#REF!"</definedName>
    <definedName name="nbre_niveau" localSheetId="9">#REF!</definedName>
    <definedName name="nbre_niveau" localSheetId="10">#REF!</definedName>
    <definedName name="nbre_niveau">#REF!</definedName>
    <definedName name="nbre_niveau_2">"#REF!"</definedName>
    <definedName name="nbre_niveau_3">"#REF!"</definedName>
    <definedName name="nbre_niveau_4">"#REF!"</definedName>
    <definedName name="nbre_niveau_5">"#REF!"</definedName>
    <definedName name="nbre_niveau_6">"#REF!"</definedName>
    <definedName name="nbre_niveau_ss" localSheetId="9">#REF!</definedName>
    <definedName name="nbre_niveau_ss" localSheetId="10">#REF!</definedName>
    <definedName name="nbre_niveau_ss">#REF!</definedName>
    <definedName name="nbre_niveau_ss_2">"#REF!"</definedName>
    <definedName name="nbre_niveau_ss_3">"#REF!"</definedName>
    <definedName name="nbre_niveau_ss_4">"#REF!"</definedName>
    <definedName name="nbre_niveau_ss_5">"#REF!"</definedName>
    <definedName name="nbre_niveau_ss_6">"#REF!"</definedName>
    <definedName name="niveau1">OFFSET([5]Listes_de_choix!$AA$3,,,COUNTA([5]Listes_de_choix!$AA$3:$AA$65536),1)</definedName>
    <definedName name="niveau2">OFFSET([5]Listes_de_choix!$AB$3,,,COUNTA([5]Listes_de_choix!$AB$3:$AB$65536),1)</definedName>
    <definedName name="nom_site" localSheetId="9">#REF!</definedName>
    <definedName name="nom_site" localSheetId="10">#REF!</definedName>
    <definedName name="nom_site">#REF!</definedName>
    <definedName name="nom_site_2">"#REF!"</definedName>
    <definedName name="nom_site_3">"#REF!"</definedName>
    <definedName name="nom_site_4">"#REF!"</definedName>
    <definedName name="nom_site_5">"#REF!"</definedName>
    <definedName name="nom_site_6">"#REF!"</definedName>
    <definedName name="nom_syndic" localSheetId="9">#REF!</definedName>
    <definedName name="nom_syndic" localSheetId="10">#REF!</definedName>
    <definedName name="nom_syndic">#REF!</definedName>
    <definedName name="nom_syndic_2">"#REF!"</definedName>
    <definedName name="nom_syndic_3">"#REF!"</definedName>
    <definedName name="nom_syndic_4">"#REF!"</definedName>
    <definedName name="nom_syndic_5">"#REF!"</definedName>
    <definedName name="nom_syndic_6">"#REF!"</definedName>
    <definedName name="NomSite">OFFSET('[5]Liste Sites'!$A$2,,,COUNTA('[5]Liste Sites'!$A$2:$A$65536),1)</definedName>
    <definedName name="NomSite_4" localSheetId="9">OFFSET('[9]relevés gaz'!$A$2,,,COUNTA(#REF!),1)</definedName>
    <definedName name="NomSite_4" localSheetId="10">OFFSET('[9]relevés gaz'!$A$2,,,COUNTA(#REF!),1)</definedName>
    <definedName name="NomSite_4">OFFSET('[10]relevés gaz'!$A$2,,,COUNTA(#REF!),1)</definedName>
    <definedName name="OBJECTIF_SERVICE" localSheetId="10">#REF!</definedName>
    <definedName name="OBJECTIF_SERVICE">#REF!</definedName>
    <definedName name="p" localSheetId="10">#REF!</definedName>
    <definedName name="p">#REF!</definedName>
    <definedName name="plage1" localSheetId="9">#REF!</definedName>
    <definedName name="plage1" localSheetId="10">#REF!</definedName>
    <definedName name="plage1">#REF!</definedName>
    <definedName name="plage1_2">"#REF!"</definedName>
    <definedName name="plage1_3">"#REF!"</definedName>
    <definedName name="plage1_4">"#REF!"</definedName>
    <definedName name="plage1_5">"#REF!"</definedName>
    <definedName name="plage1_6">"#REF!"</definedName>
    <definedName name="Prénom_nom" localSheetId="10">[11]Ident!#REF!</definedName>
    <definedName name="Prénom_nom">[11]Ident!#REF!</definedName>
    <definedName name="presence_caisson_VMC" localSheetId="9">#REF!</definedName>
    <definedName name="presence_caisson_VMC" localSheetId="10">#REF!</definedName>
    <definedName name="presence_caisson_VMC">#REF!</definedName>
    <definedName name="presence_caisson_VMC_2">"#REF!"</definedName>
    <definedName name="presence_caisson_VMC_3">"#REF!"</definedName>
    <definedName name="presence_caisson_VMC_4">"#REF!"</definedName>
    <definedName name="presence_caisson_VMC_5">"#REF!"</definedName>
    <definedName name="presence_caisson_VMC_6">"#REF!"</definedName>
    <definedName name="presence_livret_chaufferie" localSheetId="9">#REF!</definedName>
    <definedName name="presence_livret_chaufferie" localSheetId="10">#REF!</definedName>
    <definedName name="presence_livret_chaufferie">#REF!</definedName>
    <definedName name="presence_livret_chaufferie_2">"#REF!"</definedName>
    <definedName name="presence_livret_chaufferie_3">"#REF!"</definedName>
    <definedName name="presence_livret_chaufferie_4">"#REF!"</definedName>
    <definedName name="presence_livret_chaufferie_5">"#REF!"</definedName>
    <definedName name="presence_livret_chaufferie_6">"#REF!"</definedName>
    <definedName name="presence_livret_securite" localSheetId="9">#REF!</definedName>
    <definedName name="presence_livret_securite" localSheetId="10">#REF!</definedName>
    <definedName name="presence_livret_securite">#REF!</definedName>
    <definedName name="presence_livret_securite_2">"#REF!"</definedName>
    <definedName name="presence_livret_securite_3">"#REF!"</definedName>
    <definedName name="presence_livret_securite_4">"#REF!"</definedName>
    <definedName name="presence_livret_securite_5">"#REF!"</definedName>
    <definedName name="presence_livret_securite_6">"#REF!"</definedName>
    <definedName name="presence_rapport_controle_electricite" localSheetId="9">#REF!</definedName>
    <definedName name="presence_rapport_controle_electricite" localSheetId="10">#REF!</definedName>
    <definedName name="presence_rapport_controle_electricite">#REF!</definedName>
    <definedName name="presence_rapport_controle_electricite_2">"#REF!"</definedName>
    <definedName name="presence_rapport_controle_electricite_3">"#REF!"</definedName>
    <definedName name="presence_rapport_controle_electricite_4">"#REF!"</definedName>
    <definedName name="presence_rapport_controle_electricite_5">"#REF!"</definedName>
    <definedName name="presence_rapport_controle_electricite_6">"#REF!"</definedName>
    <definedName name="prestation_particuliere" localSheetId="9">#REF!</definedName>
    <definedName name="prestation_particuliere" localSheetId="10">#REF!</definedName>
    <definedName name="prestation_particuliere">#REF!</definedName>
    <definedName name="prestation_particuliere_2">"#REF!"</definedName>
    <definedName name="prestation_particuliere_3">"#REF!"</definedName>
    <definedName name="prestation_particuliere_4">"#REF!"</definedName>
    <definedName name="prestation_particuliere_5">"#REF!"</definedName>
    <definedName name="prestation_particuliere_6">"#REF!"</definedName>
    <definedName name="productionchaud">OFFSET([5]Listes_de_choix!$F$3,,,COUNTA([5]Listes_de_choix!$F$3:$F$65536),1)</definedName>
    <definedName name="productioneauchaude">OFFSET([5]Listes_de_choix!$V$3,,,COUNTA([5]Listes_de_choix!$V$3:$V$65536),1)</definedName>
    <definedName name="productionfroid">OFFSET([5]Listes_de_choix!$H$3,,,COUNTA([5]Listes_de_choix!$H$3:$H$65536),1)</definedName>
    <definedName name="Q" localSheetId="10">#REF!</definedName>
    <definedName name="Q">#REF!</definedName>
    <definedName name="région">[12]Feuil2!$A$20:$A$25</definedName>
    <definedName name="s" localSheetId="10">#REF!</definedName>
    <definedName name="s">#REF!</definedName>
    <definedName name="samedi" localSheetId="9">#REF!</definedName>
    <definedName name="samedi" localSheetId="10">#REF!</definedName>
    <definedName name="samedi">#REF!</definedName>
    <definedName name="samedi_2">"#REF!"</definedName>
    <definedName name="samedi_3">"#REF!"</definedName>
    <definedName name="samedi_4">"#REF!"</definedName>
    <definedName name="samedi_5">"#REF!"</definedName>
    <definedName name="samedi_6">"#REF!"</definedName>
    <definedName name="serrurerie">OFFSET([5]Listes_de_choix!$X$3,,,COUNTA([5]Listes_de_choix!$X$3:$X$65536),1)</definedName>
    <definedName name="SHARED_FORMULA_1_15_1_15_1" localSheetId="10">+IF(#REF!&lt;&gt;0,#REF!,"")</definedName>
    <definedName name="SHARED_FORMULA_1_15_1_15_1">+IF(#REF!&lt;&gt;0,#REF!,"")</definedName>
    <definedName name="SHARED_FORMULA_10_34_10_34_3" localSheetId="10">IF(#REF!&lt;&gt;"",#REF!+#REF!+#REF!+#REF!,"")</definedName>
    <definedName name="SHARED_FORMULA_10_34_10_34_3">IF(#REF!&lt;&gt;"",#REF!+#REF!+#REF!+#REF!,"")</definedName>
    <definedName name="SHARED_FORMULA_10_34_10_34_4" localSheetId="10">IF(#REF!&lt;&gt;"",#REF!+#REF!+#REF!+#REF!,"")</definedName>
    <definedName name="SHARED_FORMULA_10_34_10_34_4">IF(#REF!&lt;&gt;"",#REF!+#REF!+#REF!+#REF!,"")</definedName>
    <definedName name="SHARED_FORMULA_10_8_10_8_5" localSheetId="10">IF(#REF!&lt;&gt;"",#REF!+#REF!+#REF!+#REF!,"")</definedName>
    <definedName name="SHARED_FORMULA_10_8_10_8_5">IF(#REF!&lt;&gt;"",#REF!+#REF!+#REF!+#REF!,"")</definedName>
    <definedName name="SHARED_FORMULA_10_8_10_8_6" localSheetId="10">IF(#REF!&lt;&gt;"",#REF!+#REF!+#REF!+#REF!,"")</definedName>
    <definedName name="SHARED_FORMULA_10_8_10_8_6">IF(#REF!&lt;&gt;"",#REF!+#REF!+#REF!+#REF!,"")</definedName>
    <definedName name="SHARED_FORMULA_10_8_10_8_7" localSheetId="10">IF(#REF!&lt;&gt;"",#REF!+#REF!+#REF!+#REF!,"")</definedName>
    <definedName name="SHARED_FORMULA_10_8_10_8_7">IF(#REF!&lt;&gt;"",#REF!+#REF!+#REF!+#REF!,"")</definedName>
    <definedName name="SHARED_FORMULA_2_16_2_16_2" localSheetId="10">IF(#REF!&lt;&gt;0,#REF!-#REF!,"")</definedName>
    <definedName name="SHARED_FORMULA_2_16_2_16_2">IF(#REF!&lt;&gt;0,#REF!-#REF!,"")</definedName>
    <definedName name="SHARED_FORMULA_2_17_2_17_1" localSheetId="10">IF(#REF!&lt;&gt;0,#REF!-#REF!,"")</definedName>
    <definedName name="SHARED_FORMULA_2_17_2_17_1">IF(#REF!&lt;&gt;0,#REF!-#REF!,"")</definedName>
    <definedName name="SHARED_FORMULA_2_20_2_20_1" localSheetId="10">IF(#REF!&lt;&gt;0,#REF!-#REF!,"")</definedName>
    <definedName name="SHARED_FORMULA_2_20_2_20_1">IF(#REF!&lt;&gt;0,#REF!-#REF!,"")</definedName>
    <definedName name="SHARED_FORMULA_2_27_2_27_2" localSheetId="10">IF(#REF!&lt;&gt;0,#REF!-#REF!,"")</definedName>
    <definedName name="SHARED_FORMULA_2_27_2_27_2">IF(#REF!&lt;&gt;0,#REF!-#REF!,"")</definedName>
    <definedName name="SHARED_FORMULA_2_38_2_38_2" localSheetId="10">IF(#REF!&lt;&gt;0,#REF!-#REF!,"")</definedName>
    <definedName name="SHARED_FORMULA_2_38_2_38_2">IF(#REF!&lt;&gt;0,#REF!-#REF!,"")</definedName>
    <definedName name="SHARED_FORMULA_2_49_2_49_2" localSheetId="10">IF(#REF!&lt;&gt;0,#REF!-#REF!,"")</definedName>
    <definedName name="SHARED_FORMULA_2_49_2_49_2">IF(#REF!&lt;&gt;0,#REF!-#REF!,"")</definedName>
    <definedName name="SHARED_FORMULA_2_5_2_5_1" localSheetId="10">IF(#REF!&lt;&gt;0,#REF!-#REF!,"")</definedName>
    <definedName name="SHARED_FORMULA_2_5_2_5_1">IF(#REF!&lt;&gt;0,#REF!-#REF!,"")</definedName>
    <definedName name="SHARED_FORMULA_2_5_2_5_2" localSheetId="10">IF(#REF!&lt;&gt;0,#REF!-#REF!,"")</definedName>
    <definedName name="SHARED_FORMULA_2_5_2_5_2">IF(#REF!&lt;&gt;0,#REF!-#REF!,"")</definedName>
    <definedName name="SHARED_FORMULA_2_51_2_51_5" localSheetId="10">SUM(#REF!)</definedName>
    <definedName name="SHARED_FORMULA_2_51_2_51_5">SUM(#REF!)</definedName>
    <definedName name="SHARED_FORMULA_2_51_2_51_6" localSheetId="10">SUM(#REF!)</definedName>
    <definedName name="SHARED_FORMULA_2_51_2_51_6">SUM(#REF!)</definedName>
    <definedName name="SHARED_FORMULA_2_51_2_51_7" localSheetId="10">SUM(#REF!)</definedName>
    <definedName name="SHARED_FORMULA_2_51_2_51_7">SUM(#REF!)</definedName>
    <definedName name="SHARED_FORMULA_2_57_2_57_3" localSheetId="10">SUM(#REF!)</definedName>
    <definedName name="SHARED_FORMULA_2_57_2_57_3">SUM(#REF!)</definedName>
    <definedName name="SHARED_FORMULA_2_57_2_57_4" localSheetId="10">SUM(#REF!)</definedName>
    <definedName name="SHARED_FORMULA_2_57_2_57_4">SUM(#REF!)</definedName>
    <definedName name="SHARED_FORMULA_2_7_2_7_1" localSheetId="10">IF(#REF!&lt;&gt;0,#REF!/#REF!,"")</definedName>
    <definedName name="SHARED_FORMULA_2_7_2_7_1">IF(#REF!&lt;&gt;0,#REF!/#REF!,"")</definedName>
    <definedName name="SHARED_FORMULA_3_34_3_34_3" localSheetId="10">IF(#REF!&lt;&gt;0,#REF!-#REF!,"")</definedName>
    <definedName name="SHARED_FORMULA_3_34_3_34_3">IF(#REF!&lt;&gt;0,#REF!-#REF!,"")</definedName>
    <definedName name="SHARED_FORMULA_3_34_3_34_4" localSheetId="10">IF(#REF!&lt;&gt;0,#REF!-#REF!,"")</definedName>
    <definedName name="SHARED_FORMULA_3_34_3_34_4">IF(#REF!&lt;&gt;0,#REF!-#REF!,"")</definedName>
    <definedName name="SHARED_FORMULA_3_50_3_50_5" localSheetId="10">IF(#REF!&lt;&gt;0,#REF!,"")</definedName>
    <definedName name="SHARED_FORMULA_3_50_3_50_5">IF(#REF!&lt;&gt;0,#REF!,"")</definedName>
    <definedName name="SHARED_FORMULA_3_50_3_50_6" localSheetId="10">IF(#REF!&lt;&gt;0,#REF!,"")</definedName>
    <definedName name="SHARED_FORMULA_3_50_3_50_6">IF(#REF!&lt;&gt;0,#REF!,"")</definedName>
    <definedName name="SHARED_FORMULA_3_50_3_50_7" localSheetId="10">IF(#REF!&lt;&gt;0,#REF!,"")</definedName>
    <definedName name="SHARED_FORMULA_3_50_3_50_7">IF(#REF!&lt;&gt;0,#REF!,"")</definedName>
    <definedName name="SHARED_FORMULA_3_51_3_51_3" localSheetId="10">IF(#REF!&lt;&gt;0,#REF!,"")</definedName>
    <definedName name="SHARED_FORMULA_3_51_3_51_3">IF(#REF!&lt;&gt;0,#REF!,"")</definedName>
    <definedName name="SHARED_FORMULA_3_51_3_51_4" localSheetId="10">IF(#REF!&lt;&gt;0,#REF!,"")</definedName>
    <definedName name="SHARED_FORMULA_3_51_3_51_4">IF(#REF!&lt;&gt;0,#REF!,"")</definedName>
    <definedName name="SHARED_FORMULA_3_51_3_51_5" localSheetId="10">IF(#REF!&lt;&gt;0,#REF!-#REF!,"")</definedName>
    <definedName name="SHARED_FORMULA_3_51_3_51_5">IF(#REF!&lt;&gt;0,#REF!-#REF!,"")</definedName>
    <definedName name="SHARED_FORMULA_3_51_3_51_6" localSheetId="10">IF(#REF!&lt;&gt;0,#REF!-#REF!,"")</definedName>
    <definedName name="SHARED_FORMULA_3_51_3_51_6">IF(#REF!&lt;&gt;0,#REF!-#REF!,"")</definedName>
    <definedName name="SHARED_FORMULA_3_51_3_51_7" localSheetId="10">IF(#REF!&lt;&gt;0,#REF!-#REF!,"")</definedName>
    <definedName name="SHARED_FORMULA_3_51_3_51_7">IF(#REF!&lt;&gt;0,#REF!-#REF!,"")</definedName>
    <definedName name="SHARED_FORMULA_3_52_3_52_3" localSheetId="10">IF(#REF!&lt;&gt;0,#REF!-#REF!,"")</definedName>
    <definedName name="SHARED_FORMULA_3_52_3_52_3">IF(#REF!&lt;&gt;0,#REF!-#REF!,"")</definedName>
    <definedName name="SHARED_FORMULA_3_52_3_52_4" localSheetId="10">IF(#REF!&lt;&gt;0,#REF!-#REF!,"")</definedName>
    <definedName name="SHARED_FORMULA_3_52_3_52_4">IF(#REF!&lt;&gt;0,#REF!-#REF!,"")</definedName>
    <definedName name="SHARED_FORMULA_3_52_3_52_5" localSheetId="10">IF(#REF!&lt;&gt;0,#REF!-#REF!,"")</definedName>
    <definedName name="SHARED_FORMULA_3_52_3_52_5">IF(#REF!&lt;&gt;0,#REF!-#REF!,"")</definedName>
    <definedName name="SHARED_FORMULA_3_52_3_52_6" localSheetId="10">IF(#REF!&lt;&gt;0,#REF!-#REF!,"")</definedName>
    <definedName name="SHARED_FORMULA_3_52_3_52_6">IF(#REF!&lt;&gt;0,#REF!-#REF!,"")</definedName>
    <definedName name="SHARED_FORMULA_3_52_3_52_7" localSheetId="10">IF(#REF!&lt;&gt;0,#REF!-#REF!,"")</definedName>
    <definedName name="SHARED_FORMULA_3_52_3_52_7">IF(#REF!&lt;&gt;0,#REF!-#REF!,"")</definedName>
    <definedName name="SHARED_FORMULA_3_53_3_53_3" localSheetId="10">IF(#REF!&lt;&gt;0,#REF!-#REF!,"")</definedName>
    <definedName name="SHARED_FORMULA_3_53_3_53_3">IF(#REF!&lt;&gt;0,#REF!-#REF!,"")</definedName>
    <definedName name="SHARED_FORMULA_3_53_3_53_4" localSheetId="10">IF(#REF!&lt;&gt;0,#REF!-#REF!,"")</definedName>
    <definedName name="SHARED_FORMULA_3_53_3_53_4">IF(#REF!&lt;&gt;0,#REF!-#REF!,"")</definedName>
    <definedName name="SHARED_FORMULA_3_53_3_53_5" localSheetId="10">IF(#REF!&lt;&gt;0,#REF!-#REF!,"")</definedName>
    <definedName name="SHARED_FORMULA_3_53_3_53_5">IF(#REF!&lt;&gt;0,#REF!-#REF!,"")</definedName>
    <definedName name="SHARED_FORMULA_3_53_3_53_6" localSheetId="10">IF(#REF!&lt;&gt;0,#REF!-#REF!,"")</definedName>
    <definedName name="SHARED_FORMULA_3_53_3_53_6">IF(#REF!&lt;&gt;0,#REF!-#REF!,"")</definedName>
    <definedName name="SHARED_FORMULA_3_53_3_53_7" localSheetId="10">IF(#REF!&lt;&gt;0,#REF!-#REF!,"")</definedName>
    <definedName name="SHARED_FORMULA_3_53_3_53_7">IF(#REF!&lt;&gt;0,#REF!-#REF!,"")</definedName>
    <definedName name="SHARED_FORMULA_3_54_3_54_3" localSheetId="10">IF(#REF!&lt;&gt;0,#REF!-#REF!,"")</definedName>
    <definedName name="SHARED_FORMULA_3_54_3_54_3">IF(#REF!&lt;&gt;0,#REF!-#REF!,"")</definedName>
    <definedName name="SHARED_FORMULA_3_54_3_54_4" localSheetId="10">IF(#REF!&lt;&gt;0,#REF!-#REF!,"")</definedName>
    <definedName name="SHARED_FORMULA_3_54_3_54_4">IF(#REF!&lt;&gt;0,#REF!-#REF!,"")</definedName>
    <definedName name="SHARED_FORMULA_3_54_3_54_5" localSheetId="10">IF(#REF!&lt;&gt;0,#REF!-#REF!,"")</definedName>
    <definedName name="SHARED_FORMULA_3_54_3_54_5">IF(#REF!&lt;&gt;0,#REF!-#REF!,"")</definedName>
    <definedName name="SHARED_FORMULA_3_54_3_54_6" localSheetId="10">IF(#REF!&lt;&gt;0,#REF!-#REF!,"")</definedName>
    <definedName name="SHARED_FORMULA_3_54_3_54_6">IF(#REF!&lt;&gt;0,#REF!-#REF!,"")</definedName>
    <definedName name="SHARED_FORMULA_3_54_3_54_7" localSheetId="10">IF(#REF!&lt;&gt;0,#REF!-#REF!,"")</definedName>
    <definedName name="SHARED_FORMULA_3_54_3_54_7">IF(#REF!&lt;&gt;0,#REF!-#REF!,"")</definedName>
    <definedName name="SHARED_FORMULA_3_55_3_55_3" localSheetId="10">IF(#REF!&lt;&gt;0,#REF!-#REF!,"")</definedName>
    <definedName name="SHARED_FORMULA_3_55_3_55_3">IF(#REF!&lt;&gt;0,#REF!-#REF!,"")</definedName>
    <definedName name="SHARED_FORMULA_3_55_3_55_4" localSheetId="10">IF(#REF!&lt;&gt;0,#REF!-#REF!,"")</definedName>
    <definedName name="SHARED_FORMULA_3_55_3_55_4">IF(#REF!&lt;&gt;0,#REF!-#REF!,"")</definedName>
    <definedName name="SHARED_FORMULA_3_55_3_55_5" localSheetId="10">IF(#REF!&lt;&gt;0,#REF!-#REF!,"")</definedName>
    <definedName name="SHARED_FORMULA_3_55_3_55_5">IF(#REF!&lt;&gt;0,#REF!-#REF!,"")</definedName>
    <definedName name="SHARED_FORMULA_3_55_3_55_6" localSheetId="10">IF(#REF!&lt;&gt;0,#REF!-#REF!,"")</definedName>
    <definedName name="SHARED_FORMULA_3_55_3_55_6">IF(#REF!&lt;&gt;0,#REF!-#REF!,"")</definedName>
    <definedName name="SHARED_FORMULA_3_55_3_55_7" localSheetId="10">IF(#REF!&lt;&gt;0,#REF!-#REF!,"")</definedName>
    <definedName name="SHARED_FORMULA_3_55_3_55_7">IF(#REF!&lt;&gt;0,#REF!-#REF!,"")</definedName>
    <definedName name="SHARED_FORMULA_3_56_3_56_3" localSheetId="10">IF(#REF!&lt;&gt;0,#REF!+#REF!+#REF!,"")</definedName>
    <definedName name="SHARED_FORMULA_3_56_3_56_3">IF(#REF!&lt;&gt;0,#REF!+#REF!+#REF!,"")</definedName>
    <definedName name="SHARED_FORMULA_3_56_3_56_4" localSheetId="10">IF(#REF!&lt;&gt;0,#REF!+#REF!+#REF!,"")</definedName>
    <definedName name="SHARED_FORMULA_3_56_3_56_4">IF(#REF!&lt;&gt;0,#REF!+#REF!+#REF!,"")</definedName>
    <definedName name="SHARED_FORMULA_3_56_3_56_5" localSheetId="10">IF(#REF!&lt;&gt;0,#REF!-#REF!,"")</definedName>
    <definedName name="SHARED_FORMULA_3_56_3_56_5">IF(#REF!&lt;&gt;0,#REF!-#REF!,"")</definedName>
    <definedName name="SHARED_FORMULA_3_56_3_56_6" localSheetId="10">IF(#REF!&lt;&gt;0,#REF!-#REF!,"")</definedName>
    <definedName name="SHARED_FORMULA_3_56_3_56_6">IF(#REF!&lt;&gt;0,#REF!-#REF!,"")</definedName>
    <definedName name="SHARED_FORMULA_3_56_3_56_7" localSheetId="10">IF(#REF!&lt;&gt;0,#REF!-#REF!,"")</definedName>
    <definedName name="SHARED_FORMULA_3_56_3_56_7">IF(#REF!&lt;&gt;0,#REF!-#REF!,"")</definedName>
    <definedName name="SHARED_FORMULA_3_57_3_57_3" localSheetId="10">SUM(#REF!)</definedName>
    <definedName name="SHARED_FORMULA_3_57_3_57_3">SUM(#REF!)</definedName>
    <definedName name="SHARED_FORMULA_3_57_3_57_4" localSheetId="10">SUM(#REF!)</definedName>
    <definedName name="SHARED_FORMULA_3_57_3_57_4">SUM(#REF!)</definedName>
    <definedName name="SHARED_FORMULA_3_57_3_57_5" localSheetId="10">IF(#REF!&lt;&gt;0,#REF!-#REF!,"")</definedName>
    <definedName name="SHARED_FORMULA_3_57_3_57_5">IF(#REF!&lt;&gt;0,#REF!-#REF!,"")</definedName>
    <definedName name="SHARED_FORMULA_3_57_3_57_6" localSheetId="10">IF(#REF!&lt;&gt;0,#REF!-#REF!,"")</definedName>
    <definedName name="SHARED_FORMULA_3_57_3_57_6">IF(#REF!&lt;&gt;0,#REF!-#REF!,"")</definedName>
    <definedName name="SHARED_FORMULA_3_57_3_57_7" localSheetId="10">IF(#REF!&lt;&gt;0,#REF!-#REF!,"")</definedName>
    <definedName name="SHARED_FORMULA_3_57_3_57_7">IF(#REF!&lt;&gt;0,#REF!-#REF!,"")</definedName>
    <definedName name="SHARED_FORMULA_3_58_3_58_3" localSheetId="10">IF(#REF!&lt;&gt;0,#REF!-#REF!,"")</definedName>
    <definedName name="SHARED_FORMULA_3_58_3_58_3">IF(#REF!&lt;&gt;0,#REF!-#REF!,"")</definedName>
    <definedName name="SHARED_FORMULA_3_58_3_58_4" localSheetId="10">IF(#REF!&lt;&gt;0,#REF!-#REF!,"")</definedName>
    <definedName name="SHARED_FORMULA_3_58_3_58_4">IF(#REF!&lt;&gt;0,#REF!-#REF!,"")</definedName>
    <definedName name="SHARED_FORMULA_3_58_3_58_5" localSheetId="10">IF(#REF!&lt;&gt;0,#REF!-#REF!,"")</definedName>
    <definedName name="SHARED_FORMULA_3_58_3_58_5">IF(#REF!&lt;&gt;0,#REF!-#REF!,"")</definedName>
    <definedName name="SHARED_FORMULA_3_58_3_58_6" localSheetId="10">IF(#REF!&lt;&gt;0,#REF!-#REF!,"")</definedName>
    <definedName name="SHARED_FORMULA_3_58_3_58_6">IF(#REF!&lt;&gt;0,#REF!-#REF!,"")</definedName>
    <definedName name="SHARED_FORMULA_3_58_3_58_7" localSheetId="10">IF(#REF!&lt;&gt;0,#REF!-#REF!,"")</definedName>
    <definedName name="SHARED_FORMULA_3_58_3_58_7">IF(#REF!&lt;&gt;0,#REF!-#REF!,"")</definedName>
    <definedName name="SHARED_FORMULA_3_59_3_59_3" localSheetId="10">IF(#REF!&lt;&gt;0,#REF!-#REF!,"")</definedName>
    <definedName name="SHARED_FORMULA_3_59_3_59_3">IF(#REF!&lt;&gt;0,#REF!-#REF!,"")</definedName>
    <definedName name="SHARED_FORMULA_3_59_3_59_4" localSheetId="10">IF(#REF!&lt;&gt;0,#REF!-#REF!,"")</definedName>
    <definedName name="SHARED_FORMULA_3_59_3_59_4">IF(#REF!&lt;&gt;0,#REF!-#REF!,"")</definedName>
    <definedName name="SHARED_FORMULA_3_59_3_59_5" localSheetId="10">IF(#REF!&lt;&gt;0,#REF!-#REF!,"")</definedName>
    <definedName name="SHARED_FORMULA_3_59_3_59_5">IF(#REF!&lt;&gt;0,#REF!-#REF!,"")</definedName>
    <definedName name="SHARED_FORMULA_3_59_3_59_6" localSheetId="10">IF(#REF!&lt;&gt;0,#REF!-#REF!,"")</definedName>
    <definedName name="SHARED_FORMULA_3_59_3_59_6">IF(#REF!&lt;&gt;0,#REF!-#REF!,"")</definedName>
    <definedName name="SHARED_FORMULA_3_59_3_59_7" localSheetId="10">IF(#REF!&lt;&gt;0,#REF!-#REF!,"")</definedName>
    <definedName name="SHARED_FORMULA_3_59_3_59_7">IF(#REF!&lt;&gt;0,#REF!-#REF!,"")</definedName>
    <definedName name="SHARED_FORMULA_3_60_3_60_3" localSheetId="10">IF(#REF!&lt;&gt;0,#REF!-#REF!,"")</definedName>
    <definedName name="SHARED_FORMULA_3_60_3_60_3">IF(#REF!&lt;&gt;0,#REF!-#REF!,"")</definedName>
    <definedName name="SHARED_FORMULA_3_60_3_60_4" localSheetId="10">IF(#REF!&lt;&gt;0,#REF!-#REF!,"")</definedName>
    <definedName name="SHARED_FORMULA_3_60_3_60_4">IF(#REF!&lt;&gt;0,#REF!-#REF!,"")</definedName>
    <definedName name="SHARED_FORMULA_3_60_3_60_5" localSheetId="10">IF(#REF!&lt;&gt;0,#REF!-#REF!,"")</definedName>
    <definedName name="SHARED_FORMULA_3_60_3_60_5">IF(#REF!&lt;&gt;0,#REF!-#REF!,"")</definedName>
    <definedName name="SHARED_FORMULA_3_60_3_60_6" localSheetId="10">IF(#REF!&lt;&gt;0,#REF!-#REF!,"")</definedName>
    <definedName name="SHARED_FORMULA_3_60_3_60_6">IF(#REF!&lt;&gt;0,#REF!-#REF!,"")</definedName>
    <definedName name="SHARED_FORMULA_3_60_3_60_7" localSheetId="10">IF(#REF!&lt;&gt;0,#REF!-#REF!,"")</definedName>
    <definedName name="SHARED_FORMULA_3_60_3_60_7">IF(#REF!&lt;&gt;0,#REF!-#REF!,"")</definedName>
    <definedName name="SHARED_FORMULA_3_61_3_61_3" localSheetId="10">IF(#REF!&lt;&gt;0,#REF!-#REF!,"")</definedName>
    <definedName name="SHARED_FORMULA_3_61_3_61_3">IF(#REF!&lt;&gt;0,#REF!-#REF!,"")</definedName>
    <definedName name="SHARED_FORMULA_3_61_3_61_4" localSheetId="10">IF(#REF!&lt;&gt;0,#REF!-#REF!,"")</definedName>
    <definedName name="SHARED_FORMULA_3_61_3_61_4">IF(#REF!&lt;&gt;0,#REF!-#REF!,"")</definedName>
    <definedName name="SHARED_FORMULA_3_61_3_61_5" localSheetId="10">IF(#REF!&lt;&gt;0,#REF!-#REF!,"")</definedName>
    <definedName name="SHARED_FORMULA_3_61_3_61_5">IF(#REF!&lt;&gt;0,#REF!-#REF!,"")</definedName>
    <definedName name="SHARED_FORMULA_3_61_3_61_6" localSheetId="10">IF(#REF!&lt;&gt;0,#REF!-#REF!,"")</definedName>
    <definedName name="SHARED_FORMULA_3_61_3_61_6">IF(#REF!&lt;&gt;0,#REF!-#REF!,"")</definedName>
    <definedName name="SHARED_FORMULA_3_61_3_61_7" localSheetId="10">IF(#REF!&lt;&gt;0,#REF!-#REF!,"")</definedName>
    <definedName name="SHARED_FORMULA_3_61_3_61_7">IF(#REF!&lt;&gt;0,#REF!-#REF!,"")</definedName>
    <definedName name="SHARED_FORMULA_3_62_3_62_3" localSheetId="10">IF(#REF!&lt;&gt;0,#REF!-#REF!,"")</definedName>
    <definedName name="SHARED_FORMULA_3_62_3_62_3">IF(#REF!&lt;&gt;0,#REF!-#REF!,"")</definedName>
    <definedName name="SHARED_FORMULA_3_62_3_62_4" localSheetId="10">IF(#REF!&lt;&gt;0,#REF!-#REF!,"")</definedName>
    <definedName name="SHARED_FORMULA_3_62_3_62_4">IF(#REF!&lt;&gt;0,#REF!-#REF!,"")</definedName>
    <definedName name="SHARED_FORMULA_3_62_3_62_5" localSheetId="10">IF(#REF!&lt;&gt;0,#REF!-#REF!,"")</definedName>
    <definedName name="SHARED_FORMULA_3_62_3_62_5">IF(#REF!&lt;&gt;0,#REF!-#REF!,"")</definedName>
    <definedName name="SHARED_FORMULA_3_62_3_62_6" localSheetId="10">IF(#REF!&lt;&gt;0,#REF!-#REF!,"")</definedName>
    <definedName name="SHARED_FORMULA_3_62_3_62_6">IF(#REF!&lt;&gt;0,#REF!-#REF!,"")</definedName>
    <definedName name="SHARED_FORMULA_3_62_3_62_7" localSheetId="10">IF(#REF!&lt;&gt;0,#REF!-#REF!,"")</definedName>
    <definedName name="SHARED_FORMULA_3_62_3_62_7">IF(#REF!&lt;&gt;0,#REF!-#REF!,"")</definedName>
    <definedName name="SHARED_FORMULA_3_63_3_63_3" localSheetId="10">IF(#REF!&lt;&gt;0,#REF!-#REF!,"")</definedName>
    <definedName name="SHARED_FORMULA_3_63_3_63_3">IF(#REF!&lt;&gt;0,#REF!-#REF!,"")</definedName>
    <definedName name="SHARED_FORMULA_3_63_3_63_4" localSheetId="10">IF(#REF!&lt;&gt;0,#REF!-#REF!,"")</definedName>
    <definedName name="SHARED_FORMULA_3_63_3_63_4">IF(#REF!&lt;&gt;0,#REF!-#REF!,"")</definedName>
    <definedName name="SHARED_FORMULA_3_63_3_63_5" localSheetId="10">IF(#REF!&lt;&gt;0,#REF!-#REF!,"")</definedName>
    <definedName name="SHARED_FORMULA_3_63_3_63_5">IF(#REF!&lt;&gt;0,#REF!-#REF!,"")</definedName>
    <definedName name="SHARED_FORMULA_3_63_3_63_6" localSheetId="10">IF(#REF!&lt;&gt;0,#REF!-#REF!,"")</definedName>
    <definedName name="SHARED_FORMULA_3_63_3_63_6">IF(#REF!&lt;&gt;0,#REF!-#REF!,"")</definedName>
    <definedName name="SHARED_FORMULA_3_63_3_63_7" localSheetId="10">IF(#REF!&lt;&gt;0,#REF!-#REF!,"")</definedName>
    <definedName name="SHARED_FORMULA_3_63_3_63_7">IF(#REF!&lt;&gt;0,#REF!-#REF!,"")</definedName>
    <definedName name="SHARED_FORMULA_3_64_3_64_3" localSheetId="10">IF(#REF!&lt;&gt;0,#REF!-#REF!,"")</definedName>
    <definedName name="SHARED_FORMULA_3_64_3_64_3">IF(#REF!&lt;&gt;0,#REF!-#REF!,"")</definedName>
    <definedName name="SHARED_FORMULA_3_64_3_64_4" localSheetId="10">IF(#REF!&lt;&gt;0,#REF!-#REF!,"")</definedName>
    <definedName name="SHARED_FORMULA_3_64_3_64_4">IF(#REF!&lt;&gt;0,#REF!-#REF!,"")</definedName>
    <definedName name="SHARED_FORMULA_3_64_3_64_5" localSheetId="10">IF(#REF!&lt;&gt;0,#REF!-#REF!,"")</definedName>
    <definedName name="SHARED_FORMULA_3_64_3_64_5">IF(#REF!&lt;&gt;0,#REF!-#REF!,"")</definedName>
    <definedName name="SHARED_FORMULA_3_64_3_64_6" localSheetId="10">IF(#REF!&lt;&gt;0,#REF!-#REF!,"")</definedName>
    <definedName name="SHARED_FORMULA_3_64_3_64_6">IF(#REF!&lt;&gt;0,#REF!-#REF!,"")</definedName>
    <definedName name="SHARED_FORMULA_3_64_3_64_7" localSheetId="10">IF(#REF!&lt;&gt;0,#REF!-#REF!,"")</definedName>
    <definedName name="SHARED_FORMULA_3_64_3_64_7">IF(#REF!&lt;&gt;0,#REF!-#REF!,"")</definedName>
    <definedName name="SHARED_FORMULA_3_65_3_65_3" localSheetId="10">IF(#REF!&lt;&gt;0,#REF!-#REF!,"")</definedName>
    <definedName name="SHARED_FORMULA_3_65_3_65_3">IF(#REF!&lt;&gt;0,#REF!-#REF!,"")</definedName>
    <definedName name="SHARED_FORMULA_3_65_3_65_4" localSheetId="10">IF(#REF!&lt;&gt;0,#REF!-#REF!,"")</definedName>
    <definedName name="SHARED_FORMULA_3_65_3_65_4">IF(#REF!&lt;&gt;0,#REF!-#REF!,"")</definedName>
    <definedName name="SHARED_FORMULA_3_65_3_65_5" localSheetId="10">IF(#REF!&lt;&gt;0,#REF!-#REF!,"")</definedName>
    <definedName name="SHARED_FORMULA_3_65_3_65_5">IF(#REF!&lt;&gt;0,#REF!-#REF!,"")</definedName>
    <definedName name="SHARED_FORMULA_3_65_3_65_6" localSheetId="10">IF(#REF!&lt;&gt;0,#REF!-#REF!,"")</definedName>
    <definedName name="SHARED_FORMULA_3_65_3_65_6">IF(#REF!&lt;&gt;0,#REF!-#REF!,"")</definedName>
    <definedName name="SHARED_FORMULA_3_65_3_65_7" localSheetId="10">IF(#REF!&lt;&gt;0,#REF!-#REF!,"")</definedName>
    <definedName name="SHARED_FORMULA_3_65_3_65_7">IF(#REF!&lt;&gt;0,#REF!-#REF!,"")</definedName>
    <definedName name="SHARED_FORMULA_3_66_3_66_3" localSheetId="10">IF(#REF!&lt;&gt;0,#REF!-#REF!,"")</definedName>
    <definedName name="SHARED_FORMULA_3_66_3_66_3">IF(#REF!&lt;&gt;0,#REF!-#REF!,"")</definedName>
    <definedName name="SHARED_FORMULA_3_66_3_66_4" localSheetId="10">IF(#REF!&lt;&gt;0,#REF!-#REF!,"")</definedName>
    <definedName name="SHARED_FORMULA_3_66_3_66_4">IF(#REF!&lt;&gt;0,#REF!-#REF!,"")</definedName>
    <definedName name="SHARED_FORMULA_3_66_3_66_5" localSheetId="10">IF(#REF!&lt;&gt;0,#REF!-#REF!,"")</definedName>
    <definedName name="SHARED_FORMULA_3_66_3_66_5">IF(#REF!&lt;&gt;0,#REF!-#REF!,"")</definedName>
    <definedName name="SHARED_FORMULA_3_66_3_66_6" localSheetId="10">IF(#REF!&lt;&gt;0,#REF!-#REF!,"")</definedName>
    <definedName name="SHARED_FORMULA_3_66_3_66_6">IF(#REF!&lt;&gt;0,#REF!-#REF!,"")</definedName>
    <definedName name="SHARED_FORMULA_3_66_3_66_7" localSheetId="10">IF(#REF!&lt;&gt;0,#REF!-#REF!,"")</definedName>
    <definedName name="SHARED_FORMULA_3_66_3_66_7">IF(#REF!&lt;&gt;0,#REF!-#REF!,"")</definedName>
    <definedName name="SHARED_FORMULA_3_67_3_67_3" localSheetId="10">IF(#REF!&lt;&gt;0,#REF!-#REF!,"")</definedName>
    <definedName name="SHARED_FORMULA_3_67_3_67_3">IF(#REF!&lt;&gt;0,#REF!-#REF!,"")</definedName>
    <definedName name="SHARED_FORMULA_3_67_3_67_4" localSheetId="10">IF(#REF!&lt;&gt;0,#REF!-#REF!,"")</definedName>
    <definedName name="SHARED_FORMULA_3_67_3_67_4">IF(#REF!&lt;&gt;0,#REF!-#REF!,"")</definedName>
    <definedName name="SHARED_FORMULA_3_67_3_67_5" localSheetId="10">IF(#REF!&lt;&gt;0,#REF!-#REF!,"")</definedName>
    <definedName name="SHARED_FORMULA_3_67_3_67_5">IF(#REF!&lt;&gt;0,#REF!-#REF!,"")</definedName>
    <definedName name="SHARED_FORMULA_3_67_3_67_6" localSheetId="10">IF(#REF!&lt;&gt;0,#REF!-#REF!,"")</definedName>
    <definedName name="SHARED_FORMULA_3_67_3_67_6">IF(#REF!&lt;&gt;0,#REF!-#REF!,"")</definedName>
    <definedName name="SHARED_FORMULA_3_67_3_67_7" localSheetId="10">IF(#REF!&lt;&gt;0,#REF!-#REF!,"")</definedName>
    <definedName name="SHARED_FORMULA_3_67_3_67_7">IF(#REF!&lt;&gt;0,#REF!-#REF!,"")</definedName>
    <definedName name="SHARED_FORMULA_3_68_3_68_3" localSheetId="10">IF(#REF!&lt;&gt;0,#REF!-#REF!,"")</definedName>
    <definedName name="SHARED_FORMULA_3_68_3_68_3">IF(#REF!&lt;&gt;0,#REF!-#REF!,"")</definedName>
    <definedName name="SHARED_FORMULA_3_68_3_68_4" localSheetId="10">IF(#REF!&lt;&gt;0,#REF!-#REF!,"")</definedName>
    <definedName name="SHARED_FORMULA_3_68_3_68_4">IF(#REF!&lt;&gt;0,#REF!-#REF!,"")</definedName>
    <definedName name="SHARED_FORMULA_3_68_3_68_5" localSheetId="10">IF(#REF!&lt;&gt;0,#REF!-#REF!,"")</definedName>
    <definedName name="SHARED_FORMULA_3_68_3_68_5">IF(#REF!&lt;&gt;0,#REF!-#REF!,"")</definedName>
    <definedName name="SHARED_FORMULA_3_68_3_68_6" localSheetId="10">IF(#REF!&lt;&gt;0,#REF!-#REF!,"")</definedName>
    <definedName name="SHARED_FORMULA_3_68_3_68_6">IF(#REF!&lt;&gt;0,#REF!-#REF!,"")</definedName>
    <definedName name="SHARED_FORMULA_3_68_3_68_7" localSheetId="10">IF(#REF!&lt;&gt;0,#REF!-#REF!,"")</definedName>
    <definedName name="SHARED_FORMULA_3_68_3_68_7">IF(#REF!&lt;&gt;0,#REF!-#REF!,"")</definedName>
    <definedName name="SHARED_FORMULA_3_69_3_69_3" localSheetId="10">IF(#REF!&lt;&gt;0,#REF!-#REF!,"")</definedName>
    <definedName name="SHARED_FORMULA_3_69_3_69_3">IF(#REF!&lt;&gt;0,#REF!-#REF!,"")</definedName>
    <definedName name="SHARED_FORMULA_3_69_3_69_4" localSheetId="10">IF(#REF!&lt;&gt;0,#REF!-#REF!,"")</definedName>
    <definedName name="SHARED_FORMULA_3_69_3_69_4">IF(#REF!&lt;&gt;0,#REF!-#REF!,"")</definedName>
    <definedName name="SHARED_FORMULA_3_69_3_69_5" localSheetId="10">IF(#REF!&lt;&gt;0,#REF!-#REF!,"")</definedName>
    <definedName name="SHARED_FORMULA_3_69_3_69_5">IF(#REF!&lt;&gt;0,#REF!-#REF!,"")</definedName>
    <definedName name="SHARED_FORMULA_3_69_3_69_6" localSheetId="10">IF(#REF!&lt;&gt;0,#REF!-#REF!,"")</definedName>
    <definedName name="SHARED_FORMULA_3_69_3_69_6">IF(#REF!&lt;&gt;0,#REF!-#REF!,"")</definedName>
    <definedName name="SHARED_FORMULA_3_69_3_69_7" localSheetId="10">IF(#REF!&lt;&gt;0,#REF!-#REF!,"")</definedName>
    <definedName name="SHARED_FORMULA_3_69_3_69_7">IF(#REF!&lt;&gt;0,#REF!-#REF!,"")</definedName>
    <definedName name="SHARED_FORMULA_3_70_3_70_3" localSheetId="10">IF(#REF!&lt;&gt;0,#REF!-#REF!,"")</definedName>
    <definedName name="SHARED_FORMULA_3_70_3_70_3">IF(#REF!&lt;&gt;0,#REF!-#REF!,"")</definedName>
    <definedName name="SHARED_FORMULA_3_70_3_70_4" localSheetId="10">IF(#REF!&lt;&gt;0,#REF!-#REF!,"")</definedName>
    <definedName name="SHARED_FORMULA_3_70_3_70_4">IF(#REF!&lt;&gt;0,#REF!-#REF!,"")</definedName>
    <definedName name="SHARED_FORMULA_3_70_3_70_5" localSheetId="10">IF(#REF!&lt;&gt;0,#REF!-#REF!,"")</definedName>
    <definedName name="SHARED_FORMULA_3_70_3_70_5">IF(#REF!&lt;&gt;0,#REF!-#REF!,"")</definedName>
    <definedName name="SHARED_FORMULA_3_70_3_70_6" localSheetId="10">IF(#REF!&lt;&gt;0,#REF!-#REF!,"")</definedName>
    <definedName name="SHARED_FORMULA_3_70_3_70_6">IF(#REF!&lt;&gt;0,#REF!-#REF!,"")</definedName>
    <definedName name="SHARED_FORMULA_3_70_3_70_7" localSheetId="10">IF(#REF!&lt;&gt;0,#REF!-#REF!,"")</definedName>
    <definedName name="SHARED_FORMULA_3_70_3_70_7">IF(#REF!&lt;&gt;0,#REF!-#REF!,"")</definedName>
    <definedName name="SHARED_FORMULA_3_71_3_71_3" localSheetId="10">IF(#REF!&lt;&gt;0,#REF!-#REF!,"")</definedName>
    <definedName name="SHARED_FORMULA_3_71_3_71_3">IF(#REF!&lt;&gt;0,#REF!-#REF!,"")</definedName>
    <definedName name="SHARED_FORMULA_3_71_3_71_4" localSheetId="10">IF(#REF!&lt;&gt;0,#REF!-#REF!,"")</definedName>
    <definedName name="SHARED_FORMULA_3_71_3_71_4">IF(#REF!&lt;&gt;0,#REF!-#REF!,"")</definedName>
    <definedName name="SHARED_FORMULA_3_71_3_71_5" localSheetId="10">IF(#REF!&lt;&gt;0,#REF!-#REF!,"")</definedName>
    <definedName name="SHARED_FORMULA_3_71_3_71_5">IF(#REF!&lt;&gt;0,#REF!-#REF!,"")</definedName>
    <definedName name="SHARED_FORMULA_3_71_3_71_6" localSheetId="10">IF(#REF!&lt;&gt;0,#REF!-#REF!,"")</definedName>
    <definedName name="SHARED_FORMULA_3_71_3_71_6">IF(#REF!&lt;&gt;0,#REF!-#REF!,"")</definedName>
    <definedName name="SHARED_FORMULA_3_71_3_71_7" localSheetId="10">IF(#REF!&lt;&gt;0,#REF!-#REF!,"")</definedName>
    <definedName name="SHARED_FORMULA_3_71_3_71_7">IF(#REF!&lt;&gt;0,#REF!-#REF!,"")</definedName>
    <definedName name="SHARED_FORMULA_3_72_3_72_3" localSheetId="10">IF(#REF!&lt;&gt;0,#REF!-#REF!,"")</definedName>
    <definedName name="SHARED_FORMULA_3_72_3_72_3">IF(#REF!&lt;&gt;0,#REF!-#REF!,"")</definedName>
    <definedName name="SHARED_FORMULA_3_72_3_72_4" localSheetId="10">IF(#REF!&lt;&gt;0,#REF!-#REF!,"")</definedName>
    <definedName name="SHARED_FORMULA_3_72_3_72_4">IF(#REF!&lt;&gt;0,#REF!-#REF!,"")</definedName>
    <definedName name="SHARED_FORMULA_3_72_3_72_5" localSheetId="10">IF(#REF!&lt;&gt;"",#REF!,"")</definedName>
    <definedName name="SHARED_FORMULA_3_72_3_72_5">IF(#REF!&lt;&gt;"",#REF!,"")</definedName>
    <definedName name="SHARED_FORMULA_3_72_3_72_6" localSheetId="10">IF(#REF!&lt;&gt;"",#REF!,"")</definedName>
    <definedName name="SHARED_FORMULA_3_72_3_72_6">IF(#REF!&lt;&gt;"",#REF!,"")</definedName>
    <definedName name="SHARED_FORMULA_3_72_3_72_7" localSheetId="10">IF(#REF!&lt;&gt;"",#REF!,"")</definedName>
    <definedName name="SHARED_FORMULA_3_72_3_72_7">IF(#REF!&lt;&gt;"",#REF!,"")</definedName>
    <definedName name="SHARED_FORMULA_3_73_3_73_3" localSheetId="10">IF(#REF!&lt;&gt;0,#REF!-#REF!,"")</definedName>
    <definedName name="SHARED_FORMULA_3_73_3_73_3">IF(#REF!&lt;&gt;0,#REF!-#REF!,"")</definedName>
    <definedName name="SHARED_FORMULA_3_73_3_73_4" localSheetId="10">IF(#REF!&lt;&gt;0,#REF!-#REF!,"")</definedName>
    <definedName name="SHARED_FORMULA_3_73_3_73_4">IF(#REF!&lt;&gt;0,#REF!-#REF!,"")</definedName>
    <definedName name="SHARED_FORMULA_3_74_3_74_3" localSheetId="10">IF(#REF!&lt;&gt;0,#REF!-#REF!,"")</definedName>
    <definedName name="SHARED_FORMULA_3_74_3_74_3">IF(#REF!&lt;&gt;0,#REF!-#REF!,"")</definedName>
    <definedName name="SHARED_FORMULA_3_74_3_74_4" localSheetId="10">IF(#REF!&lt;&gt;0,#REF!-#REF!,"")</definedName>
    <definedName name="SHARED_FORMULA_3_74_3_74_4">IF(#REF!&lt;&gt;0,#REF!-#REF!,"")</definedName>
    <definedName name="SHARED_FORMULA_3_75_3_75_3" localSheetId="10">IF(#REF!&lt;&gt;"",#REF!,"")</definedName>
    <definedName name="SHARED_FORMULA_3_75_3_75_3">IF(#REF!&lt;&gt;"",#REF!,"")</definedName>
    <definedName name="SHARED_FORMULA_3_75_3_75_4" localSheetId="10">IF(#REF!&lt;&gt;"",#REF!,"")</definedName>
    <definedName name="SHARED_FORMULA_3_75_3_75_4">IF(#REF!&lt;&gt;"",#REF!,"")</definedName>
    <definedName name="SHARED_FORMULA_3_76_3_76_3" localSheetId="10">SUM(#REF!)</definedName>
    <definedName name="SHARED_FORMULA_3_76_3_76_3">SUM(#REF!)</definedName>
    <definedName name="SHARED_FORMULA_3_76_3_76_4" localSheetId="10">SUM(#REF!)</definedName>
    <definedName name="SHARED_FORMULA_3_76_3_76_4">SUM(#REF!)</definedName>
    <definedName name="SHARED_FORMULA_3_8_3_8_5" localSheetId="10">IF(#REF!&lt;&gt;0,#REF!-#REF!,"")</definedName>
    <definedName name="SHARED_FORMULA_3_8_3_8_5">IF(#REF!&lt;&gt;0,#REF!-#REF!,"")</definedName>
    <definedName name="SHARED_FORMULA_3_8_3_8_6" localSheetId="10">IF(#REF!&lt;&gt;0,#REF!-#REF!,"")</definedName>
    <definedName name="SHARED_FORMULA_3_8_3_8_6">IF(#REF!&lt;&gt;0,#REF!-#REF!,"")</definedName>
    <definedName name="SHARED_FORMULA_3_8_3_8_7" localSheetId="10">IF(#REF!&lt;&gt;0,#REF!-#REF!,"")</definedName>
    <definedName name="SHARED_FORMULA_3_8_3_8_7">IF(#REF!&lt;&gt;0,#REF!-#REF!,"")</definedName>
    <definedName name="SHARED_FORMULA_5_34_5_34_3" localSheetId="10">IF(#REF!&lt;&gt;0,#REF!-#REF!,"")</definedName>
    <definedName name="SHARED_FORMULA_5_34_5_34_3">IF(#REF!&lt;&gt;0,#REF!-#REF!,"")</definedName>
    <definedName name="SHARED_FORMULA_5_34_5_34_4" localSheetId="10">IF(#REF!&lt;&gt;0,#REF!-#REF!,"")</definedName>
    <definedName name="SHARED_FORMULA_5_34_5_34_4">IF(#REF!&lt;&gt;0,#REF!-#REF!,"")</definedName>
    <definedName name="SHARED_FORMULA_5_8_5_8_5" localSheetId="10">IF(#REF!&lt;&gt;0,#REF!-#REF!,"")</definedName>
    <definedName name="SHARED_FORMULA_5_8_5_8_5">IF(#REF!&lt;&gt;0,#REF!-#REF!,"")</definedName>
    <definedName name="SHARED_FORMULA_5_8_5_8_6" localSheetId="10">IF(#REF!&lt;&gt;0,#REF!-#REF!,"")</definedName>
    <definedName name="SHARED_FORMULA_5_8_5_8_6">IF(#REF!&lt;&gt;0,#REF!-#REF!,"")</definedName>
    <definedName name="SHARED_FORMULA_5_8_5_8_7" localSheetId="10">IF(#REF!&lt;&gt;0,#REF!-#REF!,"")</definedName>
    <definedName name="SHARED_FORMULA_5_8_5_8_7">IF(#REF!&lt;&gt;0,#REF!-#REF!,"")</definedName>
    <definedName name="SHARED_FORMULA_7_34_7_34_3" localSheetId="10">IF(#REF!&lt;&gt;0,#REF!-#REF!,"")</definedName>
    <definedName name="SHARED_FORMULA_7_34_7_34_3">IF(#REF!&lt;&gt;0,#REF!-#REF!,"")</definedName>
    <definedName name="SHARED_FORMULA_7_34_7_34_4" localSheetId="10">IF(#REF!&lt;&gt;0,#REF!-#REF!,"")</definedName>
    <definedName name="SHARED_FORMULA_7_34_7_34_4">IF(#REF!&lt;&gt;0,#REF!-#REF!,"")</definedName>
    <definedName name="SHARED_FORMULA_7_8_7_8_5" localSheetId="10">IF(#REF!&lt;&gt;0,#REF!-#REF!,"")</definedName>
    <definedName name="SHARED_FORMULA_7_8_7_8_5">IF(#REF!&lt;&gt;0,#REF!-#REF!,"")</definedName>
    <definedName name="SHARED_FORMULA_7_8_7_8_6" localSheetId="10">IF(#REF!&lt;&gt;0,#REF!-#REF!,"")</definedName>
    <definedName name="SHARED_FORMULA_7_8_7_8_6">IF(#REF!&lt;&gt;0,#REF!-#REF!,"")</definedName>
    <definedName name="SHARED_FORMULA_7_8_7_8_7" localSheetId="10">IF(#REF!&lt;&gt;0,#REF!-#REF!,"")</definedName>
    <definedName name="SHARED_FORMULA_7_8_7_8_7">IF(#REF!&lt;&gt;0,#REF!-#REF!,"")</definedName>
    <definedName name="SHARED_FORMULA_8_29_8_29_5" localSheetId="10">#REF!+(#REF!-#REF!)/2</definedName>
    <definedName name="SHARED_FORMULA_8_29_8_29_5">#REF!+(#REF!-#REF!)/2</definedName>
    <definedName name="SHARED_FORMULA_9_34_9_34_3" localSheetId="10">IF(#REF!&lt;&gt;0,#REF!-#REF!,"")</definedName>
    <definedName name="SHARED_FORMULA_9_34_9_34_3">IF(#REF!&lt;&gt;0,#REF!-#REF!,"")</definedName>
    <definedName name="SHARED_FORMULA_9_34_9_34_4" localSheetId="10">IF(#REF!&lt;&gt;0,#REF!-#REF!,"")</definedName>
    <definedName name="SHARED_FORMULA_9_34_9_34_4">IF(#REF!&lt;&gt;0,#REF!-#REF!,"")</definedName>
    <definedName name="SHARED_FORMULA_9_8_9_8_5" localSheetId="10">IF(#REF!&lt;&gt;0,#REF!-#REF!,"")</definedName>
    <definedName name="SHARED_FORMULA_9_8_9_8_5">IF(#REF!&lt;&gt;0,#REF!-#REF!,"")</definedName>
    <definedName name="SHARED_FORMULA_9_8_9_8_6" localSheetId="10">IF(#REF!&lt;&gt;0,#REF!-#REF!,"")</definedName>
    <definedName name="SHARED_FORMULA_9_8_9_8_6">IF(#REF!&lt;&gt;0,#REF!-#REF!,"")</definedName>
    <definedName name="SHARED_FORMULA_9_8_9_8_7" localSheetId="10">IF(#REF!&lt;&gt;0,#REF!-#REF!,"")</definedName>
    <definedName name="SHARED_FORMULA_9_8_9_8_7">IF(#REF!&lt;&gt;0,#REF!-#REF!,"")</definedName>
    <definedName name="Sites">[6]Référentiel!$A$2:$A$159</definedName>
    <definedName name="statut">OFFSET([5]Listes_de_choix!$A$3,,,COUNTA([5]Listes_de_choix!$A$3:$A$65536),1)</definedName>
    <definedName name="statut_site" localSheetId="9">#REF!</definedName>
    <definedName name="statut_site" localSheetId="10">#REF!</definedName>
    <definedName name="statut_site">#REF!</definedName>
    <definedName name="statut_site_2">"#REF!"</definedName>
    <definedName name="statut_site_3">"#REF!"</definedName>
    <definedName name="statut_site_4">"#REF!"</definedName>
    <definedName name="statut_site_5">"#REF!"</definedName>
    <definedName name="statut_site_6">"#REF!"</definedName>
    <definedName name="SteExCde">[1]Paramètres!$D$3</definedName>
    <definedName name="surface_site" localSheetId="9">#REF!</definedName>
    <definedName name="surface_site" localSheetId="10">#REF!</definedName>
    <definedName name="surface_site">#REF!</definedName>
    <definedName name="surface_site_2">"#REF!"</definedName>
    <definedName name="surface_site_3">"#REF!"</definedName>
    <definedName name="surface_site_4">"#REF!"</definedName>
    <definedName name="surface_site_5">"#REF!"</definedName>
    <definedName name="surface_site_6">"#REF!"</definedName>
    <definedName name="t" localSheetId="9">#REF!</definedName>
    <definedName name="t" localSheetId="10">#REF!</definedName>
    <definedName name="t">#REF!</definedName>
    <definedName name="t_3">"#REF!"</definedName>
    <definedName name="t_5">"#REF!"</definedName>
    <definedName name="t_6">"#REF!"</definedName>
    <definedName name="telephone_site" localSheetId="9">#REF!</definedName>
    <definedName name="telephone_site" localSheetId="10">#REF!</definedName>
    <definedName name="telephone_site">#REF!</definedName>
    <definedName name="telephone_site_2">"#REF!"</definedName>
    <definedName name="telephone_site_3">"#REF!"</definedName>
    <definedName name="telephone_site_4">"#REF!"</definedName>
    <definedName name="telephone_site_5">"#REF!"</definedName>
    <definedName name="telephone_site_6">"#REF!"</definedName>
    <definedName name="telephone_syndic" localSheetId="9">#REF!</definedName>
    <definedName name="telephone_syndic" localSheetId="10">#REF!</definedName>
    <definedName name="telephone_syndic">#REF!</definedName>
    <definedName name="telephone_syndic_2">"#REF!"</definedName>
    <definedName name="telephone_syndic_3">"#REF!"</definedName>
    <definedName name="telephone_syndic_4">"#REF!"</definedName>
    <definedName name="telephone_syndic_5">"#REF!"</definedName>
    <definedName name="telephone_syndic_6">"#REF!"</definedName>
    <definedName name="TI" localSheetId="9">#REF!</definedName>
    <definedName name="TI" localSheetId="10">#REF!</definedName>
    <definedName name="TI">#REF!</definedName>
    <definedName name="TI_2">"#REF!"</definedName>
    <definedName name="TI_3">"#REF!"</definedName>
    <definedName name="TI_4">"#REF!"</definedName>
    <definedName name="TI_5">"#REF!"</definedName>
    <definedName name="TI_6">"#REF!"</definedName>
    <definedName name="total_reglementaire" localSheetId="9">#REF!</definedName>
    <definedName name="total_reglementaire" localSheetId="10">#REF!</definedName>
    <definedName name="total_reglementaire">#REF!</definedName>
    <definedName name="total_reglementaire_2">"#REF!"</definedName>
    <definedName name="total_reglementaire_3">"#REF!"</definedName>
    <definedName name="total_reglementaire_4">"#REF!"</definedName>
    <definedName name="total_reglementaire_5">"#REF!"</definedName>
    <definedName name="total_reglementaire_6">"#REF!"</definedName>
    <definedName name="total_releve" localSheetId="9">#REF!</definedName>
    <definedName name="total_releve" localSheetId="10">#REF!</definedName>
    <definedName name="total_releve">#REF!</definedName>
    <definedName name="total_releve_2">"#REF!"</definedName>
    <definedName name="total_releve_3">"#REF!"</definedName>
    <definedName name="total_releve_4">"#REF!"</definedName>
    <definedName name="total_releve_5">"#REF!"</definedName>
    <definedName name="total_releve_6">"#REF!"</definedName>
    <definedName name="traitement_eau" localSheetId="9">OFFSET([5]Listes_de_choix!#REF!,,,COUNTA([5]Listes_de_choix!#REF!),1)</definedName>
    <definedName name="traitement_eau" localSheetId="10">OFFSET([5]Listes_de_choix!#REF!,,,COUNTA([5]Listes_de_choix!#REF!),1)</definedName>
    <definedName name="traitement_eau">OFFSET([5]Listes_de_choix!#REF!,,,COUNTA([5]Listes_de_choix!#REF!),1)</definedName>
    <definedName name="traitement_eau_2">NA()</definedName>
    <definedName name="traitement_eau_3">NA()</definedName>
    <definedName name="traitement_eau_4">NA()</definedName>
    <definedName name="traitement_eau_5">NA()</definedName>
    <definedName name="traitement_eau_6">NA()</definedName>
    <definedName name="Travaux_P5" localSheetId="10">[13]Ident!#REF!</definedName>
    <definedName name="Travaux_P5">[13]Ident!#REF!</definedName>
    <definedName name="tren" localSheetId="10">#REF!</definedName>
    <definedName name="tren">#REF!</definedName>
    <definedName name="TTT" localSheetId="9">OFFSET([5]Listes_de_choix!#REF!,,,COUNTA([5]Listes_de_choix!#REF!),1)</definedName>
    <definedName name="TTT" localSheetId="10">OFFSET([5]Listes_de_choix!#REF!,,,COUNTA([5]Listes_de_choix!#REF!),1)</definedName>
    <definedName name="TTT">OFFSET([5]Listes_de_choix!#REF!,,,COUNTA([5]Listes_de_choix!#REF!),1)</definedName>
    <definedName name="TTT_3">NA()</definedName>
    <definedName name="TTT_5">NA()</definedName>
    <definedName name="TTT_6">NA()</definedName>
    <definedName name="type_de_gaz" localSheetId="10">#REF!</definedName>
    <definedName name="type_de_gaz">#REF!</definedName>
    <definedName name="type_site" localSheetId="9">#REF!</definedName>
    <definedName name="type_site" localSheetId="10">#REF!</definedName>
    <definedName name="type_site">#REF!</definedName>
    <definedName name="type_site_2">"#REF!"</definedName>
    <definedName name="type_site_3">"#REF!"</definedName>
    <definedName name="type_site_4">"#REF!"</definedName>
    <definedName name="type_site_5">"#REF!"</definedName>
    <definedName name="type_site_6">"#REF!"</definedName>
    <definedName name="u" localSheetId="10">#REF!</definedName>
    <definedName name="u">#REF!</definedName>
    <definedName name="vendredi" localSheetId="9">#REF!</definedName>
    <definedName name="vendredi" localSheetId="10">#REF!</definedName>
    <definedName name="vendredi">#REF!</definedName>
    <definedName name="vendredi_2">"#REF!"</definedName>
    <definedName name="vendredi_3">"#REF!"</definedName>
    <definedName name="vendredi_4">"#REF!"</definedName>
    <definedName name="vendredi_5">"#REF!"</definedName>
    <definedName name="vendredi_6">"#REF!"</definedName>
    <definedName name="ville_site" localSheetId="9">#REF!</definedName>
    <definedName name="ville_site" localSheetId="10">#REF!</definedName>
    <definedName name="ville_site">#REF!</definedName>
    <definedName name="ville_site_2">"#REF!"</definedName>
    <definedName name="ville_site_3">"#REF!"</definedName>
    <definedName name="ville_site_4">"#REF!"</definedName>
    <definedName name="ville_site_5">"#REF!"</definedName>
    <definedName name="ville_site_6">"#REF!"</definedName>
    <definedName name="y" localSheetId="10">#REF!</definedName>
    <definedName name="y">#REF!</definedName>
    <definedName name="_xlnm.Print_Area" localSheetId="9">STATISTIQUE!$A$1:$G$28</definedName>
    <definedName name="_xlnm.Print_Area" localSheetId="10">'STATISTIQUE (2)'!$A$1:$G$28</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5"/>
  <c r="B7"/>
  <c r="B5"/>
  <c r="B13"/>
  <c r="B12"/>
  <c r="B11"/>
  <c r="B10"/>
  <c r="B9"/>
  <c r="B8"/>
  <c r="B6" i="14"/>
  <c r="B7"/>
  <c r="B8"/>
  <c r="B9"/>
  <c r="B10"/>
  <c r="B11"/>
  <c r="B12"/>
  <c r="B13"/>
  <c r="B5"/>
  <c r="B14" i="15" l="1"/>
  <c r="B14" i="14" l="1"/>
</calcChain>
</file>

<file path=xl/sharedStrings.xml><?xml version="1.0" encoding="utf-8"?>
<sst xmlns="http://schemas.openxmlformats.org/spreadsheetml/2006/main" count="108" uniqueCount="34">
  <si>
    <t xml:space="preserve">ANDREZIEU </t>
  </si>
  <si>
    <t xml:space="preserve">BOURGOIN JAILLIEU </t>
  </si>
  <si>
    <t>CHALLES LES EAUX</t>
  </si>
  <si>
    <t>METZ TESSY</t>
  </si>
  <si>
    <t>MEYLAN</t>
  </si>
  <si>
    <t xml:space="preserve">ROANNE </t>
  </si>
  <si>
    <t xml:space="preserve">BELLERIVES SUR ALLIERS </t>
  </si>
  <si>
    <t>MONTAGNAT BOURG EN BRESSE</t>
  </si>
  <si>
    <t>COURNON</t>
  </si>
  <si>
    <t xml:space="preserve">DATE DEMANDE CLIENT </t>
  </si>
  <si>
    <t xml:space="preserve">DATE DEMANDE RETOUR CLIENT SOUHAITE </t>
  </si>
  <si>
    <t>OBJET DE LA DEMANDE</t>
  </si>
  <si>
    <t xml:space="preserve">Demande de devis levée de réserve BV/ Ventilation / aération </t>
  </si>
  <si>
    <t xml:space="preserve">DATE COMMENTAIRE ALEXANDRA </t>
  </si>
  <si>
    <t xml:space="preserve">COMMENTAIRE ALEXANDRA </t>
  </si>
  <si>
    <t xml:space="preserve">N° DEMANDE TELVIEW </t>
  </si>
  <si>
    <t xml:space="preserve">STATUT </t>
  </si>
  <si>
    <t xml:space="preserve">Plan d'évacuation </t>
  </si>
  <si>
    <t>ROANNE</t>
  </si>
  <si>
    <t xml:space="preserve">TERMINE </t>
  </si>
  <si>
    <t>TOTAL</t>
  </si>
  <si>
    <t xml:space="preserve">CHALLES LES EAUX </t>
  </si>
  <si>
    <t xml:space="preserve">METZ TESSY </t>
  </si>
  <si>
    <t xml:space="preserve">MEYLAN </t>
  </si>
  <si>
    <t>DEMANDE PILOTAGE</t>
  </si>
  <si>
    <t xml:space="preserve">     SYNTHESE DES DEMANDES DE PILOTAGE </t>
  </si>
  <si>
    <t xml:space="preserve">DETAIL EN NOMBRE DE DEMANDES DE PILOTAGE </t>
  </si>
  <si>
    <t>EN ATTENTE REALISATION SOUS TRAITANT</t>
  </si>
  <si>
    <t xml:space="preserve">Appel N.H pour coordonnées DESAUTEL. Appel DESAUTEL pour date de dépose, mail envoye aline  interlocuteur AXA pour confirmation présence, attente de son retour pour réponse DESAUTEL. / rendez-vous pris pour le 27/09/2017 entre 11h et 13h00 </t>
  </si>
  <si>
    <t>Mail a Jennifer  et NH pour demande devis à réaliser. Retour MAIL,  le client doit voir avec son proprietaire suite mail NH 07/09/2017 , info donnée à DJAMAL pour traitement</t>
  </si>
  <si>
    <t>REALISATION PARTIELLE AXA</t>
  </si>
  <si>
    <t>REFUSE AXA</t>
  </si>
  <si>
    <t>DETAIL EN NOMBRE DE</t>
  </si>
  <si>
    <t>ANDREZIEU</t>
  </si>
</sst>
</file>

<file path=xl/styles.xml><?xml version="1.0" encoding="utf-8"?>
<styleSheet xmlns="http://schemas.openxmlformats.org/spreadsheetml/2006/main">
  <numFmts count="1">
    <numFmt numFmtId="164" formatCode="[$-40C]mmmm\-yy;@"/>
  </numFmts>
  <fonts count="10">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2"/>
      <color theme="1"/>
      <name val="Arial"/>
      <family val="2"/>
    </font>
    <font>
      <b/>
      <sz val="24"/>
      <color indexed="9"/>
      <name val="Arial"/>
      <family val="2"/>
    </font>
    <font>
      <b/>
      <u/>
      <sz val="11"/>
      <name val="Arial"/>
      <family val="2"/>
    </font>
    <font>
      <sz val="11"/>
      <name val="Arial"/>
      <family val="2"/>
    </font>
    <font>
      <b/>
      <sz val="11"/>
      <name val="Arial"/>
      <family val="2"/>
    </font>
    <font>
      <b/>
      <u/>
      <sz val="14"/>
      <name val="Calibri"/>
      <family val="2"/>
      <scheme val="minor"/>
    </font>
  </fonts>
  <fills count="14">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rgb="FF66CCFF"/>
        <bgColor indexed="64"/>
      </patternFill>
    </fill>
    <fill>
      <patternFill patternType="solid">
        <fgColor indexed="9"/>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3">
    <xf numFmtId="0" fontId="0" fillId="0" borderId="0"/>
    <xf numFmtId="0" fontId="3" fillId="0" borderId="0"/>
    <xf numFmtId="0" fontId="3" fillId="0" borderId="0"/>
  </cellStyleXfs>
  <cellXfs count="49">
    <xf numFmtId="0" fontId="0" fillId="0" borderId="0" xfId="0"/>
    <xf numFmtId="0" fontId="0" fillId="3" borderId="1" xfId="0" applyFill="1" applyBorder="1" applyAlignment="1">
      <alignment horizontal="center" vertical="center"/>
    </xf>
    <xf numFmtId="0" fontId="1" fillId="4" borderId="1" xfId="0" applyFont="1" applyFill="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3" borderId="1" xfId="0" applyFill="1" applyBorder="1"/>
    <xf numFmtId="0" fontId="0" fillId="6" borderId="1" xfId="0" applyFill="1" applyBorder="1" applyAlignment="1">
      <alignment horizontal="center" vertical="center"/>
    </xf>
    <xf numFmtId="0" fontId="0" fillId="6" borderId="1" xfId="0" applyFill="1" applyBorder="1"/>
    <xf numFmtId="14" fontId="0" fillId="9" borderId="1" xfId="0" applyNumberFormat="1" applyFill="1" applyBorder="1" applyAlignment="1">
      <alignment horizontal="center" vertical="center"/>
    </xf>
    <xf numFmtId="0" fontId="0" fillId="9" borderId="1" xfId="0" applyFill="1" applyBorder="1"/>
    <xf numFmtId="0" fontId="0" fillId="3"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xf numFmtId="0" fontId="1"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8" borderId="1" xfId="0" applyFont="1" applyFill="1" applyBorder="1" applyAlignment="1">
      <alignment horizontal="center" vertical="center"/>
    </xf>
    <xf numFmtId="14" fontId="0" fillId="9" borderId="1" xfId="0" applyNumberFormat="1" applyFill="1" applyBorder="1" applyAlignment="1">
      <alignment horizontal="center" vertical="center" wrapText="1"/>
    </xf>
    <xf numFmtId="0" fontId="0" fillId="9" borderId="1" xfId="0" applyFill="1" applyBorder="1" applyAlignment="1">
      <alignment wrapText="1"/>
    </xf>
    <xf numFmtId="0" fontId="5" fillId="11" borderId="0" xfId="1" applyFont="1" applyFill="1" applyBorder="1" applyAlignment="1">
      <alignment horizontal="center" vertical="center"/>
    </xf>
    <xf numFmtId="0" fontId="3" fillId="11" borderId="0" xfId="1" applyFont="1" applyFill="1" applyAlignment="1">
      <alignment horizontal="left" vertical="center"/>
    </xf>
    <xf numFmtId="0" fontId="7" fillId="0" borderId="0" xfId="2" applyFont="1" applyAlignment="1">
      <alignment horizontal="center" vertical="center"/>
    </xf>
    <xf numFmtId="0" fontId="7" fillId="0" borderId="0" xfId="2" applyFont="1"/>
    <xf numFmtId="0" fontId="7" fillId="0" borderId="0" xfId="2" applyFont="1" applyAlignment="1">
      <alignment horizontal="left"/>
    </xf>
    <xf numFmtId="0" fontId="7" fillId="11" borderId="0" xfId="2" applyFont="1" applyFill="1" applyAlignment="1">
      <alignment horizontal="center" vertical="center"/>
    </xf>
    <xf numFmtId="164" fontId="7" fillId="11" borderId="1" xfId="2" applyNumberFormat="1" applyFont="1" applyFill="1" applyBorder="1" applyAlignment="1">
      <alignment horizontal="center" vertical="center"/>
    </xf>
    <xf numFmtId="0" fontId="3" fillId="12" borderId="0" xfId="2" applyFont="1" applyFill="1"/>
    <xf numFmtId="0" fontId="7" fillId="0" borderId="0" xfId="2" applyFont="1" applyBorder="1"/>
    <xf numFmtId="0" fontId="8" fillId="11" borderId="2" xfId="2" applyFont="1" applyFill="1" applyBorder="1" applyAlignment="1">
      <alignment horizontal="center" vertical="center"/>
    </xf>
    <xf numFmtId="0" fontId="8" fillId="0" borderId="0" xfId="2" applyFont="1"/>
    <xf numFmtId="0" fontId="8" fillId="0" borderId="0" xfId="2" applyFont="1" applyAlignment="1">
      <alignment horizontal="left"/>
    </xf>
    <xf numFmtId="0" fontId="8" fillId="0" borderId="0" xfId="2" applyFont="1" applyBorder="1"/>
    <xf numFmtId="0" fontId="3" fillId="0" borderId="0" xfId="2"/>
    <xf numFmtId="0" fontId="3" fillId="0" borderId="0" xfId="2" applyAlignment="1">
      <alignment horizontal="left"/>
    </xf>
    <xf numFmtId="0" fontId="3" fillId="0" borderId="0" xfId="2"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wrapText="1"/>
    </xf>
    <xf numFmtId="0" fontId="6" fillId="0" borderId="0" xfId="2" applyFont="1" applyAlignment="1">
      <alignment horizontal="left" vertical="center" wrapText="1"/>
    </xf>
    <xf numFmtId="0" fontId="7" fillId="11" borderId="1" xfId="2" applyFont="1" applyFill="1" applyBorder="1" applyAlignment="1">
      <alignment horizontal="center" vertical="center" wrapText="1"/>
    </xf>
    <xf numFmtId="1" fontId="7" fillId="11" borderId="1" xfId="2" applyNumberFormat="1" applyFont="1" applyFill="1" applyBorder="1" applyAlignment="1">
      <alignment horizontal="center" vertical="center"/>
    </xf>
    <xf numFmtId="1" fontId="8" fillId="11" borderId="3" xfId="2" applyNumberFormat="1"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4" fillId="10" borderId="10" xfId="1" applyFont="1" applyFill="1" applyBorder="1" applyAlignment="1">
      <alignment horizontal="center" vertical="center"/>
    </xf>
    <xf numFmtId="0" fontId="4" fillId="10" borderId="0" xfId="1" applyFont="1" applyFill="1" applyBorder="1" applyAlignment="1">
      <alignment horizontal="center" vertical="center"/>
    </xf>
    <xf numFmtId="0" fontId="9" fillId="13" borderId="1" xfId="0" applyFont="1" applyFill="1" applyBorder="1" applyAlignment="1">
      <alignment horizontal="center" vertical="center"/>
    </xf>
  </cellXfs>
  <cellStyles count="3">
    <cellStyle name="Normal" xfId="0" builtinId="0"/>
    <cellStyle name="Normal 13" xfId="1"/>
    <cellStyle name="Normal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FR"/>
  <c:style val="34"/>
  <c:chart>
    <c:plotArea>
      <c:layout>
        <c:manualLayout>
          <c:layoutTarget val="inner"/>
          <c:xMode val="edge"/>
          <c:yMode val="edge"/>
          <c:x val="7.0145615359723884E-2"/>
          <c:y val="6.4418784386645556E-2"/>
          <c:w val="0.87671316650215425"/>
          <c:h val="0.71311665683875747"/>
        </c:manualLayout>
      </c:layout>
      <c:barChart>
        <c:barDir val="col"/>
        <c:grouping val="clustered"/>
        <c:ser>
          <c:idx val="0"/>
          <c:order val="0"/>
          <c:spPr>
            <a:solidFill>
              <a:srgbClr val="4F81BD"/>
            </a:solidFill>
            <a:ln w="3175">
              <a:solidFill>
                <a:srgbClr val="666699"/>
              </a:solidFill>
              <a:prstDash val="solid"/>
            </a:ln>
          </c:spPr>
          <c:dPt>
            <c:idx val="0"/>
            <c:spPr>
              <a:solidFill>
                <a:schemeClr val="bg1">
                  <a:lumMod val="50000"/>
                </a:schemeClr>
              </a:solidFill>
              <a:ln w="3175">
                <a:solidFill>
                  <a:srgbClr val="666699"/>
                </a:solidFill>
                <a:prstDash val="solid"/>
              </a:ln>
            </c:spPr>
          </c:dPt>
          <c:dPt>
            <c:idx val="2"/>
            <c:spPr>
              <a:solidFill>
                <a:schemeClr val="accent6">
                  <a:lumMod val="75000"/>
                </a:schemeClr>
              </a:solidFill>
              <a:ln w="3175">
                <a:solidFill>
                  <a:srgbClr val="993366"/>
                </a:solidFill>
                <a:prstDash val="solid"/>
              </a:ln>
            </c:spPr>
          </c:dPt>
          <c:dPt>
            <c:idx val="4"/>
            <c:spPr>
              <a:solidFill>
                <a:schemeClr val="bg1">
                  <a:lumMod val="50000"/>
                </a:schemeClr>
              </a:solidFill>
              <a:ln w="3175">
                <a:solidFill>
                  <a:srgbClr val="90713A"/>
                </a:solidFill>
                <a:prstDash val="solid"/>
              </a:ln>
            </c:spPr>
          </c:dPt>
          <c:dPt>
            <c:idx val="6"/>
            <c:spPr>
              <a:solidFill>
                <a:schemeClr val="accent6">
                  <a:lumMod val="75000"/>
                </a:schemeClr>
              </a:solidFill>
              <a:ln w="3175">
                <a:solidFill>
                  <a:srgbClr val="666699"/>
                </a:solidFill>
                <a:prstDash val="solid"/>
              </a:ln>
            </c:spPr>
          </c:dPt>
          <c:dPt>
            <c:idx val="8"/>
            <c:spPr>
              <a:solidFill>
                <a:schemeClr val="bg1">
                  <a:lumMod val="50000"/>
                </a:schemeClr>
              </a:solidFill>
              <a:ln w="3175">
                <a:solidFill>
                  <a:srgbClr val="666699"/>
                </a:solidFill>
                <a:prstDash val="solid"/>
              </a:ln>
            </c:spPr>
          </c:dPt>
          <c:cat>
            <c:strRef>
              <c:f>STATISTIQUE!$A$5:$A$13</c:f>
              <c:strCache>
                <c:ptCount val="9"/>
                <c:pt idx="0">
                  <c:v>ANDREZIEU</c:v>
                </c:pt>
                <c:pt idx="1">
                  <c:v>BELLERIVES SUR ALLIERS </c:v>
                </c:pt>
                <c:pt idx="2">
                  <c:v>MONTAGNAT BOURG EN BRESSE</c:v>
                </c:pt>
                <c:pt idx="3">
                  <c:v>BOURGOIN JAILLIEU </c:v>
                </c:pt>
                <c:pt idx="4">
                  <c:v>CHALLES LES EAUX </c:v>
                </c:pt>
                <c:pt idx="5">
                  <c:v>COURNON</c:v>
                </c:pt>
                <c:pt idx="6">
                  <c:v>METZ TESSY </c:v>
                </c:pt>
                <c:pt idx="7">
                  <c:v>MEYLAN </c:v>
                </c:pt>
                <c:pt idx="8">
                  <c:v>ROANNE </c:v>
                </c:pt>
              </c:strCache>
            </c:strRef>
          </c:cat>
          <c:val>
            <c:numRef>
              <c:f>STATISTIQUE!$B$5:$B$13</c:f>
              <c:numCache>
                <c:formatCode>0</c:formatCode>
                <c:ptCount val="9"/>
                <c:pt idx="0">
                  <c:v>1</c:v>
                </c:pt>
                <c:pt idx="1">
                  <c:v>2</c:v>
                </c:pt>
                <c:pt idx="2">
                  <c:v>3</c:v>
                </c:pt>
                <c:pt idx="3">
                  <c:v>0</c:v>
                </c:pt>
                <c:pt idx="4">
                  <c:v>0</c:v>
                </c:pt>
                <c:pt idx="5">
                  <c:v>0</c:v>
                </c:pt>
                <c:pt idx="6">
                  <c:v>0</c:v>
                </c:pt>
                <c:pt idx="7">
                  <c:v>0</c:v>
                </c:pt>
                <c:pt idx="8">
                  <c:v>0</c:v>
                </c:pt>
              </c:numCache>
            </c:numRef>
          </c:val>
        </c:ser>
        <c:dLbls/>
        <c:gapWidth val="100"/>
        <c:axId val="72397568"/>
        <c:axId val="72399104"/>
      </c:barChart>
      <c:catAx>
        <c:axId val="72397568"/>
        <c:scaling>
          <c:orientation val="minMax"/>
        </c:scaling>
        <c:axPos val="b"/>
        <c:numFmt formatCode="[$-40C]mmmm\-yy;@" sourceLinked="0"/>
        <c:tickLblPos val="nextTo"/>
        <c:txPr>
          <a:bodyPr rot="-2700000" vert="horz"/>
          <a:lstStyle/>
          <a:p>
            <a:pPr>
              <a:defRPr sz="1050" b="0" i="0" u="none" strike="noStrike" baseline="0">
                <a:solidFill>
                  <a:srgbClr val="000000"/>
                </a:solidFill>
                <a:latin typeface="Calibri"/>
                <a:ea typeface="Calibri"/>
                <a:cs typeface="Calibri"/>
              </a:defRPr>
            </a:pPr>
            <a:endParaRPr lang="fr-FR"/>
          </a:p>
        </c:txPr>
        <c:crossAx val="72399104"/>
        <c:crosses val="autoZero"/>
        <c:auto val="1"/>
        <c:lblAlgn val="ctr"/>
        <c:lblOffset val="100"/>
        <c:noMultiLvlLbl val="1"/>
      </c:catAx>
      <c:valAx>
        <c:axId val="72399104"/>
        <c:scaling>
          <c:orientation val="minMax"/>
        </c:scaling>
        <c:axPos val="l"/>
        <c:majorGridlines/>
        <c:numFmt formatCode="0" sourceLinked="1"/>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72397568"/>
        <c:crosses val="autoZero"/>
        <c:crossBetween val="between"/>
        <c:majorUnit val="10"/>
        <c:minorUnit val="0.4"/>
      </c:valAx>
      <c:spPr>
        <a:noFill/>
        <a:ln w="25400">
          <a:no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style val="34"/>
  <c:chart>
    <c:plotArea>
      <c:layout>
        <c:manualLayout>
          <c:layoutTarget val="inner"/>
          <c:xMode val="edge"/>
          <c:yMode val="edge"/>
          <c:x val="7.0145615359723884E-2"/>
          <c:y val="6.4418784386645597E-2"/>
          <c:w val="0.87671316650215425"/>
          <c:h val="0.71311665683875769"/>
        </c:manualLayout>
      </c:layout>
      <c:barChart>
        <c:barDir val="col"/>
        <c:grouping val="clustered"/>
        <c:ser>
          <c:idx val="0"/>
          <c:order val="0"/>
          <c:spPr>
            <a:solidFill>
              <a:srgbClr val="4F81BD"/>
            </a:solidFill>
            <a:ln w="3175">
              <a:solidFill>
                <a:srgbClr val="666699"/>
              </a:solidFill>
              <a:prstDash val="solid"/>
            </a:ln>
          </c:spPr>
          <c:dPt>
            <c:idx val="0"/>
            <c:spPr>
              <a:solidFill>
                <a:schemeClr val="bg1">
                  <a:lumMod val="50000"/>
                </a:schemeClr>
              </a:solidFill>
              <a:ln w="3175">
                <a:solidFill>
                  <a:srgbClr val="666699"/>
                </a:solidFill>
                <a:prstDash val="solid"/>
              </a:ln>
            </c:spPr>
          </c:dPt>
          <c:dPt>
            <c:idx val="2"/>
            <c:spPr>
              <a:solidFill>
                <a:schemeClr val="accent6">
                  <a:lumMod val="75000"/>
                </a:schemeClr>
              </a:solidFill>
              <a:ln w="3175">
                <a:solidFill>
                  <a:srgbClr val="993366"/>
                </a:solidFill>
                <a:prstDash val="solid"/>
              </a:ln>
            </c:spPr>
          </c:dPt>
          <c:dPt>
            <c:idx val="4"/>
            <c:spPr>
              <a:solidFill>
                <a:schemeClr val="bg1">
                  <a:lumMod val="50000"/>
                </a:schemeClr>
              </a:solidFill>
              <a:ln w="3175">
                <a:solidFill>
                  <a:srgbClr val="90713A"/>
                </a:solidFill>
                <a:prstDash val="solid"/>
              </a:ln>
            </c:spPr>
          </c:dPt>
          <c:dPt>
            <c:idx val="6"/>
            <c:spPr>
              <a:solidFill>
                <a:schemeClr val="accent6">
                  <a:lumMod val="75000"/>
                </a:schemeClr>
              </a:solidFill>
              <a:ln w="3175">
                <a:solidFill>
                  <a:srgbClr val="666699"/>
                </a:solidFill>
                <a:prstDash val="solid"/>
              </a:ln>
            </c:spPr>
          </c:dPt>
          <c:dPt>
            <c:idx val="8"/>
            <c:spPr>
              <a:solidFill>
                <a:schemeClr val="bg1">
                  <a:lumMod val="50000"/>
                </a:schemeClr>
              </a:solidFill>
              <a:ln w="3175">
                <a:solidFill>
                  <a:srgbClr val="666699"/>
                </a:solidFill>
                <a:prstDash val="solid"/>
              </a:ln>
            </c:spPr>
          </c:dPt>
          <c:cat>
            <c:strRef>
              <c:f>'STATISTIQUE (2)'!$A$5:$A$13</c:f>
              <c:strCache>
                <c:ptCount val="9"/>
                <c:pt idx="0">
                  <c:v>ANDREZIEU</c:v>
                </c:pt>
                <c:pt idx="1">
                  <c:v>BELLERIVES SUR ALLIERS </c:v>
                </c:pt>
                <c:pt idx="2">
                  <c:v>MONTAGNAT BOURG EN BRESSE</c:v>
                </c:pt>
                <c:pt idx="3">
                  <c:v>BOURGOIN JAILLIEU </c:v>
                </c:pt>
                <c:pt idx="4">
                  <c:v>CHALLES LES EAUX </c:v>
                </c:pt>
                <c:pt idx="5">
                  <c:v>COURNON</c:v>
                </c:pt>
                <c:pt idx="6">
                  <c:v>METZ TESSY </c:v>
                </c:pt>
                <c:pt idx="7">
                  <c:v>MEYLAN </c:v>
                </c:pt>
                <c:pt idx="8">
                  <c:v>ROANNE </c:v>
                </c:pt>
              </c:strCache>
            </c:strRef>
          </c:cat>
          <c:val>
            <c:numRef>
              <c:f>'STATISTIQUE (2)'!$B$5:$B$13</c:f>
              <c:numCache>
                <c:formatCode>0</c:formatCode>
                <c:ptCount val="9"/>
                <c:pt idx="0">
                  <c:v>1</c:v>
                </c:pt>
                <c:pt idx="1">
                  <c:v>0</c:v>
                </c:pt>
                <c:pt idx="2">
                  <c:v>2</c:v>
                </c:pt>
                <c:pt idx="3">
                  <c:v>0</c:v>
                </c:pt>
                <c:pt idx="4">
                  <c:v>0</c:v>
                </c:pt>
                <c:pt idx="5">
                  <c:v>0</c:v>
                </c:pt>
                <c:pt idx="6">
                  <c:v>0</c:v>
                </c:pt>
                <c:pt idx="7">
                  <c:v>0</c:v>
                </c:pt>
                <c:pt idx="8">
                  <c:v>0</c:v>
                </c:pt>
              </c:numCache>
            </c:numRef>
          </c:val>
        </c:ser>
        <c:gapWidth val="100"/>
        <c:axId val="82151296"/>
        <c:axId val="82152832"/>
      </c:barChart>
      <c:catAx>
        <c:axId val="82151296"/>
        <c:scaling>
          <c:orientation val="minMax"/>
        </c:scaling>
        <c:axPos val="b"/>
        <c:numFmt formatCode="[$-40C]mmmm\-yy;@" sourceLinked="0"/>
        <c:tickLblPos val="nextTo"/>
        <c:txPr>
          <a:bodyPr rot="-2700000" vert="horz"/>
          <a:lstStyle/>
          <a:p>
            <a:pPr>
              <a:defRPr sz="1050" b="0" i="0" u="none" strike="noStrike" baseline="0">
                <a:solidFill>
                  <a:srgbClr val="000000"/>
                </a:solidFill>
                <a:latin typeface="Calibri"/>
                <a:ea typeface="Calibri"/>
                <a:cs typeface="Calibri"/>
              </a:defRPr>
            </a:pPr>
            <a:endParaRPr lang="fr-FR"/>
          </a:p>
        </c:txPr>
        <c:crossAx val="82152832"/>
        <c:crosses val="autoZero"/>
        <c:auto val="1"/>
        <c:lblAlgn val="ctr"/>
        <c:lblOffset val="100"/>
        <c:noMultiLvlLbl val="1"/>
      </c:catAx>
      <c:valAx>
        <c:axId val="82152832"/>
        <c:scaling>
          <c:orientation val="minMax"/>
        </c:scaling>
        <c:axPos val="l"/>
        <c:majorGridlines/>
        <c:numFmt formatCode="0" sourceLinked="1"/>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82151296"/>
        <c:crosses val="autoZero"/>
        <c:crossBetween val="between"/>
        <c:majorUnit val="10"/>
        <c:minorUnit val="0.4"/>
      </c:valAx>
      <c:spPr>
        <a:noFill/>
        <a:ln w="25400">
          <a:no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899999956" l="0.78740157499999996" r="0.78740157499999996" t="0.98425196899999956"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4991100</xdr:colOff>
      <xdr:row>0</xdr:row>
      <xdr:rowOff>66675</xdr:rowOff>
    </xdr:from>
    <xdr:to>
      <xdr:col>21</xdr:col>
      <xdr:colOff>5810250</xdr:colOff>
      <xdr:row>1</xdr:row>
      <xdr:rowOff>0</xdr:rowOff>
    </xdr:to>
    <xdr:pic>
      <xdr:nvPicPr>
        <xdr:cNvPr id="2" name="Picture 3" descr="Logo_S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t="20526" b="24432"/>
        <a:stretch>
          <a:fillRect/>
        </a:stretch>
      </xdr:blipFill>
      <xdr:spPr bwMode="auto">
        <a:xfrm>
          <a:off x="21936075" y="66675"/>
          <a:ext cx="0" cy="276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161925</xdr:colOff>
      <xdr:row>2</xdr:row>
      <xdr:rowOff>57150</xdr:rowOff>
    </xdr:from>
    <xdr:to>
      <xdr:col>6</xdr:col>
      <xdr:colOff>561975</xdr:colOff>
      <xdr:row>27</xdr:row>
      <xdr:rowOff>266700</xdr:rowOff>
    </xdr:to>
    <xdr:graphicFrame macro="">
      <xdr:nvGraphicFramePr>
        <xdr:cNvPr id="3"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4991100</xdr:colOff>
      <xdr:row>0</xdr:row>
      <xdr:rowOff>66675</xdr:rowOff>
    </xdr:from>
    <xdr:to>
      <xdr:col>21</xdr:col>
      <xdr:colOff>5810250</xdr:colOff>
      <xdr:row>1</xdr:row>
      <xdr:rowOff>0</xdr:rowOff>
    </xdr:to>
    <xdr:pic>
      <xdr:nvPicPr>
        <xdr:cNvPr id="2" name="Picture 3" descr="Logo_Spi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t="20526" b="24432"/>
        <a:stretch>
          <a:fillRect/>
        </a:stretch>
      </xdr:blipFill>
      <xdr:spPr bwMode="auto">
        <a:xfrm>
          <a:off x="22202775" y="66675"/>
          <a:ext cx="0" cy="276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161925</xdr:colOff>
      <xdr:row>2</xdr:row>
      <xdr:rowOff>57150</xdr:rowOff>
    </xdr:from>
    <xdr:to>
      <xdr:col>6</xdr:col>
      <xdr:colOff>561975</xdr:colOff>
      <xdr:row>27</xdr:row>
      <xdr:rowOff>266700</xdr:rowOff>
    </xdr:to>
    <xdr:graphicFrame macro="">
      <xdr:nvGraphicFramePr>
        <xdr:cNvPr id="3"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51ACHAT\SGM\Fichier%20de%20reprise%20IM\Fichierfinal%20111118_SGM_Reprise_IM%20(CFF)%20v8%201412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OL\MGT\MultiTech\2016\aaa%20-%20AFFAIRES\aa%20-%20contrat%20B.%20DANFLOUX\BOCCARD\Rapport%20SPIE\Fichier%20travail\Rapport%20Janvier%2020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RSV000518\Travail$\Services\Multitechnique%20RBU\AFFAIRES\GIFRER%20BARBEZAT\document%20site\&#233;tat%20des%20filtres\10-MGT-0107%20indB%20-%20fourniture%20de%20filtr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L\MGT\MultiTech\2012\aaa%20-%20AFFAIRES\aa%20-%20contrat%20B.%20DANFLOUX\COMMISSARIAT%20VILLEURBANNE\Rapports\2015\01-2015\07%20Dossier%20de%20synth&#232;se\Listes%20avec%20r&#233;partition%20Filiales\A1-Liste%20des%20sites%20Credit%20Foncier%20de%20France%20R&#233;partition%20par%20Filiale%20V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QSE%20ARALP\Dossiers%20d'utilisateur\MGT\P5\Dossier%20-Etude%20devis%20affaire-%20P5%20-%20%20sup%2050h%20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L\MGT\MultiTech\2012\aaa%20-%20AFFAIRES\aa%20-%20contrat%20B.%20DANFLOUX\ENFIP\relev&#233;s%20de%20compteurs\fichier%20compteurs%202013%20ENFIP%20-%20SPI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enis\qualific\dai\DAI-31-12-99\PLRE776.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AX%20MODELE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lain.boudios\Desktop\DOSSIERS\GMAO.Prise%20en%20charge.Appels%20d'%20offres\prises%20en%20charges%20effectu&#233;e\BOUYGUES\FEDERATION%20D'AUBIGNY\fichier%20de%20prise%20en%20charge%20des%20&#233;quipements%20du%20site%20f&#233;d&#233;ration%20d'aubigny%20n&#176;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S51GMAO\URGENCE%20MAINTENANCE\AOMMT%202012\Inventaire%20mat&#233;riel%20sous%20contrat%20MMT%20par%20agence%20m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ocuments%20and%20Settings\g.jorro\Local%20Settings\Temporary%20Internet%20Files\OLKC\Copie%20de%20A1-Liste%20des%20sites%20Credit%20Foncier%20de%20France%20R&#233;partition%20par%20Filiale%20S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0_Mes%20Documents\000%20Etudes%20Qualit&#233;%20en%20cours%20V%202000\GK\BE%20r&#233;alisation\Dossier%20Etude%20R&#233;alisation%20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OL\MGT\MultiTech\2012\aaa%20-%20AFFAIRES\aa%20-%20contrat%20B.%20DANFLOUX\CENTRE%20HOSPITALIER%20VIENNE\rapports\2015\02.2015\Fichier%20travail\Rapport%20Janvier%202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bjets"/>
      <sheetName val="Paramètres"/>
      <sheetName val="Paramètres_2"/>
      <sheetName val="Paramètres_6"/>
      <sheetName val="Légende"/>
      <sheetName val="Organisations"/>
      <sheetName val="Site"/>
      <sheetName val="Localisations"/>
      <sheetName val="Sites"/>
      <sheetName val="Bâtiments"/>
      <sheetName val="Etages"/>
      <sheetName val="Locaux"/>
      <sheetName val="Façades"/>
      <sheetName val="Parcelles"/>
      <sheetName val="Parkings extérieurs"/>
      <sheetName val="Parkings intérieurs"/>
      <sheetName val="Terrains non bâtis"/>
      <sheetName val="Terrasses"/>
      <sheetName val="Toitures"/>
      <sheetName val="Adjudication"/>
      <sheetName val="Co-propriété"/>
      <sheetName val="Crédit bail"/>
      <sheetName val="Destinations"/>
      <sheetName val="Location"/>
      <sheetName val="Natures de lot"/>
      <sheetName val="Propriété"/>
      <sheetName val="Sites immobiliers"/>
      <sheetName val="Travaux"/>
      <sheetName val="Paramètres_Objets_Rattachement"/>
      <sheetName val="Paramètres_Objets"/>
    </sheetNames>
    <sheetDataSet>
      <sheetData sheetId="0"/>
      <sheetData sheetId="1">
        <row r="3">
          <cell r="A3">
            <v>10607</v>
          </cell>
          <cell r="B3" t="str">
            <v>Indéterminé</v>
          </cell>
          <cell r="C3" t="str">
            <v>FR</v>
          </cell>
          <cell r="E3" t="str">
            <v>Indéterminé</v>
          </cell>
          <cell r="F3" t="str">
            <v>FR</v>
          </cell>
          <cell r="G3" t="str">
            <v>CEAPC-MIXTE</v>
          </cell>
        </row>
        <row r="4">
          <cell r="A4" t="str">
            <v>BDAF</v>
          </cell>
          <cell r="B4" t="str">
            <v>Siège</v>
          </cell>
          <cell r="E4" t="str">
            <v>CFF - IDF Paris</v>
          </cell>
          <cell r="F4" t="str">
            <v>DE</v>
          </cell>
          <cell r="G4" t="str">
            <v>CEAPC-ADM</v>
          </cell>
        </row>
        <row r="5">
          <cell r="A5" t="str">
            <v>CEA</v>
          </cell>
          <cell r="B5" t="str">
            <v>Point de vente</v>
          </cell>
          <cell r="E5" t="str">
            <v>CFF - IDF Ouest</v>
          </cell>
          <cell r="F5" t="str">
            <v>AN</v>
          </cell>
          <cell r="G5" t="str">
            <v>CEAPC-AGENCES</v>
          </cell>
        </row>
        <row r="6">
          <cell r="A6" t="str">
            <v>CEAPC</v>
          </cell>
          <cell r="B6" t="str">
            <v>GAB hors site</v>
          </cell>
          <cell r="E6" t="str">
            <v>CFF - IDF Est</v>
          </cell>
          <cell r="F6" t="str">
            <v>IT</v>
          </cell>
          <cell r="G6" t="str">
            <v>CECAZ-AGENCES</v>
          </cell>
        </row>
        <row r="7">
          <cell r="A7" t="str">
            <v>CEBPL</v>
          </cell>
          <cell r="B7" t="str">
            <v>Site administratif</v>
          </cell>
          <cell r="E7" t="str">
            <v>CFF - IDF Nord</v>
          </cell>
          <cell r="G7" t="str">
            <v>CEN-MAINTENANCE</v>
          </cell>
        </row>
        <row r="8">
          <cell r="A8" t="str">
            <v>CEBPL_ARCHIVE</v>
          </cell>
          <cell r="B8" t="str">
            <v>Immeuble de rapport</v>
          </cell>
          <cell r="E8" t="str">
            <v>CFF - Aquitaine</v>
          </cell>
          <cell r="G8" t="str">
            <v>CENFE-AGENCE</v>
          </cell>
        </row>
        <row r="9">
          <cell r="A9" t="str">
            <v>CECAZ</v>
          </cell>
          <cell r="B9" t="str">
            <v>Mobil banque</v>
          </cell>
          <cell r="E9" t="str">
            <v>CFF - Bourgogne Franche Comté</v>
          </cell>
          <cell r="G9" t="str">
            <v>CENFE-GAB</v>
          </cell>
        </row>
        <row r="10">
          <cell r="A10" t="str">
            <v>CEIDF</v>
          </cell>
          <cell r="B10" t="str">
            <v>Réserve</v>
          </cell>
          <cell r="E10" t="str">
            <v>CFF - Bretagne Pays de Loire</v>
          </cell>
          <cell r="G10" t="str">
            <v>CENFE-MAINTENANCE</v>
          </cell>
        </row>
        <row r="11">
          <cell r="A11" t="str">
            <v>CELDA</v>
          </cell>
          <cell r="B11" t="str">
            <v>Fournisseur</v>
          </cell>
          <cell r="E11" t="str">
            <v>CFF - Centre</v>
          </cell>
          <cell r="G11" t="str">
            <v>CENFE-SIEGE</v>
          </cell>
        </row>
        <row r="12">
          <cell r="A12" t="str">
            <v>CEN</v>
          </cell>
          <cell r="B12" t="str">
            <v>Site mixte (adm + pt vente)</v>
          </cell>
          <cell r="E12" t="str">
            <v>CFF - Flandres Picardie</v>
          </cell>
          <cell r="G12" t="str">
            <v>FR</v>
          </cell>
        </row>
        <row r="13">
          <cell r="A13" t="str">
            <v>CENFE</v>
          </cell>
          <cell r="B13" t="str">
            <v>Site mixte (hors exploit + exploit)</v>
          </cell>
          <cell r="E13" t="str">
            <v>CFF - Lorraine Champagne Alsace</v>
          </cell>
        </row>
        <row r="14">
          <cell r="A14" t="str">
            <v>CEPAC</v>
          </cell>
          <cell r="E14" t="str">
            <v>CFF - Midi Pyrénées Languedoc Rouss</v>
          </cell>
        </row>
        <row r="15">
          <cell r="A15" t="str">
            <v>CEPAL</v>
          </cell>
          <cell r="E15" t="str">
            <v>CFF - Normandie</v>
          </cell>
        </row>
        <row r="16">
          <cell r="A16" t="str">
            <v>CEPM</v>
          </cell>
          <cell r="E16" t="str">
            <v>CFF - Provence Côte d'Azur Corse</v>
          </cell>
        </row>
        <row r="17">
          <cell r="A17" t="str">
            <v>CEXXX</v>
          </cell>
          <cell r="E17" t="str">
            <v>CFF- Rhône Alpes Auvergne</v>
          </cell>
        </row>
        <row r="18">
          <cell r="A18" t="str">
            <v>CFF</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Feuil1"/>
      <sheetName val="En tête"/>
      <sheetName val="Sommaire"/>
      <sheetName val="BILAN P2"/>
      <sheetName val="plan 2012 indA"/>
      <sheetName val="planning de retard"/>
      <sheetName val="sous-traitants"/>
      <sheetName val="BILAN P6"/>
      <sheetName val="détails correctif"/>
      <sheetName val="synthèse correctif"/>
      <sheetName val="STOCK"/>
      <sheetName val="DETAIL DU STOCK"/>
      <sheetName val="RELEVES"/>
      <sheetName val="relevés gaz"/>
      <sheetName val="relevés eau"/>
      <sheetName val="données elec 2014"/>
      <sheetName val="données elec 2013"/>
      <sheetName val="DEVIS"/>
      <sheetName val="détail devis"/>
      <sheetName val="POINTS A ABORDER"/>
      <sheetName val="ANNEXES"/>
      <sheetName val="CR réunion"/>
      <sheetName val="extraction Clarify"/>
      <sheetName val="synthèse tri"/>
      <sheetName val="Feui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Notice"/>
      <sheetName val="Ident"/>
      <sheetName val="Suivi global Tvx"/>
      <sheetName val="Bordereau"/>
      <sheetName val="Fax"/>
      <sheetName val="liste devis client"/>
      <sheetName val="Dde Fact"/>
      <sheetName val="Bordereau pour chantier"/>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chier mmt CFF "/>
      <sheetName val="inventaire CFF"/>
      <sheetName val="Feuil2"/>
    </sheetNames>
    <sheetDataSet>
      <sheetData sheetId="0"/>
      <sheetData sheetId="1"/>
      <sheetData sheetId="2">
        <row r="20">
          <cell r="A20" t="str">
            <v>CFF Agences Idf</v>
          </cell>
        </row>
        <row r="21">
          <cell r="A21" t="str">
            <v>CFF Agences Sud Est</v>
          </cell>
        </row>
        <row r="22">
          <cell r="A22" t="str">
            <v>CFF Agences Sud Ouest</v>
          </cell>
        </row>
        <row r="23">
          <cell r="A23" t="str">
            <v>CFF Agences Nord Est</v>
          </cell>
        </row>
        <row r="24">
          <cell r="A24" t="str">
            <v>CFF Agences Nord Ouest</v>
          </cell>
        </row>
        <row r="25">
          <cell r="A25" t="str">
            <v>CFF Immeubles centraux</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Notice"/>
      <sheetName val="Ident"/>
      <sheetName val="Suivi global Tvx"/>
      <sheetName val="Cont Et Ponct"/>
      <sheetName val="PR et RCO"/>
      <sheetName val="feuille de vente"/>
      <sheetName val="donnees"/>
      <sheetName val="Cde et RCC"/>
      <sheetName val="FAX"/>
      <sheetName val="Lanct Tvx"/>
      <sheetName val="DA Sous trait"/>
      <sheetName val="Liste doc"/>
      <sheetName val="Situat d'avanct"/>
      <sheetName val="PV Recept"/>
      <sheetName val="Dde Fact"/>
      <sheetName val="Rapport Amiante"/>
      <sheetName val="DIS"/>
      <sheetName val="Ana risq"/>
      <sheetName val="Carnet A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teurs"/>
      <sheetName val="relevés gaz"/>
      <sheetName val="relevés eau"/>
      <sheetName val="données elec 2013"/>
      <sheetName val="données elec 2012"/>
      <sheetName val="données elec 2011"/>
      <sheetName val="données elec 2010"/>
    </sheetNames>
    <sheetDataSet>
      <sheetData sheetId="0"/>
      <sheetData sheetId="1"/>
      <sheetData sheetId="2"/>
      <sheetData sheetId="3"/>
      <sheetData sheetId="4">
        <row r="1">
          <cell r="A1" t="str">
            <v>RELEVES DES COMPTEURS</v>
          </cell>
        </row>
        <row r="3">
          <cell r="A3" t="str">
            <v>LOCAL TECHNIQUE TGBT</v>
          </cell>
        </row>
        <row r="4">
          <cell r="C4" t="str">
            <v>Energie Active (consommation kWh)</v>
          </cell>
          <cell r="N4" t="str">
            <v>commentaires</v>
          </cell>
        </row>
        <row r="5">
          <cell r="C5" t="str">
            <v>HPH (code 00004)</v>
          </cell>
          <cell r="D5" t="str">
            <v>HPH</v>
          </cell>
          <cell r="E5" t="str">
            <v>HCH(code 00005)</v>
          </cell>
          <cell r="F5" t="str">
            <v>HCH</v>
          </cell>
          <cell r="G5" t="str">
            <v>HPE(code 00006)</v>
          </cell>
          <cell r="H5" t="str">
            <v>HPE</v>
          </cell>
          <cell r="I5" t="str">
            <v>HCE(code 00007)</v>
          </cell>
          <cell r="J5" t="str">
            <v>HCE</v>
          </cell>
          <cell r="K5" t="str">
            <v>total</v>
          </cell>
          <cell r="L5" t="str">
            <v>Pmax haut(code 00014)</v>
          </cell>
        </row>
        <row r="6">
          <cell r="C6" t="str">
            <v>relevés</v>
          </cell>
          <cell r="D6" t="str">
            <v>conso</v>
          </cell>
          <cell r="E6" t="str">
            <v>relevés</v>
          </cell>
          <cell r="F6" t="str">
            <v>conso</v>
          </cell>
          <cell r="G6" t="str">
            <v>relevés</v>
          </cell>
          <cell r="H6" t="str">
            <v>conso</v>
          </cell>
          <cell r="I6" t="str">
            <v>relevés</v>
          </cell>
          <cell r="J6" t="str">
            <v>conso</v>
          </cell>
          <cell r="L6" t="str">
            <v>relevés</v>
          </cell>
        </row>
        <row r="8">
          <cell r="A8">
            <v>40917</v>
          </cell>
          <cell r="C8">
            <v>35563</v>
          </cell>
          <cell r="E8">
            <v>247989</v>
          </cell>
          <cell r="G8">
            <v>125581</v>
          </cell>
          <cell r="I8">
            <v>283580</v>
          </cell>
          <cell r="L8">
            <v>122.13</v>
          </cell>
        </row>
        <row r="9">
          <cell r="A9">
            <v>40946</v>
          </cell>
          <cell r="B9" t="str">
            <v>janvier</v>
          </cell>
          <cell r="C9">
            <v>62461</v>
          </cell>
          <cell r="D9">
            <v>26898</v>
          </cell>
          <cell r="E9">
            <v>253860</v>
          </cell>
          <cell r="F9">
            <v>5871</v>
          </cell>
          <cell r="G9">
            <v>125581</v>
          </cell>
          <cell r="H9">
            <v>0</v>
          </cell>
          <cell r="I9">
            <v>283580</v>
          </cell>
          <cell r="J9">
            <v>0</v>
          </cell>
          <cell r="K9">
            <v>32769</v>
          </cell>
          <cell r="L9">
            <v>130</v>
          </cell>
        </row>
        <row r="10">
          <cell r="A10">
            <v>40976</v>
          </cell>
          <cell r="B10" t="str">
            <v>février</v>
          </cell>
          <cell r="C10">
            <v>91084</v>
          </cell>
          <cell r="D10">
            <v>28623</v>
          </cell>
          <cell r="E10">
            <v>262976</v>
          </cell>
          <cell r="F10">
            <v>9116</v>
          </cell>
          <cell r="G10">
            <v>125581</v>
          </cell>
          <cell r="H10">
            <v>0</v>
          </cell>
          <cell r="I10">
            <v>283580</v>
          </cell>
          <cell r="J10">
            <v>0</v>
          </cell>
          <cell r="K10">
            <v>37739</v>
          </cell>
          <cell r="L10">
            <v>111.67</v>
          </cell>
        </row>
        <row r="11">
          <cell r="A11">
            <v>41009</v>
          </cell>
          <cell r="B11" t="str">
            <v>mars</v>
          </cell>
          <cell r="C11">
            <v>106390</v>
          </cell>
          <cell r="D11">
            <v>15306</v>
          </cell>
          <cell r="E11">
            <v>266704</v>
          </cell>
          <cell r="F11">
            <v>3728</v>
          </cell>
          <cell r="G11">
            <v>130038</v>
          </cell>
          <cell r="H11">
            <v>4457</v>
          </cell>
          <cell r="I11">
            <v>285059</v>
          </cell>
          <cell r="J11">
            <v>1479</v>
          </cell>
          <cell r="K11">
            <v>24970</v>
          </cell>
          <cell r="L11">
            <v>0</v>
          </cell>
        </row>
        <row r="12">
          <cell r="A12">
            <v>41039</v>
          </cell>
          <cell r="B12" t="str">
            <v>avril</v>
          </cell>
          <cell r="C12">
            <v>106390</v>
          </cell>
          <cell r="D12">
            <v>0</v>
          </cell>
          <cell r="E12">
            <v>266704</v>
          </cell>
          <cell r="F12">
            <v>0</v>
          </cell>
          <cell r="G12">
            <v>146004</v>
          </cell>
          <cell r="H12">
            <v>15966</v>
          </cell>
          <cell r="I12">
            <v>289595</v>
          </cell>
          <cell r="J12">
            <v>4536</v>
          </cell>
          <cell r="K12">
            <v>20502</v>
          </cell>
          <cell r="L12">
            <v>88.4</v>
          </cell>
        </row>
        <row r="13">
          <cell r="A13">
            <v>41073</v>
          </cell>
          <cell r="B13" t="str">
            <v>mai</v>
          </cell>
          <cell r="C13">
            <v>106390</v>
          </cell>
          <cell r="D13">
            <v>0</v>
          </cell>
          <cell r="E13">
            <v>266704</v>
          </cell>
          <cell r="F13">
            <v>0</v>
          </cell>
          <cell r="G13">
            <v>162972</v>
          </cell>
          <cell r="H13">
            <v>16968</v>
          </cell>
          <cell r="I13">
            <v>293242</v>
          </cell>
          <cell r="J13">
            <v>3647</v>
          </cell>
          <cell r="K13">
            <v>20615</v>
          </cell>
          <cell r="L13">
            <v>94.47</v>
          </cell>
        </row>
        <row r="14">
          <cell r="A14">
            <v>41103</v>
          </cell>
          <cell r="B14" t="str">
            <v>juin</v>
          </cell>
          <cell r="C14">
            <v>106390</v>
          </cell>
          <cell r="D14">
            <v>0</v>
          </cell>
          <cell r="E14">
            <v>266704</v>
          </cell>
          <cell r="F14">
            <v>0</v>
          </cell>
          <cell r="G14">
            <v>193561</v>
          </cell>
          <cell r="H14">
            <v>30589</v>
          </cell>
          <cell r="I14">
            <v>301648</v>
          </cell>
          <cell r="J14">
            <v>8406</v>
          </cell>
          <cell r="K14">
            <v>38995</v>
          </cell>
          <cell r="L14">
            <v>0</v>
          </cell>
        </row>
        <row r="15">
          <cell r="A15">
            <v>41134</v>
          </cell>
          <cell r="B15" t="str">
            <v>juillet</v>
          </cell>
          <cell r="C15">
            <v>106390</v>
          </cell>
          <cell r="D15">
            <v>0</v>
          </cell>
          <cell r="E15">
            <v>266704</v>
          </cell>
          <cell r="F15">
            <v>0</v>
          </cell>
          <cell r="G15">
            <v>195054</v>
          </cell>
          <cell r="H15">
            <v>1493</v>
          </cell>
          <cell r="I15">
            <v>302178</v>
          </cell>
          <cell r="J15">
            <v>530</v>
          </cell>
          <cell r="K15">
            <v>2023</v>
          </cell>
          <cell r="L15">
            <v>43.87</v>
          </cell>
        </row>
        <row r="16">
          <cell r="A16">
            <v>41165</v>
          </cell>
          <cell r="B16" t="str">
            <v>août</v>
          </cell>
          <cell r="C16">
            <v>106390</v>
          </cell>
          <cell r="D16">
            <v>0</v>
          </cell>
          <cell r="E16">
            <v>266704</v>
          </cell>
          <cell r="F16">
            <v>0</v>
          </cell>
          <cell r="G16">
            <v>208166</v>
          </cell>
          <cell r="H16">
            <v>13112</v>
          </cell>
          <cell r="I16">
            <v>306182</v>
          </cell>
          <cell r="J16">
            <v>4004</v>
          </cell>
          <cell r="K16">
            <v>17116</v>
          </cell>
          <cell r="L16">
            <v>48</v>
          </cell>
        </row>
        <row r="17">
          <cell r="A17">
            <v>41197</v>
          </cell>
          <cell r="B17" t="str">
            <v>septembre</v>
          </cell>
          <cell r="C17">
            <v>106390</v>
          </cell>
          <cell r="D17">
            <v>0</v>
          </cell>
          <cell r="E17">
            <v>266704</v>
          </cell>
          <cell r="F17">
            <v>0</v>
          </cell>
          <cell r="G17">
            <v>225692</v>
          </cell>
          <cell r="H17">
            <v>17526</v>
          </cell>
          <cell r="I17">
            <v>310377</v>
          </cell>
          <cell r="J17">
            <v>4195</v>
          </cell>
          <cell r="K17">
            <v>21721</v>
          </cell>
          <cell r="L17">
            <v>74.59</v>
          </cell>
        </row>
        <row r="18">
          <cell r="A18">
            <v>41226</v>
          </cell>
          <cell r="B18" t="str">
            <v>octobre</v>
          </cell>
          <cell r="C18">
            <v>122529</v>
          </cell>
          <cell r="D18">
            <v>16139</v>
          </cell>
          <cell r="E18">
            <v>270331</v>
          </cell>
          <cell r="F18">
            <v>3627</v>
          </cell>
          <cell r="G18">
            <v>237014</v>
          </cell>
          <cell r="H18">
            <v>11322</v>
          </cell>
          <cell r="I18">
            <v>312701</v>
          </cell>
          <cell r="J18">
            <v>2324</v>
          </cell>
          <cell r="K18">
            <v>33412</v>
          </cell>
          <cell r="L18">
            <v>117</v>
          </cell>
        </row>
        <row r="19">
          <cell r="A19">
            <v>41256</v>
          </cell>
          <cell r="B19" t="str">
            <v>novembre</v>
          </cell>
          <cell r="C19">
            <v>137154</v>
          </cell>
          <cell r="D19">
            <v>14625</v>
          </cell>
          <cell r="E19">
            <v>273898</v>
          </cell>
          <cell r="F19">
            <v>3567</v>
          </cell>
          <cell r="G19">
            <v>237014</v>
          </cell>
          <cell r="H19">
            <v>0</v>
          </cell>
          <cell r="I19">
            <v>312701</v>
          </cell>
          <cell r="J19">
            <v>0</v>
          </cell>
          <cell r="K19">
            <v>18192</v>
          </cell>
          <cell r="L19">
            <v>123</v>
          </cell>
        </row>
        <row r="20">
          <cell r="A20">
            <v>41277</v>
          </cell>
          <cell r="B20" t="str">
            <v>décembre</v>
          </cell>
          <cell r="C20">
            <v>149202</v>
          </cell>
          <cell r="D20">
            <v>12048</v>
          </cell>
          <cell r="E20">
            <v>277283</v>
          </cell>
          <cell r="F20">
            <v>3385</v>
          </cell>
          <cell r="G20">
            <v>237014</v>
          </cell>
          <cell r="H20">
            <v>0</v>
          </cell>
          <cell r="I20">
            <v>312701</v>
          </cell>
          <cell r="J20">
            <v>0</v>
          </cell>
          <cell r="K20">
            <v>15433</v>
          </cell>
          <cell r="L20">
            <v>67.150000000000006</v>
          </cell>
        </row>
        <row r="22">
          <cell r="A22" t="str">
            <v>TOTAL</v>
          </cell>
          <cell r="D22">
            <v>113639</v>
          </cell>
          <cell r="F22">
            <v>29294</v>
          </cell>
          <cell r="H22">
            <v>111433</v>
          </cell>
          <cell r="J22">
            <v>29121</v>
          </cell>
          <cell r="K22">
            <v>283487</v>
          </cell>
        </row>
        <row r="24">
          <cell r="C24" t="str">
            <v>décembre</v>
          </cell>
          <cell r="D24" t="str">
            <v>janvier</v>
          </cell>
          <cell r="E24" t="str">
            <v>février</v>
          </cell>
          <cell r="F24" t="str">
            <v>mars</v>
          </cell>
          <cell r="G24" t="str">
            <v>avril</v>
          </cell>
          <cell r="H24" t="str">
            <v>mai</v>
          </cell>
          <cell r="I24" t="str">
            <v>juin</v>
          </cell>
          <cell r="J24" t="str">
            <v>juillet</v>
          </cell>
          <cell r="K24" t="str">
            <v>août</v>
          </cell>
          <cell r="L24" t="str">
            <v>septembre</v>
          </cell>
          <cell r="M24" t="str">
            <v>octobre</v>
          </cell>
          <cell r="N24" t="str">
            <v>novembre</v>
          </cell>
          <cell r="O24" t="str">
            <v>décembre</v>
          </cell>
        </row>
        <row r="25">
          <cell r="B25" t="str">
            <v>date relevé</v>
          </cell>
          <cell r="C25">
            <v>40917</v>
          </cell>
          <cell r="D25">
            <v>40946</v>
          </cell>
          <cell r="E25">
            <v>40976</v>
          </cell>
          <cell r="F25">
            <v>41009</v>
          </cell>
          <cell r="G25">
            <v>41039</v>
          </cell>
          <cell r="H25">
            <v>41073</v>
          </cell>
          <cell r="I25">
            <v>41103</v>
          </cell>
          <cell r="J25">
            <v>41134</v>
          </cell>
          <cell r="K25">
            <v>41165</v>
          </cell>
          <cell r="L25">
            <v>41197</v>
          </cell>
          <cell r="M25">
            <v>41226</v>
          </cell>
          <cell r="N25">
            <v>41256</v>
          </cell>
          <cell r="O25">
            <v>41277</v>
          </cell>
        </row>
        <row r="26">
          <cell r="A26" t="str">
            <v>BATIMENT B1</v>
          </cell>
          <cell r="B26" t="str">
            <v>B1  RDC Local multiservice</v>
          </cell>
          <cell r="C26">
            <v>32922</v>
          </cell>
          <cell r="D26">
            <v>33070</v>
          </cell>
          <cell r="E26">
            <v>33173</v>
          </cell>
          <cell r="F26">
            <v>33261</v>
          </cell>
          <cell r="G26">
            <v>33333</v>
          </cell>
          <cell r="H26">
            <v>33423</v>
          </cell>
          <cell r="I26">
            <v>33461</v>
          </cell>
          <cell r="J26">
            <v>33595</v>
          </cell>
          <cell r="K26">
            <v>33715</v>
          </cell>
          <cell r="L26">
            <v>33844</v>
          </cell>
          <cell r="M26">
            <v>33966</v>
          </cell>
          <cell r="N26">
            <v>34089</v>
          </cell>
          <cell r="O26">
            <v>34179</v>
          </cell>
        </row>
        <row r="27">
          <cell r="A27" t="str">
            <v>BATIMENT B2</v>
          </cell>
          <cell r="B27" t="str">
            <v>TGBT2 "bâtiment 2"</v>
          </cell>
          <cell r="C27">
            <v>33935</v>
          </cell>
          <cell r="D27">
            <v>34071</v>
          </cell>
          <cell r="E27">
            <v>34152</v>
          </cell>
          <cell r="F27">
            <v>34335</v>
          </cell>
          <cell r="G27">
            <v>34545</v>
          </cell>
          <cell r="H27">
            <v>34858</v>
          </cell>
          <cell r="I27">
            <v>34958</v>
          </cell>
          <cell r="J27">
            <v>35098</v>
          </cell>
          <cell r="K27">
            <v>35130</v>
          </cell>
          <cell r="L27">
            <v>35255</v>
          </cell>
          <cell r="M27">
            <v>35373</v>
          </cell>
          <cell r="N27">
            <v>35491</v>
          </cell>
          <cell r="O27">
            <v>35640</v>
          </cell>
        </row>
        <row r="28">
          <cell r="B28" t="str">
            <v>TGBT2 "service généraux" T1</v>
          </cell>
          <cell r="C28">
            <v>318068</v>
          </cell>
          <cell r="D28">
            <v>323241</v>
          </cell>
          <cell r="E28">
            <v>329229</v>
          </cell>
          <cell r="F28">
            <v>335217.2</v>
          </cell>
          <cell r="G28">
            <v>340535</v>
          </cell>
          <cell r="H28">
            <v>347374</v>
          </cell>
          <cell r="I28">
            <v>355328.4</v>
          </cell>
          <cell r="J28">
            <v>361201.3</v>
          </cell>
          <cell r="K28">
            <v>365323.8</v>
          </cell>
          <cell r="L28">
            <v>368585</v>
          </cell>
          <cell r="M28">
            <v>373999</v>
          </cell>
          <cell r="N28">
            <v>378414</v>
          </cell>
          <cell r="O28">
            <v>381733</v>
          </cell>
        </row>
        <row r="29">
          <cell r="B29" t="str">
            <v>TGBT2 "service généraux" T2</v>
          </cell>
          <cell r="C29">
            <v>116882</v>
          </cell>
          <cell r="D29">
            <v>117595</v>
          </cell>
          <cell r="E29">
            <v>119254</v>
          </cell>
          <cell r="F29">
            <v>121302</v>
          </cell>
          <cell r="G29">
            <v>123105</v>
          </cell>
          <cell r="H29">
            <v>125136</v>
          </cell>
          <cell r="I29">
            <v>127433.8</v>
          </cell>
          <cell r="J29">
            <v>129415</v>
          </cell>
          <cell r="K29">
            <v>131328</v>
          </cell>
          <cell r="L29">
            <v>132426</v>
          </cell>
          <cell r="M29">
            <v>133978</v>
          </cell>
          <cell r="N29">
            <v>135530</v>
          </cell>
          <cell r="O29">
            <v>136552</v>
          </cell>
        </row>
        <row r="30">
          <cell r="A30" t="str">
            <v>BATIMENT B3</v>
          </cell>
          <cell r="B30" t="str">
            <v>CIRCULATION 3éme</v>
          </cell>
          <cell r="C30">
            <v>52858</v>
          </cell>
          <cell r="D30">
            <v>53570</v>
          </cell>
          <cell r="E30">
            <v>53966</v>
          </cell>
          <cell r="F30">
            <v>54280</v>
          </cell>
          <cell r="G30">
            <v>54556</v>
          </cell>
          <cell r="H30">
            <v>54855</v>
          </cell>
          <cell r="I30">
            <v>55117.5</v>
          </cell>
          <cell r="J30">
            <v>55380</v>
          </cell>
          <cell r="K30">
            <v>55523</v>
          </cell>
          <cell r="L30">
            <v>55952</v>
          </cell>
          <cell r="M30">
            <v>56559</v>
          </cell>
          <cell r="N30">
            <v>57167</v>
          </cell>
          <cell r="O30">
            <v>57474</v>
          </cell>
        </row>
        <row r="31">
          <cell r="B31" t="str">
            <v>CIRCULATION 2éme</v>
          </cell>
          <cell r="C31">
            <v>13529</v>
          </cell>
          <cell r="D31">
            <v>13731</v>
          </cell>
          <cell r="E31">
            <v>13833</v>
          </cell>
          <cell r="F31">
            <v>13957</v>
          </cell>
          <cell r="G31">
            <v>14118</v>
          </cell>
          <cell r="H31">
            <v>14246</v>
          </cell>
          <cell r="I31">
            <v>14309.5</v>
          </cell>
          <cell r="J31">
            <v>14373</v>
          </cell>
          <cell r="K31">
            <v>14378</v>
          </cell>
          <cell r="L31">
            <v>14459</v>
          </cell>
          <cell r="M31">
            <v>14622</v>
          </cell>
          <cell r="N31">
            <v>14785</v>
          </cell>
          <cell r="O31">
            <v>14854</v>
          </cell>
        </row>
        <row r="32">
          <cell r="B32" t="str">
            <v>CIRCULATION 1er</v>
          </cell>
          <cell r="C32">
            <v>47903</v>
          </cell>
          <cell r="D32">
            <v>48373</v>
          </cell>
          <cell r="E32">
            <v>48722</v>
          </cell>
          <cell r="F32">
            <v>49063</v>
          </cell>
          <cell r="G32">
            <v>49368</v>
          </cell>
          <cell r="H32">
            <v>49760</v>
          </cell>
          <cell r="I32">
            <v>50071.5</v>
          </cell>
          <cell r="J32">
            <v>50383</v>
          </cell>
          <cell r="K32">
            <v>50651</v>
          </cell>
          <cell r="L32">
            <v>50994</v>
          </cell>
          <cell r="M32">
            <v>51443</v>
          </cell>
          <cell r="N32">
            <v>51893</v>
          </cell>
          <cell r="O32">
            <v>52138</v>
          </cell>
        </row>
        <row r="33">
          <cell r="B33" t="str">
            <v>daikin</v>
          </cell>
          <cell r="C33">
            <v>42.25</v>
          </cell>
          <cell r="D33">
            <v>42.25</v>
          </cell>
          <cell r="E33">
            <v>42.95</v>
          </cell>
          <cell r="F33">
            <v>44</v>
          </cell>
          <cell r="G33">
            <v>44.84</v>
          </cell>
          <cell r="H33">
            <v>48</v>
          </cell>
          <cell r="I33">
            <v>49</v>
          </cell>
          <cell r="J33">
            <v>50</v>
          </cell>
          <cell r="K33">
            <v>51.86</v>
          </cell>
          <cell r="L33">
            <v>53.11</v>
          </cell>
          <cell r="M33">
            <v>54</v>
          </cell>
          <cell r="N33">
            <v>55</v>
          </cell>
          <cell r="O33">
            <v>55</v>
          </cell>
        </row>
        <row r="34">
          <cell r="B34" t="str">
            <v>CIRCULATION RDC</v>
          </cell>
          <cell r="C34">
            <v>140270</v>
          </cell>
          <cell r="D34">
            <v>141654</v>
          </cell>
          <cell r="E34">
            <v>143121</v>
          </cell>
          <cell r="F34">
            <v>144700</v>
          </cell>
          <cell r="G34">
            <v>145941</v>
          </cell>
          <cell r="H34">
            <v>147360</v>
          </cell>
          <cell r="I34">
            <v>148466</v>
          </cell>
          <cell r="J34">
            <v>149572</v>
          </cell>
          <cell r="K34">
            <v>150517</v>
          </cell>
          <cell r="L34">
            <v>151826</v>
          </cell>
          <cell r="M34">
            <v>153100</v>
          </cell>
          <cell r="N34">
            <v>154186</v>
          </cell>
          <cell r="O34">
            <v>154644</v>
          </cell>
        </row>
        <row r="35">
          <cell r="A35" t="str">
            <v>BATIMENT B4</v>
          </cell>
          <cell r="B35" t="str">
            <v>Salles d'exposition</v>
          </cell>
          <cell r="C35">
            <v>10004</v>
          </cell>
          <cell r="D35">
            <v>10070</v>
          </cell>
          <cell r="E35">
            <v>10141</v>
          </cell>
          <cell r="F35">
            <v>10216</v>
          </cell>
          <cell r="G35">
            <v>10282</v>
          </cell>
          <cell r="H35">
            <v>10362</v>
          </cell>
          <cell r="I35">
            <v>10462</v>
          </cell>
          <cell r="J35">
            <v>10562</v>
          </cell>
          <cell r="K35">
            <v>10693</v>
          </cell>
          <cell r="L35">
            <v>10829</v>
          </cell>
          <cell r="M35">
            <v>10897</v>
          </cell>
          <cell r="N35">
            <v>10965</v>
          </cell>
          <cell r="O35">
            <v>11013</v>
          </cell>
        </row>
        <row r="36">
          <cell r="B36" t="str">
            <v>Salles détente (cumulus)</v>
          </cell>
          <cell r="C36">
            <v>19499</v>
          </cell>
          <cell r="D36">
            <v>19608</v>
          </cell>
          <cell r="E36">
            <v>19662</v>
          </cell>
          <cell r="F36">
            <v>19735</v>
          </cell>
          <cell r="G36">
            <v>19803</v>
          </cell>
          <cell r="H36">
            <v>19888</v>
          </cell>
          <cell r="I36">
            <v>19936.5</v>
          </cell>
          <cell r="J36">
            <v>19985</v>
          </cell>
          <cell r="K36">
            <v>19996</v>
          </cell>
          <cell r="L36">
            <v>20081</v>
          </cell>
          <cell r="M36">
            <v>20172</v>
          </cell>
          <cell r="N36">
            <v>20264</v>
          </cell>
          <cell r="O36">
            <v>20315</v>
          </cell>
        </row>
        <row r="37">
          <cell r="A37" t="str">
            <v>BATIMENT B6</v>
          </cell>
          <cell r="B37" t="str">
            <v>CIRCULATION 3er</v>
          </cell>
          <cell r="C37">
            <v>5820</v>
          </cell>
          <cell r="D37">
            <v>5890</v>
          </cell>
          <cell r="E37">
            <v>5907</v>
          </cell>
          <cell r="F37">
            <v>5917</v>
          </cell>
          <cell r="G37">
            <v>5919</v>
          </cell>
          <cell r="H37">
            <v>5922</v>
          </cell>
          <cell r="I37">
            <v>5926</v>
          </cell>
          <cell r="J37">
            <v>5928</v>
          </cell>
          <cell r="K37">
            <v>5940</v>
          </cell>
          <cell r="L37">
            <v>5946</v>
          </cell>
          <cell r="M37">
            <v>5974</v>
          </cell>
          <cell r="N37">
            <v>6002</v>
          </cell>
          <cell r="O37">
            <v>6041</v>
          </cell>
        </row>
        <row r="38">
          <cell r="B38" t="str">
            <v>CIRCULATION 2éme</v>
          </cell>
          <cell r="C38">
            <v>10513</v>
          </cell>
          <cell r="D38">
            <v>10664</v>
          </cell>
          <cell r="E38">
            <v>10742</v>
          </cell>
          <cell r="F38">
            <v>10805</v>
          </cell>
          <cell r="G38">
            <v>10878</v>
          </cell>
          <cell r="H38">
            <v>10942</v>
          </cell>
          <cell r="I38">
            <v>11020</v>
          </cell>
          <cell r="J38">
            <v>11094</v>
          </cell>
          <cell r="K38">
            <v>11166</v>
          </cell>
          <cell r="L38">
            <v>11254</v>
          </cell>
          <cell r="M38">
            <v>11381</v>
          </cell>
          <cell r="N38">
            <v>11509</v>
          </cell>
          <cell r="O38">
            <v>11579</v>
          </cell>
        </row>
        <row r="39">
          <cell r="B39" t="str">
            <v>CIRCULATION 1éme</v>
          </cell>
          <cell r="C39">
            <v>27809</v>
          </cell>
          <cell r="D39">
            <v>28253</v>
          </cell>
          <cell r="E39">
            <v>28705</v>
          </cell>
          <cell r="F39">
            <v>29076</v>
          </cell>
          <cell r="G39">
            <v>29390</v>
          </cell>
          <cell r="H39">
            <v>29705</v>
          </cell>
          <cell r="I39">
            <v>29984</v>
          </cell>
          <cell r="J39">
            <v>30143</v>
          </cell>
          <cell r="K39">
            <v>30336</v>
          </cell>
          <cell r="L39">
            <v>30733</v>
          </cell>
          <cell r="M39">
            <v>31042</v>
          </cell>
          <cell r="N39">
            <v>31351</v>
          </cell>
          <cell r="O39">
            <v>31607</v>
          </cell>
        </row>
        <row r="40">
          <cell r="A40" t="str">
            <v>BATIMENT B12</v>
          </cell>
          <cell r="B40" t="str">
            <v>CIRCULATION 2éme</v>
          </cell>
          <cell r="C40">
            <v>6255</v>
          </cell>
          <cell r="D40">
            <v>6338</v>
          </cell>
          <cell r="E40">
            <v>6448</v>
          </cell>
          <cell r="F40">
            <v>6503</v>
          </cell>
          <cell r="G40">
            <v>6552</v>
          </cell>
          <cell r="H40">
            <v>6642</v>
          </cell>
          <cell r="I40">
            <v>6697</v>
          </cell>
          <cell r="J40">
            <v>6752</v>
          </cell>
          <cell r="K40">
            <v>6787</v>
          </cell>
          <cell r="L40">
            <v>6866</v>
          </cell>
          <cell r="M40">
            <v>6942</v>
          </cell>
          <cell r="N40">
            <v>7019</v>
          </cell>
          <cell r="O40">
            <v>7038</v>
          </cell>
        </row>
        <row r="41">
          <cell r="B41" t="str">
            <v>CIRCULATION 1er</v>
          </cell>
          <cell r="C41">
            <v>63077</v>
          </cell>
          <cell r="D41">
            <v>63659</v>
          </cell>
          <cell r="E41">
            <v>64280</v>
          </cell>
          <cell r="F41">
            <v>65164</v>
          </cell>
          <cell r="G41">
            <v>65753</v>
          </cell>
          <cell r="H41">
            <v>66280</v>
          </cell>
          <cell r="I41">
            <v>67115.5</v>
          </cell>
          <cell r="J41">
            <v>67951</v>
          </cell>
          <cell r="K41">
            <v>68444</v>
          </cell>
          <cell r="L41">
            <v>69273</v>
          </cell>
          <cell r="M41">
            <v>69938</v>
          </cell>
          <cell r="N41">
            <v>70603</v>
          </cell>
          <cell r="O41">
            <v>71059</v>
          </cell>
        </row>
        <row r="42">
          <cell r="B42" t="str">
            <v>clim</v>
          </cell>
          <cell r="C42">
            <v>34172</v>
          </cell>
          <cell r="D42">
            <v>34868</v>
          </cell>
          <cell r="E42">
            <v>35626</v>
          </cell>
          <cell r="F42">
            <v>36671</v>
          </cell>
          <cell r="G42">
            <v>37525</v>
          </cell>
          <cell r="H42">
            <v>38230</v>
          </cell>
          <cell r="I42">
            <v>39233</v>
          </cell>
          <cell r="J42">
            <v>40236</v>
          </cell>
          <cell r="K42">
            <v>41143</v>
          </cell>
          <cell r="L42">
            <v>41947</v>
          </cell>
          <cell r="M42">
            <v>42726</v>
          </cell>
          <cell r="N42">
            <v>43505</v>
          </cell>
          <cell r="O42">
            <v>44040</v>
          </cell>
        </row>
        <row r="43">
          <cell r="B43" t="str">
            <v>CIRCULATION RDC</v>
          </cell>
          <cell r="C43">
            <v>26059</v>
          </cell>
          <cell r="D43">
            <v>26248</v>
          </cell>
          <cell r="E43">
            <v>26429</v>
          </cell>
          <cell r="F43">
            <v>26572</v>
          </cell>
          <cell r="G43">
            <v>26724</v>
          </cell>
          <cell r="H43">
            <v>26890</v>
          </cell>
          <cell r="I43">
            <v>26996.5</v>
          </cell>
          <cell r="J43">
            <v>27103</v>
          </cell>
          <cell r="K43">
            <v>27151</v>
          </cell>
          <cell r="L43">
            <v>27268</v>
          </cell>
          <cell r="M43">
            <v>27443</v>
          </cell>
          <cell r="N43">
            <v>27618</v>
          </cell>
          <cell r="O43">
            <v>27694</v>
          </cell>
        </row>
        <row r="44">
          <cell r="A44" t="str">
            <v>BATIMENT B14</v>
          </cell>
          <cell r="B44" t="str">
            <v>R-1 CUISINE</v>
          </cell>
          <cell r="C44">
            <v>162196</v>
          </cell>
          <cell r="D44">
            <v>163544</v>
          </cell>
          <cell r="E44">
            <v>164731</v>
          </cell>
          <cell r="F44">
            <v>166078</v>
          </cell>
          <cell r="G44">
            <v>167216</v>
          </cell>
          <cell r="H44">
            <v>168636</v>
          </cell>
          <cell r="I44">
            <v>169885</v>
          </cell>
          <cell r="J44">
            <v>170757</v>
          </cell>
          <cell r="K44">
            <v>171913</v>
          </cell>
          <cell r="L44">
            <v>173352</v>
          </cell>
          <cell r="M44">
            <v>174777</v>
          </cell>
          <cell r="N44">
            <v>176202</v>
          </cell>
          <cell r="O44">
            <v>176874</v>
          </cell>
        </row>
        <row r="45">
          <cell r="A45" t="str">
            <v>BATIMENT B15</v>
          </cell>
          <cell r="B45" t="str">
            <v xml:space="preserve"> Hall d'accueil mwh</v>
          </cell>
          <cell r="C45">
            <v>197.55</v>
          </cell>
          <cell r="D45">
            <v>198.89</v>
          </cell>
          <cell r="E45">
            <v>200.1</v>
          </cell>
          <cell r="F45">
            <v>201.29</v>
          </cell>
          <cell r="G45">
            <v>202.31</v>
          </cell>
          <cell r="H45">
            <v>203.47</v>
          </cell>
          <cell r="I45">
            <v>204.51</v>
          </cell>
          <cell r="J45">
            <v>205.55</v>
          </cell>
          <cell r="K45">
            <v>206.54</v>
          </cell>
          <cell r="L45">
            <v>208.4</v>
          </cell>
          <cell r="M45">
            <v>210</v>
          </cell>
          <cell r="N45">
            <v>211.95</v>
          </cell>
          <cell r="O45">
            <v>213.19</v>
          </cell>
        </row>
        <row r="46">
          <cell r="B46" t="str">
            <v>regie</v>
          </cell>
          <cell r="C46">
            <v>29808</v>
          </cell>
          <cell r="D46">
            <v>29964</v>
          </cell>
          <cell r="E46">
            <v>30069</v>
          </cell>
          <cell r="F46">
            <v>30274</v>
          </cell>
          <cell r="G46">
            <v>30366</v>
          </cell>
          <cell r="H46">
            <v>30657</v>
          </cell>
          <cell r="I46">
            <v>30780.5</v>
          </cell>
          <cell r="J46">
            <v>30904</v>
          </cell>
          <cell r="K46">
            <v>30995</v>
          </cell>
          <cell r="L46">
            <v>31134</v>
          </cell>
          <cell r="M46">
            <v>31363</v>
          </cell>
          <cell r="N46">
            <v>31593</v>
          </cell>
          <cell r="O46">
            <v>31618</v>
          </cell>
        </row>
        <row r="47">
          <cell r="A47" t="str">
            <v>extérieur B6 RDC</v>
          </cell>
          <cell r="B47" t="str">
            <v>Compteur foudre (qté impact)</v>
          </cell>
          <cell r="C47">
            <v>0</v>
          </cell>
          <cell r="D47">
            <v>0</v>
          </cell>
          <cell r="E47">
            <v>0</v>
          </cell>
          <cell r="F47">
            <v>0</v>
          </cell>
          <cell r="G47">
            <v>0</v>
          </cell>
          <cell r="H47">
            <v>0</v>
          </cell>
          <cell r="I47">
            <v>0</v>
          </cell>
          <cell r="J47">
            <v>0</v>
          </cell>
          <cell r="K47">
            <v>0</v>
          </cell>
          <cell r="L47">
            <v>0</v>
          </cell>
          <cell r="M47">
            <v>0</v>
          </cell>
          <cell r="N47">
            <v>0</v>
          </cell>
          <cell r="O47">
            <v>0</v>
          </cell>
        </row>
        <row r="49">
          <cell r="A49" t="str">
            <v>ARMOIRES DIVISIONNAIRES (consommation)</v>
          </cell>
        </row>
        <row r="50">
          <cell r="B50" t="str">
            <v>période de consommation</v>
          </cell>
          <cell r="C50" t="str">
            <v>TOTAL ANNEE</v>
          </cell>
          <cell r="D50" t="str">
            <v>janvier</v>
          </cell>
          <cell r="E50" t="str">
            <v>février</v>
          </cell>
          <cell r="F50" t="str">
            <v>mars</v>
          </cell>
          <cell r="G50" t="str">
            <v>avril</v>
          </cell>
          <cell r="H50" t="str">
            <v>mai</v>
          </cell>
          <cell r="I50" t="str">
            <v>juin</v>
          </cell>
          <cell r="J50" t="str">
            <v>juillet</v>
          </cell>
          <cell r="K50" t="str">
            <v>août</v>
          </cell>
          <cell r="L50" t="str">
            <v>septembre</v>
          </cell>
          <cell r="M50" t="str">
            <v>octobre</v>
          </cell>
          <cell r="N50" t="str">
            <v>novembre</v>
          </cell>
          <cell r="O50" t="str">
            <v>décembre</v>
          </cell>
        </row>
        <row r="51">
          <cell r="B51" t="str">
            <v>date relevé</v>
          </cell>
          <cell r="D51">
            <v>40946</v>
          </cell>
          <cell r="E51">
            <v>40976</v>
          </cell>
          <cell r="F51">
            <v>41009</v>
          </cell>
          <cell r="G51">
            <v>41039</v>
          </cell>
          <cell r="H51">
            <v>41073</v>
          </cell>
          <cell r="I51">
            <v>41103</v>
          </cell>
          <cell r="J51">
            <v>41134</v>
          </cell>
          <cell r="K51">
            <v>41165</v>
          </cell>
          <cell r="L51">
            <v>41197</v>
          </cell>
          <cell r="M51">
            <v>41226</v>
          </cell>
          <cell r="N51">
            <v>41256</v>
          </cell>
          <cell r="O51">
            <v>41277</v>
          </cell>
        </row>
        <row r="52">
          <cell r="A52" t="str">
            <v>BATIMENT B1</v>
          </cell>
          <cell r="B52" t="str">
            <v>B1  RDC Local multiservice</v>
          </cell>
          <cell r="C52">
            <v>1257</v>
          </cell>
          <cell r="D52">
            <v>148</v>
          </cell>
          <cell r="E52">
            <v>103</v>
          </cell>
          <cell r="F52">
            <v>88</v>
          </cell>
          <cell r="G52">
            <v>72</v>
          </cell>
          <cell r="H52">
            <v>90</v>
          </cell>
          <cell r="I52">
            <v>38</v>
          </cell>
          <cell r="J52">
            <v>134</v>
          </cell>
          <cell r="K52">
            <v>120</v>
          </cell>
          <cell r="L52">
            <v>129</v>
          </cell>
          <cell r="M52">
            <v>122</v>
          </cell>
          <cell r="N52">
            <v>123</v>
          </cell>
          <cell r="O52">
            <v>90</v>
          </cell>
        </row>
        <row r="53">
          <cell r="A53" t="str">
            <v>BATIMENT B2</v>
          </cell>
          <cell r="B53" t="str">
            <v>TGBT2 "bâtiment 2"</v>
          </cell>
          <cell r="C53">
            <v>1705</v>
          </cell>
          <cell r="D53">
            <v>136</v>
          </cell>
          <cell r="E53">
            <v>81</v>
          </cell>
          <cell r="F53">
            <v>183</v>
          </cell>
          <cell r="G53">
            <v>210</v>
          </cell>
          <cell r="H53">
            <v>313</v>
          </cell>
          <cell r="I53">
            <v>100</v>
          </cell>
          <cell r="J53">
            <v>140</v>
          </cell>
          <cell r="K53">
            <v>32</v>
          </cell>
          <cell r="L53">
            <v>125</v>
          </cell>
          <cell r="M53">
            <v>118</v>
          </cell>
          <cell r="N53">
            <v>118</v>
          </cell>
          <cell r="O53">
            <v>149</v>
          </cell>
        </row>
        <row r="54">
          <cell r="B54" t="str">
            <v>TGBT2 "service généraux" T1</v>
          </cell>
          <cell r="C54">
            <v>63665</v>
          </cell>
          <cell r="D54">
            <v>5173</v>
          </cell>
          <cell r="E54">
            <v>5988</v>
          </cell>
          <cell r="F54">
            <v>5988.2000000000116</v>
          </cell>
          <cell r="G54">
            <v>5317.7999999999884</v>
          </cell>
          <cell r="H54">
            <v>6839</v>
          </cell>
          <cell r="I54">
            <v>7954.4000000000233</v>
          </cell>
          <cell r="J54">
            <v>5872.8999999999651</v>
          </cell>
          <cell r="K54">
            <v>4122.5</v>
          </cell>
          <cell r="L54">
            <v>3261.2000000000116</v>
          </cell>
          <cell r="M54">
            <v>5414</v>
          </cell>
          <cell r="N54">
            <v>4415</v>
          </cell>
          <cell r="O54">
            <v>3319</v>
          </cell>
        </row>
        <row r="55">
          <cell r="B55" t="str">
            <v>TGBT2 "service généraux" T2</v>
          </cell>
          <cell r="C55">
            <v>19670</v>
          </cell>
          <cell r="D55">
            <v>713</v>
          </cell>
          <cell r="E55">
            <v>1659</v>
          </cell>
          <cell r="F55">
            <v>2048</v>
          </cell>
          <cell r="G55">
            <v>1803</v>
          </cell>
          <cell r="H55">
            <v>2031</v>
          </cell>
          <cell r="I55">
            <v>2297.8000000000029</v>
          </cell>
          <cell r="J55">
            <v>1981.1999999999971</v>
          </cell>
          <cell r="K55">
            <v>1913</v>
          </cell>
          <cell r="L55">
            <v>1098</v>
          </cell>
          <cell r="M55">
            <v>1552</v>
          </cell>
          <cell r="N55">
            <v>1552</v>
          </cell>
          <cell r="O55">
            <v>1022</v>
          </cell>
        </row>
        <row r="56">
          <cell r="A56" t="str">
            <v>BATIMENT B3</v>
          </cell>
          <cell r="B56" t="str">
            <v>CIRCULATION 3éme</v>
          </cell>
          <cell r="C56">
            <v>4616</v>
          </cell>
          <cell r="D56">
            <v>712</v>
          </cell>
          <cell r="E56">
            <v>396</v>
          </cell>
          <cell r="F56">
            <v>314</v>
          </cell>
          <cell r="G56">
            <v>276</v>
          </cell>
          <cell r="H56">
            <v>299</v>
          </cell>
          <cell r="I56">
            <v>262.5</v>
          </cell>
          <cell r="J56">
            <v>262.5</v>
          </cell>
          <cell r="K56">
            <v>143</v>
          </cell>
          <cell r="L56">
            <v>429</v>
          </cell>
          <cell r="M56">
            <v>607</v>
          </cell>
          <cell r="N56">
            <v>608</v>
          </cell>
          <cell r="O56">
            <v>307</v>
          </cell>
        </row>
        <row r="57">
          <cell r="B57" t="str">
            <v>CIRCULATION 2éme</v>
          </cell>
          <cell r="C57">
            <v>1325</v>
          </cell>
          <cell r="D57">
            <v>202</v>
          </cell>
          <cell r="E57">
            <v>102</v>
          </cell>
          <cell r="F57">
            <v>124</v>
          </cell>
          <cell r="G57">
            <v>161</v>
          </cell>
          <cell r="H57">
            <v>128</v>
          </cell>
          <cell r="I57">
            <v>63.5</v>
          </cell>
          <cell r="J57">
            <v>63.5</v>
          </cell>
          <cell r="K57">
            <v>5</v>
          </cell>
          <cell r="L57">
            <v>81</v>
          </cell>
          <cell r="M57">
            <v>163</v>
          </cell>
          <cell r="N57">
            <v>163</v>
          </cell>
          <cell r="O57">
            <v>69</v>
          </cell>
        </row>
        <row r="58">
          <cell r="B58" t="str">
            <v>CIRCULATION 1er</v>
          </cell>
          <cell r="C58">
            <v>4235</v>
          </cell>
          <cell r="D58">
            <v>470</v>
          </cell>
          <cell r="E58">
            <v>349</v>
          </cell>
          <cell r="F58">
            <v>341</v>
          </cell>
          <cell r="G58">
            <v>305</v>
          </cell>
          <cell r="H58">
            <v>392</v>
          </cell>
          <cell r="I58">
            <v>311.5</v>
          </cell>
          <cell r="J58">
            <v>311.5</v>
          </cell>
          <cell r="K58">
            <v>268</v>
          </cell>
          <cell r="L58">
            <v>343</v>
          </cell>
          <cell r="M58">
            <v>449</v>
          </cell>
          <cell r="N58">
            <v>450</v>
          </cell>
          <cell r="O58">
            <v>245</v>
          </cell>
        </row>
        <row r="59">
          <cell r="B59" t="str">
            <v>daikin</v>
          </cell>
          <cell r="C59">
            <v>12.75</v>
          </cell>
          <cell r="D59">
            <v>0</v>
          </cell>
          <cell r="E59">
            <v>0.70000000000000284</v>
          </cell>
          <cell r="F59">
            <v>1.0499999999999972</v>
          </cell>
          <cell r="G59">
            <v>0.84000000000000341</v>
          </cell>
          <cell r="H59">
            <v>3.1599999999999966</v>
          </cell>
          <cell r="I59">
            <v>1</v>
          </cell>
          <cell r="J59">
            <v>1</v>
          </cell>
          <cell r="K59">
            <v>1.8599999999999994</v>
          </cell>
          <cell r="L59">
            <v>1.25</v>
          </cell>
          <cell r="M59">
            <v>0.89000000000000057</v>
          </cell>
          <cell r="N59">
            <v>1</v>
          </cell>
          <cell r="O59">
            <v>0</v>
          </cell>
        </row>
        <row r="60">
          <cell r="B60" t="str">
            <v>CIRCULATION RDC</v>
          </cell>
          <cell r="C60">
            <v>14374</v>
          </cell>
          <cell r="D60">
            <v>1384</v>
          </cell>
          <cell r="E60">
            <v>1467</v>
          </cell>
          <cell r="F60">
            <v>1579</v>
          </cell>
          <cell r="G60">
            <v>1241</v>
          </cell>
          <cell r="H60">
            <v>1419</v>
          </cell>
          <cell r="I60">
            <v>1106</v>
          </cell>
          <cell r="J60">
            <v>1106</v>
          </cell>
          <cell r="K60">
            <v>945</v>
          </cell>
          <cell r="L60">
            <v>1309</v>
          </cell>
          <cell r="M60">
            <v>1274</v>
          </cell>
          <cell r="N60">
            <v>1086</v>
          </cell>
          <cell r="O60">
            <v>458</v>
          </cell>
        </row>
        <row r="61">
          <cell r="A61" t="str">
            <v>BATIMENT B4</v>
          </cell>
          <cell r="B61" t="str">
            <v>Salles d'exposition</v>
          </cell>
          <cell r="C61">
            <v>1009</v>
          </cell>
          <cell r="D61">
            <v>66</v>
          </cell>
          <cell r="E61">
            <v>71</v>
          </cell>
          <cell r="F61">
            <v>75</v>
          </cell>
          <cell r="G61">
            <v>66</v>
          </cell>
          <cell r="H61">
            <v>80</v>
          </cell>
          <cell r="I61">
            <v>100</v>
          </cell>
          <cell r="J61">
            <v>100</v>
          </cell>
          <cell r="K61">
            <v>131</v>
          </cell>
          <cell r="L61">
            <v>136</v>
          </cell>
          <cell r="M61">
            <v>68</v>
          </cell>
          <cell r="N61">
            <v>68</v>
          </cell>
          <cell r="O61">
            <v>48</v>
          </cell>
        </row>
        <row r="62">
          <cell r="B62" t="str">
            <v>Salles détente (cumulus)</v>
          </cell>
          <cell r="C62">
            <v>816</v>
          </cell>
          <cell r="D62">
            <v>109</v>
          </cell>
          <cell r="E62">
            <v>54</v>
          </cell>
          <cell r="F62">
            <v>73</v>
          </cell>
          <cell r="G62">
            <v>68</v>
          </cell>
          <cell r="H62">
            <v>85</v>
          </cell>
          <cell r="I62">
            <v>48.5</v>
          </cell>
          <cell r="J62">
            <v>48.5</v>
          </cell>
          <cell r="K62">
            <v>11</v>
          </cell>
          <cell r="L62">
            <v>85</v>
          </cell>
          <cell r="M62">
            <v>91</v>
          </cell>
          <cell r="N62">
            <v>92</v>
          </cell>
          <cell r="O62">
            <v>51</v>
          </cell>
        </row>
        <row r="63">
          <cell r="A63" t="str">
            <v>BATIMENT B6</v>
          </cell>
          <cell r="B63" t="str">
            <v>CIRCULATION 3er</v>
          </cell>
          <cell r="C63">
            <v>221</v>
          </cell>
          <cell r="D63">
            <v>70</v>
          </cell>
          <cell r="E63">
            <v>17</v>
          </cell>
          <cell r="F63">
            <v>10</v>
          </cell>
          <cell r="G63">
            <v>2</v>
          </cell>
          <cell r="H63">
            <v>3</v>
          </cell>
          <cell r="I63">
            <v>4</v>
          </cell>
          <cell r="J63">
            <v>2</v>
          </cell>
          <cell r="K63">
            <v>12</v>
          </cell>
          <cell r="L63">
            <v>6</v>
          </cell>
          <cell r="M63">
            <v>28</v>
          </cell>
          <cell r="N63">
            <v>28</v>
          </cell>
          <cell r="O63">
            <v>39</v>
          </cell>
        </row>
        <row r="64">
          <cell r="B64" t="str">
            <v>CIRCULATION 2éme</v>
          </cell>
          <cell r="C64">
            <v>1066</v>
          </cell>
          <cell r="D64">
            <v>151</v>
          </cell>
          <cell r="E64">
            <v>78</v>
          </cell>
          <cell r="F64">
            <v>63</v>
          </cell>
          <cell r="G64">
            <v>73</v>
          </cell>
          <cell r="H64">
            <v>64</v>
          </cell>
          <cell r="I64">
            <v>78</v>
          </cell>
          <cell r="J64">
            <v>74</v>
          </cell>
          <cell r="K64">
            <v>72</v>
          </cell>
          <cell r="L64">
            <v>88</v>
          </cell>
          <cell r="M64">
            <v>127</v>
          </cell>
          <cell r="N64">
            <v>128</v>
          </cell>
          <cell r="O64">
            <v>70</v>
          </cell>
        </row>
        <row r="65">
          <cell r="B65" t="str">
            <v>CIRCULATION 1éme</v>
          </cell>
          <cell r="C65">
            <v>3798</v>
          </cell>
          <cell r="D65">
            <v>444</v>
          </cell>
          <cell r="E65">
            <v>452</v>
          </cell>
          <cell r="F65">
            <v>371</v>
          </cell>
          <cell r="G65">
            <v>314</v>
          </cell>
          <cell r="H65">
            <v>315</v>
          </cell>
          <cell r="I65">
            <v>279</v>
          </cell>
          <cell r="J65">
            <v>159</v>
          </cell>
          <cell r="K65">
            <v>193</v>
          </cell>
          <cell r="L65">
            <v>397</v>
          </cell>
          <cell r="M65">
            <v>309</v>
          </cell>
          <cell r="N65">
            <v>309</v>
          </cell>
          <cell r="O65">
            <v>256</v>
          </cell>
        </row>
        <row r="66">
          <cell r="A66" t="str">
            <v>BATIMENT B12</v>
          </cell>
          <cell r="B66" t="str">
            <v>CIRCULATION 2éme</v>
          </cell>
          <cell r="C66">
            <v>783</v>
          </cell>
          <cell r="D66">
            <v>83</v>
          </cell>
          <cell r="E66">
            <v>110</v>
          </cell>
          <cell r="F66">
            <v>55</v>
          </cell>
          <cell r="G66">
            <v>49</v>
          </cell>
          <cell r="H66">
            <v>90</v>
          </cell>
          <cell r="I66">
            <v>55</v>
          </cell>
          <cell r="J66">
            <v>55</v>
          </cell>
          <cell r="K66">
            <v>35</v>
          </cell>
          <cell r="L66">
            <v>79</v>
          </cell>
          <cell r="M66">
            <v>76</v>
          </cell>
          <cell r="N66">
            <v>77</v>
          </cell>
          <cell r="O66">
            <v>19</v>
          </cell>
        </row>
        <row r="67">
          <cell r="B67" t="str">
            <v>CIRCULATION 1er</v>
          </cell>
          <cell r="C67">
            <v>7982</v>
          </cell>
          <cell r="D67">
            <v>582</v>
          </cell>
          <cell r="E67">
            <v>621</v>
          </cell>
          <cell r="F67">
            <v>884</v>
          </cell>
          <cell r="G67">
            <v>589</v>
          </cell>
          <cell r="H67">
            <v>527</v>
          </cell>
          <cell r="I67">
            <v>835.5</v>
          </cell>
          <cell r="J67">
            <v>835.5</v>
          </cell>
          <cell r="K67">
            <v>493</v>
          </cell>
          <cell r="L67">
            <v>829</v>
          </cell>
          <cell r="M67">
            <v>665</v>
          </cell>
          <cell r="N67">
            <v>665</v>
          </cell>
          <cell r="O67">
            <v>456</v>
          </cell>
        </row>
        <row r="68">
          <cell r="B68" t="str">
            <v>clim</v>
          </cell>
          <cell r="C68">
            <v>9868</v>
          </cell>
          <cell r="D68">
            <v>696</v>
          </cell>
          <cell r="E68">
            <v>758</v>
          </cell>
          <cell r="F68">
            <v>1045</v>
          </cell>
          <cell r="G68">
            <v>854</v>
          </cell>
          <cell r="H68">
            <v>705</v>
          </cell>
          <cell r="I68">
            <v>1003</v>
          </cell>
          <cell r="J68">
            <v>1003</v>
          </cell>
          <cell r="K68">
            <v>907</v>
          </cell>
          <cell r="L68">
            <v>804</v>
          </cell>
          <cell r="M68">
            <v>779</v>
          </cell>
          <cell r="N68">
            <v>779</v>
          </cell>
          <cell r="O68">
            <v>535</v>
          </cell>
        </row>
        <row r="69">
          <cell r="B69" t="str">
            <v>CIRCULATION RDC</v>
          </cell>
          <cell r="C69">
            <v>1635</v>
          </cell>
          <cell r="D69">
            <v>189</v>
          </cell>
          <cell r="E69">
            <v>181</v>
          </cell>
          <cell r="F69">
            <v>143</v>
          </cell>
          <cell r="G69">
            <v>152</v>
          </cell>
          <cell r="H69">
            <v>166</v>
          </cell>
          <cell r="I69">
            <v>106.5</v>
          </cell>
          <cell r="J69">
            <v>106.5</v>
          </cell>
          <cell r="K69">
            <v>48</v>
          </cell>
          <cell r="L69">
            <v>117</v>
          </cell>
          <cell r="M69">
            <v>175</v>
          </cell>
          <cell r="N69">
            <v>175</v>
          </cell>
          <cell r="O69">
            <v>76</v>
          </cell>
        </row>
        <row r="70">
          <cell r="A70" t="str">
            <v>BATIMENT B14</v>
          </cell>
          <cell r="B70" t="str">
            <v>R-1 CUISINE</v>
          </cell>
          <cell r="C70">
            <v>14678</v>
          </cell>
          <cell r="D70">
            <v>1348</v>
          </cell>
          <cell r="E70">
            <v>1187</v>
          </cell>
          <cell r="F70">
            <v>1347</v>
          </cell>
          <cell r="G70">
            <v>1138</v>
          </cell>
          <cell r="H70">
            <v>1420</v>
          </cell>
          <cell r="I70">
            <v>1249</v>
          </cell>
          <cell r="J70">
            <v>872</v>
          </cell>
          <cell r="K70">
            <v>1156</v>
          </cell>
          <cell r="L70">
            <v>1439</v>
          </cell>
          <cell r="M70">
            <v>1425</v>
          </cell>
          <cell r="N70">
            <v>1425</v>
          </cell>
          <cell r="O70">
            <v>672</v>
          </cell>
        </row>
        <row r="71">
          <cell r="A71" t="str">
            <v>BATIMENT B15</v>
          </cell>
          <cell r="B71" t="str">
            <v xml:space="preserve"> Hall d'accueil mwh</v>
          </cell>
          <cell r="C71">
            <v>15.639999999999986</v>
          </cell>
          <cell r="D71">
            <v>1.339999999999975</v>
          </cell>
          <cell r="E71">
            <v>1.210000000000008</v>
          </cell>
          <cell r="F71">
            <v>1.1899999999999977</v>
          </cell>
          <cell r="G71">
            <v>1.0200000000000102</v>
          </cell>
          <cell r="H71">
            <v>1.1599999999999966</v>
          </cell>
          <cell r="I71">
            <v>1.039999999999992</v>
          </cell>
          <cell r="J71">
            <v>1.0400000000000205</v>
          </cell>
          <cell r="K71">
            <v>0.98999999999998067</v>
          </cell>
          <cell r="L71">
            <v>1.8600000000000136</v>
          </cell>
          <cell r="M71">
            <v>1.5999999999999943</v>
          </cell>
          <cell r="N71">
            <v>1.9499999999999886</v>
          </cell>
          <cell r="O71">
            <v>1.2400000000000091</v>
          </cell>
        </row>
        <row r="72">
          <cell r="B72" t="str">
            <v>regie</v>
          </cell>
          <cell r="C72">
            <v>1810</v>
          </cell>
          <cell r="D72">
            <v>156</v>
          </cell>
          <cell r="E72">
            <v>105</v>
          </cell>
          <cell r="F72">
            <v>205</v>
          </cell>
          <cell r="G72">
            <v>92</v>
          </cell>
          <cell r="H72">
            <v>291</v>
          </cell>
          <cell r="I72">
            <v>123.5</v>
          </cell>
          <cell r="J72">
            <v>123.5</v>
          </cell>
          <cell r="K72">
            <v>91</v>
          </cell>
          <cell r="L72">
            <v>139</v>
          </cell>
          <cell r="M72">
            <v>229</v>
          </cell>
          <cell r="N72">
            <v>230</v>
          </cell>
          <cell r="O72">
            <v>25</v>
          </cell>
        </row>
        <row r="73">
          <cell r="A73" t="str">
            <v>extérieur B6 RDC</v>
          </cell>
          <cell r="B73" t="str">
            <v>Compteur foudre (qté impact)</v>
          </cell>
          <cell r="C73">
            <v>0</v>
          </cell>
          <cell r="D73">
            <v>0</v>
          </cell>
          <cell r="E73">
            <v>0</v>
          </cell>
          <cell r="F73">
            <v>0</v>
          </cell>
          <cell r="G73">
            <v>0</v>
          </cell>
          <cell r="H73">
            <v>0</v>
          </cell>
          <cell r="I73">
            <v>0</v>
          </cell>
          <cell r="J73">
            <v>0</v>
          </cell>
          <cell r="K73">
            <v>0</v>
          </cell>
          <cell r="L73">
            <v>0</v>
          </cell>
          <cell r="M73">
            <v>0</v>
          </cell>
          <cell r="N73">
            <v>0</v>
          </cell>
          <cell r="O73">
            <v>0</v>
          </cell>
        </row>
      </sheetData>
      <sheetData sheetId="5">
        <row r="1">
          <cell r="A1" t="str">
            <v>RELEVES DES COMPTEURS</v>
          </cell>
        </row>
        <row r="3">
          <cell r="A3" t="str">
            <v>LOCAL TECHNIQUE TGBT</v>
          </cell>
        </row>
        <row r="4">
          <cell r="C4" t="str">
            <v>Energie Active (consommation kWh)</v>
          </cell>
          <cell r="N4" t="str">
            <v>commentaires</v>
          </cell>
        </row>
        <row r="5">
          <cell r="C5" t="str">
            <v>HPH (code 00004)</v>
          </cell>
          <cell r="D5" t="str">
            <v>HPH</v>
          </cell>
          <cell r="E5" t="str">
            <v>HCH(code 00005)</v>
          </cell>
          <cell r="F5" t="str">
            <v>HCH</v>
          </cell>
          <cell r="G5" t="str">
            <v>HPE(code 00006)</v>
          </cell>
          <cell r="H5" t="str">
            <v>HPE</v>
          </cell>
          <cell r="I5" t="str">
            <v>HCE(code 00007)</v>
          </cell>
          <cell r="J5" t="str">
            <v>HCE</v>
          </cell>
          <cell r="K5" t="str">
            <v>total</v>
          </cell>
          <cell r="L5" t="str">
            <v>Pmax haut(code 00014)</v>
          </cell>
        </row>
        <row r="6">
          <cell r="C6" t="str">
            <v>relevés</v>
          </cell>
          <cell r="D6" t="str">
            <v>conso</v>
          </cell>
          <cell r="E6" t="str">
            <v>relevés</v>
          </cell>
          <cell r="F6" t="str">
            <v>conso</v>
          </cell>
          <cell r="G6" t="str">
            <v>relevés</v>
          </cell>
          <cell r="H6" t="str">
            <v>conso</v>
          </cell>
          <cell r="I6" t="str">
            <v>relevés</v>
          </cell>
          <cell r="J6" t="str">
            <v>conso</v>
          </cell>
          <cell r="L6" t="str">
            <v>relevés</v>
          </cell>
        </row>
        <row r="8">
          <cell r="A8">
            <v>40553</v>
          </cell>
          <cell r="C8">
            <v>919805</v>
          </cell>
          <cell r="E8">
            <v>222397</v>
          </cell>
          <cell r="G8">
            <v>1490</v>
          </cell>
          <cell r="I8">
            <v>254748</v>
          </cell>
          <cell r="L8">
            <v>121.76</v>
          </cell>
        </row>
        <row r="9">
          <cell r="A9">
            <v>40582</v>
          </cell>
          <cell r="B9" t="str">
            <v>janvier</v>
          </cell>
          <cell r="C9">
            <v>944593</v>
          </cell>
          <cell r="D9">
            <v>24788</v>
          </cell>
          <cell r="E9">
            <v>227947</v>
          </cell>
          <cell r="F9">
            <v>5550</v>
          </cell>
          <cell r="G9">
            <v>1490</v>
          </cell>
          <cell r="H9">
            <v>0</v>
          </cell>
          <cell r="I9">
            <v>254748</v>
          </cell>
          <cell r="J9">
            <v>0</v>
          </cell>
          <cell r="K9">
            <v>30338</v>
          </cell>
          <cell r="L9">
            <v>122.84</v>
          </cell>
        </row>
        <row r="10">
          <cell r="A10">
            <v>40610</v>
          </cell>
          <cell r="B10" t="str">
            <v>février</v>
          </cell>
          <cell r="C10">
            <v>966616</v>
          </cell>
          <cell r="D10">
            <v>22023</v>
          </cell>
          <cell r="E10">
            <v>232959</v>
          </cell>
          <cell r="F10">
            <v>5012</v>
          </cell>
          <cell r="G10">
            <v>1490</v>
          </cell>
          <cell r="H10">
            <v>0</v>
          </cell>
          <cell r="I10">
            <v>254748</v>
          </cell>
          <cell r="J10">
            <v>0</v>
          </cell>
          <cell r="K10">
            <v>27035</v>
          </cell>
          <cell r="L10">
            <v>110.79</v>
          </cell>
        </row>
        <row r="11">
          <cell r="A11">
            <v>40641</v>
          </cell>
          <cell r="B11" t="str">
            <v>mars</v>
          </cell>
          <cell r="C11">
            <v>984890</v>
          </cell>
          <cell r="D11">
            <v>18274</v>
          </cell>
          <cell r="E11">
            <v>236661</v>
          </cell>
          <cell r="F11">
            <v>3702</v>
          </cell>
          <cell r="G11">
            <v>6282</v>
          </cell>
          <cell r="H11">
            <v>4792</v>
          </cell>
          <cell r="I11">
            <v>255748</v>
          </cell>
          <cell r="J11">
            <v>1000</v>
          </cell>
          <cell r="K11">
            <v>27768</v>
          </cell>
          <cell r="L11">
            <v>109.41</v>
          </cell>
        </row>
        <row r="12">
          <cell r="A12">
            <v>40672</v>
          </cell>
          <cell r="B12" t="str">
            <v>avril</v>
          </cell>
          <cell r="C12">
            <v>984890</v>
          </cell>
          <cell r="D12">
            <v>0</v>
          </cell>
          <cell r="E12">
            <v>236661</v>
          </cell>
          <cell r="F12">
            <v>0</v>
          </cell>
          <cell r="G12">
            <v>23488</v>
          </cell>
          <cell r="H12">
            <v>17206</v>
          </cell>
          <cell r="I12">
            <v>259845</v>
          </cell>
          <cell r="J12">
            <v>4097</v>
          </cell>
          <cell r="K12">
            <v>21303</v>
          </cell>
          <cell r="L12">
            <v>88.5</v>
          </cell>
        </row>
        <row r="13">
          <cell r="A13">
            <v>40703</v>
          </cell>
          <cell r="B13" t="str">
            <v>mai</v>
          </cell>
          <cell r="C13">
            <v>984890</v>
          </cell>
          <cell r="D13">
            <v>0</v>
          </cell>
          <cell r="E13">
            <v>236661</v>
          </cell>
          <cell r="F13">
            <v>0</v>
          </cell>
          <cell r="G13">
            <v>40051</v>
          </cell>
          <cell r="H13">
            <v>16563</v>
          </cell>
          <cell r="I13">
            <v>263806</v>
          </cell>
          <cell r="J13">
            <v>3961</v>
          </cell>
          <cell r="K13">
            <v>20524</v>
          </cell>
          <cell r="L13">
            <v>84.5</v>
          </cell>
        </row>
        <row r="14">
          <cell r="A14">
            <v>40732</v>
          </cell>
          <cell r="B14" t="str">
            <v>juin</v>
          </cell>
          <cell r="C14">
            <v>984890</v>
          </cell>
          <cell r="D14">
            <v>0</v>
          </cell>
          <cell r="E14">
            <v>236661</v>
          </cell>
          <cell r="F14">
            <v>0</v>
          </cell>
          <cell r="G14">
            <v>59053</v>
          </cell>
          <cell r="H14">
            <v>19002</v>
          </cell>
          <cell r="I14">
            <v>268005</v>
          </cell>
          <cell r="J14">
            <v>4199</v>
          </cell>
          <cell r="K14">
            <v>23201</v>
          </cell>
          <cell r="L14">
            <v>113.76</v>
          </cell>
        </row>
        <row r="15">
          <cell r="A15">
            <v>40763</v>
          </cell>
          <cell r="B15" t="str">
            <v>juillet</v>
          </cell>
          <cell r="C15">
            <v>984890</v>
          </cell>
          <cell r="D15">
            <v>0</v>
          </cell>
          <cell r="E15">
            <v>236661</v>
          </cell>
          <cell r="F15">
            <v>0</v>
          </cell>
          <cell r="G15">
            <v>75411</v>
          </cell>
          <cell r="H15">
            <v>16358</v>
          </cell>
          <cell r="I15">
            <v>272291</v>
          </cell>
          <cell r="J15">
            <v>4286</v>
          </cell>
          <cell r="K15">
            <v>20644</v>
          </cell>
          <cell r="L15">
            <v>107.07</v>
          </cell>
        </row>
        <row r="16">
          <cell r="A16">
            <v>40795</v>
          </cell>
          <cell r="B16" t="str">
            <v>août</v>
          </cell>
          <cell r="C16">
            <v>984890</v>
          </cell>
          <cell r="D16">
            <v>0</v>
          </cell>
          <cell r="E16">
            <v>236661</v>
          </cell>
          <cell r="F16">
            <v>0</v>
          </cell>
          <cell r="G16">
            <v>91884</v>
          </cell>
          <cell r="H16">
            <v>16473</v>
          </cell>
          <cell r="I16">
            <v>276501</v>
          </cell>
          <cell r="J16">
            <v>4210</v>
          </cell>
          <cell r="K16">
            <v>20683</v>
          </cell>
          <cell r="L16">
            <v>87.02</v>
          </cell>
        </row>
        <row r="17">
          <cell r="A17">
            <v>40826</v>
          </cell>
          <cell r="B17" t="str">
            <v>septembre</v>
          </cell>
          <cell r="C17">
            <v>984890</v>
          </cell>
          <cell r="D17">
            <v>0</v>
          </cell>
          <cell r="E17">
            <v>236661</v>
          </cell>
          <cell r="F17">
            <v>0</v>
          </cell>
          <cell r="G17">
            <v>110026</v>
          </cell>
          <cell r="H17">
            <v>18142</v>
          </cell>
          <cell r="I17">
            <v>280639</v>
          </cell>
          <cell r="J17">
            <v>4138</v>
          </cell>
          <cell r="K17">
            <v>22280</v>
          </cell>
          <cell r="L17">
            <v>94.47</v>
          </cell>
        </row>
        <row r="18">
          <cell r="A18">
            <v>40854</v>
          </cell>
          <cell r="B18" t="str">
            <v>octobre</v>
          </cell>
          <cell r="C18">
            <v>988659</v>
          </cell>
          <cell r="D18">
            <v>3769</v>
          </cell>
          <cell r="E18">
            <v>237500</v>
          </cell>
          <cell r="F18">
            <v>839</v>
          </cell>
          <cell r="G18">
            <v>125501</v>
          </cell>
          <cell r="H18">
            <v>15475</v>
          </cell>
          <cell r="I18">
            <v>283580</v>
          </cell>
          <cell r="J18">
            <v>2941</v>
          </cell>
          <cell r="K18">
            <v>23024</v>
          </cell>
          <cell r="L18">
            <v>118.44</v>
          </cell>
        </row>
        <row r="19">
          <cell r="A19">
            <v>40885</v>
          </cell>
          <cell r="B19" t="str">
            <v>novembre</v>
          </cell>
          <cell r="C19">
            <v>1013377</v>
          </cell>
          <cell r="D19">
            <v>24718</v>
          </cell>
          <cell r="E19">
            <v>242755</v>
          </cell>
          <cell r="F19">
            <v>5255</v>
          </cell>
          <cell r="G19">
            <v>125581</v>
          </cell>
          <cell r="H19">
            <v>80</v>
          </cell>
          <cell r="I19">
            <v>283580</v>
          </cell>
          <cell r="J19">
            <v>0</v>
          </cell>
          <cell r="K19">
            <v>30053</v>
          </cell>
          <cell r="L19">
            <v>121.06</v>
          </cell>
        </row>
        <row r="20">
          <cell r="A20">
            <v>40917</v>
          </cell>
          <cell r="B20" t="str">
            <v>décembre</v>
          </cell>
          <cell r="C20">
            <v>1035563</v>
          </cell>
          <cell r="D20">
            <v>22186</v>
          </cell>
          <cell r="E20">
            <v>247989</v>
          </cell>
          <cell r="F20">
            <v>5234</v>
          </cell>
          <cell r="G20">
            <v>125581</v>
          </cell>
          <cell r="H20">
            <v>0</v>
          </cell>
          <cell r="I20">
            <v>283580</v>
          </cell>
          <cell r="J20">
            <v>0</v>
          </cell>
          <cell r="K20">
            <v>27420</v>
          </cell>
          <cell r="L20">
            <v>122.13</v>
          </cell>
        </row>
        <row r="22">
          <cell r="A22" t="str">
            <v>TOTAL</v>
          </cell>
          <cell r="D22">
            <v>115758</v>
          </cell>
          <cell r="F22">
            <v>25592</v>
          </cell>
          <cell r="H22">
            <v>124091</v>
          </cell>
          <cell r="J22">
            <v>28832</v>
          </cell>
          <cell r="K22">
            <v>294273</v>
          </cell>
        </row>
        <row r="24">
          <cell r="C24" t="str">
            <v>décembre</v>
          </cell>
          <cell r="D24" t="str">
            <v>janvier</v>
          </cell>
          <cell r="E24" t="str">
            <v>février</v>
          </cell>
          <cell r="F24" t="str">
            <v>mars</v>
          </cell>
          <cell r="G24" t="str">
            <v>avril</v>
          </cell>
          <cell r="H24" t="str">
            <v>mai</v>
          </cell>
          <cell r="I24" t="str">
            <v>juin</v>
          </cell>
          <cell r="J24" t="str">
            <v>juillet</v>
          </cell>
          <cell r="K24" t="str">
            <v>août</v>
          </cell>
          <cell r="L24" t="str">
            <v>septembre</v>
          </cell>
          <cell r="M24" t="str">
            <v>octobre</v>
          </cell>
          <cell r="N24" t="str">
            <v>novembre</v>
          </cell>
          <cell r="O24" t="str">
            <v>décembre</v>
          </cell>
        </row>
        <row r="25">
          <cell r="B25" t="str">
            <v>date relevé</v>
          </cell>
          <cell r="C25">
            <v>40553</v>
          </cell>
          <cell r="D25">
            <v>40582</v>
          </cell>
          <cell r="E25">
            <v>40610</v>
          </cell>
          <cell r="F25">
            <v>40641</v>
          </cell>
          <cell r="G25">
            <v>40672</v>
          </cell>
          <cell r="H25">
            <v>40703</v>
          </cell>
          <cell r="I25">
            <v>40732</v>
          </cell>
          <cell r="J25">
            <v>40763</v>
          </cell>
          <cell r="K25">
            <v>40795</v>
          </cell>
          <cell r="L25">
            <v>40826</v>
          </cell>
          <cell r="M25">
            <v>40854</v>
          </cell>
          <cell r="N25">
            <v>40885</v>
          </cell>
          <cell r="O25">
            <v>40917</v>
          </cell>
        </row>
        <row r="26">
          <cell r="A26" t="str">
            <v>BATIMENT B1</v>
          </cell>
          <cell r="B26" t="str">
            <v>B1  RDC Local multiservice</v>
          </cell>
          <cell r="C26">
            <v>31300</v>
          </cell>
          <cell r="D26">
            <v>31504</v>
          </cell>
          <cell r="E26">
            <v>31657</v>
          </cell>
          <cell r="F26">
            <v>31784</v>
          </cell>
          <cell r="G26">
            <v>31903</v>
          </cell>
          <cell r="H26">
            <v>32000</v>
          </cell>
          <cell r="I26">
            <v>32097</v>
          </cell>
          <cell r="J26">
            <v>32201</v>
          </cell>
          <cell r="K26">
            <v>32317</v>
          </cell>
          <cell r="L26">
            <v>32470</v>
          </cell>
          <cell r="M26">
            <v>32620</v>
          </cell>
          <cell r="N26">
            <v>32771</v>
          </cell>
          <cell r="O26">
            <v>32922</v>
          </cell>
        </row>
        <row r="27">
          <cell r="A27" t="str">
            <v>BATIMENT B2</v>
          </cell>
          <cell r="B27" t="str">
            <v>TGBT2 "bâtiment 2"</v>
          </cell>
          <cell r="C27">
            <v>32288</v>
          </cell>
          <cell r="D27">
            <v>32438</v>
          </cell>
          <cell r="E27">
            <v>32621</v>
          </cell>
          <cell r="F27">
            <v>32787</v>
          </cell>
          <cell r="G27">
            <v>32929</v>
          </cell>
          <cell r="H27">
            <v>33050</v>
          </cell>
          <cell r="I27">
            <v>33174</v>
          </cell>
          <cell r="J27">
            <v>33323</v>
          </cell>
          <cell r="K27">
            <v>33440</v>
          </cell>
          <cell r="L27">
            <v>33580</v>
          </cell>
          <cell r="M27">
            <v>33690</v>
          </cell>
          <cell r="N27">
            <v>33829</v>
          </cell>
          <cell r="O27">
            <v>33935</v>
          </cell>
        </row>
        <row r="28">
          <cell r="B28" t="str">
            <v>TGBT2 "service généraux" T1</v>
          </cell>
          <cell r="C28">
            <v>246067.20000000001</v>
          </cell>
          <cell r="D28">
            <v>250895</v>
          </cell>
          <cell r="E28">
            <v>255826.4</v>
          </cell>
          <cell r="F28">
            <v>261147</v>
          </cell>
          <cell r="G28">
            <v>266642.59999999998</v>
          </cell>
          <cell r="H28">
            <v>273135</v>
          </cell>
          <cell r="I28">
            <v>280527</v>
          </cell>
          <cell r="J28">
            <v>287241</v>
          </cell>
          <cell r="K28">
            <v>296237</v>
          </cell>
          <cell r="L28">
            <v>303941.3</v>
          </cell>
          <cell r="M28">
            <v>307810</v>
          </cell>
          <cell r="N28">
            <v>313160.3</v>
          </cell>
          <cell r="O28">
            <v>318068</v>
          </cell>
        </row>
        <row r="29">
          <cell r="B29" t="str">
            <v>TGBT2 "service généraux" T2</v>
          </cell>
          <cell r="C29">
            <v>107064.3</v>
          </cell>
          <cell r="D29">
            <v>107659</v>
          </cell>
          <cell r="E29">
            <v>108196.4</v>
          </cell>
          <cell r="F29">
            <v>108587</v>
          </cell>
          <cell r="G29">
            <v>109168</v>
          </cell>
          <cell r="H29">
            <v>109931</v>
          </cell>
          <cell r="I29">
            <v>110701</v>
          </cell>
          <cell r="J29">
            <v>111514</v>
          </cell>
          <cell r="K29">
            <v>112320</v>
          </cell>
          <cell r="L29">
            <v>115287.4</v>
          </cell>
          <cell r="M29">
            <v>115516.8</v>
          </cell>
          <cell r="N29">
            <v>116141</v>
          </cell>
          <cell r="O29">
            <v>116882</v>
          </cell>
        </row>
        <row r="30">
          <cell r="A30" t="str">
            <v>BATIMENT B3</v>
          </cell>
          <cell r="B30" t="str">
            <v>CIRCULATION 3éme</v>
          </cell>
          <cell r="C30">
            <v>47842</v>
          </cell>
          <cell r="D30">
            <v>48325</v>
          </cell>
          <cell r="E30">
            <v>48680</v>
          </cell>
          <cell r="F30">
            <v>49090</v>
          </cell>
          <cell r="G30">
            <v>49355.5</v>
          </cell>
          <cell r="H30">
            <v>49621</v>
          </cell>
          <cell r="I30">
            <v>50071</v>
          </cell>
          <cell r="J30">
            <v>50344</v>
          </cell>
          <cell r="K30">
            <v>50616</v>
          </cell>
          <cell r="L30">
            <v>50948</v>
          </cell>
          <cell r="M30">
            <v>51578</v>
          </cell>
          <cell r="N30">
            <v>52300</v>
          </cell>
          <cell r="O30">
            <v>52858</v>
          </cell>
        </row>
        <row r="31">
          <cell r="B31" t="str">
            <v>CIRCULATION 2éme</v>
          </cell>
          <cell r="C31">
            <v>11942</v>
          </cell>
          <cell r="D31">
            <v>12138</v>
          </cell>
          <cell r="E31">
            <v>12278</v>
          </cell>
          <cell r="F31">
            <v>12446</v>
          </cell>
          <cell r="G31">
            <v>12604</v>
          </cell>
          <cell r="H31">
            <v>12699</v>
          </cell>
          <cell r="I31">
            <v>12832</v>
          </cell>
          <cell r="J31">
            <v>12868</v>
          </cell>
          <cell r="K31">
            <v>12909</v>
          </cell>
          <cell r="L31">
            <v>13011</v>
          </cell>
          <cell r="M31">
            <v>13177</v>
          </cell>
          <cell r="N31">
            <v>13375</v>
          </cell>
          <cell r="O31">
            <v>13529</v>
          </cell>
        </row>
        <row r="32">
          <cell r="B32" t="str">
            <v>CIRCULATION 1er</v>
          </cell>
          <cell r="C32">
            <v>43094</v>
          </cell>
          <cell r="D32">
            <v>43547</v>
          </cell>
          <cell r="E32">
            <v>43938</v>
          </cell>
          <cell r="F32">
            <v>44368</v>
          </cell>
          <cell r="G32">
            <v>44811</v>
          </cell>
          <cell r="H32">
            <v>45185</v>
          </cell>
          <cell r="I32">
            <v>45603</v>
          </cell>
          <cell r="J32">
            <v>45920</v>
          </cell>
          <cell r="K32">
            <v>46228</v>
          </cell>
          <cell r="L32">
            <v>46572</v>
          </cell>
          <cell r="M32">
            <v>46997</v>
          </cell>
          <cell r="N32">
            <v>47498</v>
          </cell>
          <cell r="O32">
            <v>47903</v>
          </cell>
        </row>
        <row r="33">
          <cell r="B33" t="str">
            <v>daikin</v>
          </cell>
          <cell r="C33">
            <v>10.84</v>
          </cell>
          <cell r="D33">
            <v>25.58</v>
          </cell>
          <cell r="E33">
            <v>26.12</v>
          </cell>
          <cell r="F33">
            <v>26.77</v>
          </cell>
          <cell r="G33">
            <v>28.28</v>
          </cell>
          <cell r="H33">
            <v>29.79</v>
          </cell>
          <cell r="I33">
            <v>32.83</v>
          </cell>
          <cell r="J33">
            <v>35.54</v>
          </cell>
          <cell r="K33">
            <v>37</v>
          </cell>
          <cell r="L33">
            <v>39.01</v>
          </cell>
          <cell r="M33">
            <v>40</v>
          </cell>
          <cell r="N33">
            <v>41</v>
          </cell>
          <cell r="O33">
            <v>42.25</v>
          </cell>
        </row>
        <row r="34">
          <cell r="B34" t="str">
            <v>CIRCULATION RDC</v>
          </cell>
          <cell r="C34">
            <v>124881</v>
          </cell>
          <cell r="D34">
            <v>126163</v>
          </cell>
          <cell r="E34">
            <v>127405</v>
          </cell>
          <cell r="F34">
            <v>128770</v>
          </cell>
          <cell r="G34">
            <v>130036</v>
          </cell>
          <cell r="H34">
            <v>131364</v>
          </cell>
          <cell r="I34">
            <v>132663</v>
          </cell>
          <cell r="J34">
            <v>133897</v>
          </cell>
          <cell r="K34">
            <v>135190</v>
          </cell>
          <cell r="L34">
            <v>136568</v>
          </cell>
          <cell r="M34">
            <v>137858</v>
          </cell>
          <cell r="N34">
            <v>139233</v>
          </cell>
          <cell r="O34">
            <v>140270</v>
          </cell>
        </row>
        <row r="35">
          <cell r="A35" t="str">
            <v>BATIMENT B4</v>
          </cell>
          <cell r="B35" t="str">
            <v>Salles d'exposition</v>
          </cell>
          <cell r="C35">
            <v>9033</v>
          </cell>
          <cell r="D35">
            <v>9099</v>
          </cell>
          <cell r="E35">
            <v>9163</v>
          </cell>
          <cell r="F35">
            <v>9238</v>
          </cell>
          <cell r="G35">
            <v>9309</v>
          </cell>
          <cell r="H35">
            <v>9380</v>
          </cell>
          <cell r="I35">
            <v>9457</v>
          </cell>
          <cell r="J35">
            <v>9538</v>
          </cell>
          <cell r="K35">
            <v>9642</v>
          </cell>
          <cell r="L35">
            <v>9797</v>
          </cell>
          <cell r="M35">
            <v>9859</v>
          </cell>
          <cell r="N35">
            <v>9932</v>
          </cell>
          <cell r="O35">
            <v>10004</v>
          </cell>
        </row>
        <row r="36">
          <cell r="B36" t="str">
            <v>Salles détente (cumulus)</v>
          </cell>
          <cell r="C36">
            <v>18649</v>
          </cell>
          <cell r="D36">
            <v>18749</v>
          </cell>
          <cell r="E36">
            <v>18815</v>
          </cell>
          <cell r="F36">
            <v>18875</v>
          </cell>
          <cell r="G36">
            <v>18925.5</v>
          </cell>
          <cell r="H36">
            <v>18976</v>
          </cell>
          <cell r="I36">
            <v>19039</v>
          </cell>
          <cell r="J36">
            <v>19091</v>
          </cell>
          <cell r="K36">
            <v>19103</v>
          </cell>
          <cell r="L36">
            <v>19198</v>
          </cell>
          <cell r="M36">
            <v>19300</v>
          </cell>
          <cell r="N36">
            <v>19409</v>
          </cell>
          <cell r="O36">
            <v>19499</v>
          </cell>
        </row>
        <row r="37">
          <cell r="A37" t="str">
            <v>BATIMENT B6</v>
          </cell>
          <cell r="B37" t="str">
            <v>CIRCULATION 3er</v>
          </cell>
          <cell r="C37">
            <v>5354</v>
          </cell>
          <cell r="D37">
            <v>5422</v>
          </cell>
          <cell r="E37">
            <v>5478</v>
          </cell>
          <cell r="F37">
            <v>5525</v>
          </cell>
          <cell r="G37">
            <v>5559</v>
          </cell>
          <cell r="H37">
            <v>5578</v>
          </cell>
          <cell r="I37">
            <v>5606</v>
          </cell>
          <cell r="J37">
            <v>5630</v>
          </cell>
          <cell r="K37">
            <v>5639</v>
          </cell>
          <cell r="L37">
            <v>5672</v>
          </cell>
          <cell r="M37">
            <v>5715</v>
          </cell>
          <cell r="N37">
            <v>5771</v>
          </cell>
          <cell r="O37">
            <v>5820</v>
          </cell>
        </row>
        <row r="38">
          <cell r="B38" t="str">
            <v>CIRCULATION 2éme</v>
          </cell>
          <cell r="C38">
            <v>9117</v>
          </cell>
          <cell r="D38">
            <v>9271</v>
          </cell>
          <cell r="E38">
            <v>9382</v>
          </cell>
          <cell r="F38">
            <v>9509</v>
          </cell>
          <cell r="G38">
            <v>9615</v>
          </cell>
          <cell r="H38">
            <v>9718</v>
          </cell>
          <cell r="I38">
            <v>9824</v>
          </cell>
          <cell r="J38">
            <v>9925</v>
          </cell>
          <cell r="K38">
            <v>10021</v>
          </cell>
          <cell r="L38">
            <v>10123</v>
          </cell>
          <cell r="M38">
            <v>10240</v>
          </cell>
          <cell r="N38">
            <v>10383</v>
          </cell>
          <cell r="O38">
            <v>10513</v>
          </cell>
        </row>
        <row r="39">
          <cell r="B39" t="str">
            <v>CIRCULATION 1éme</v>
          </cell>
          <cell r="C39">
            <v>21596</v>
          </cell>
          <cell r="D39">
            <v>22050</v>
          </cell>
          <cell r="E39">
            <v>22506</v>
          </cell>
          <cell r="F39">
            <v>23099</v>
          </cell>
          <cell r="G39">
            <v>23634</v>
          </cell>
          <cell r="H39">
            <v>24215</v>
          </cell>
          <cell r="I39">
            <v>24764</v>
          </cell>
          <cell r="J39">
            <v>25190</v>
          </cell>
          <cell r="K39">
            <v>25610</v>
          </cell>
          <cell r="L39">
            <v>26094</v>
          </cell>
          <cell r="M39">
            <v>26658</v>
          </cell>
          <cell r="N39">
            <v>27257</v>
          </cell>
          <cell r="O39">
            <v>27809</v>
          </cell>
        </row>
        <row r="40">
          <cell r="A40" t="str">
            <v>BATIMENT B12</v>
          </cell>
          <cell r="B40" t="str">
            <v>CIRCULATION 2éme</v>
          </cell>
          <cell r="C40">
            <v>5444</v>
          </cell>
          <cell r="D40">
            <v>5525</v>
          </cell>
          <cell r="E40">
            <v>5596</v>
          </cell>
          <cell r="F40">
            <v>5682</v>
          </cell>
          <cell r="G40">
            <v>5740</v>
          </cell>
          <cell r="H40">
            <v>5782</v>
          </cell>
          <cell r="I40">
            <v>5812</v>
          </cell>
          <cell r="J40">
            <v>5908</v>
          </cell>
          <cell r="K40">
            <v>5935</v>
          </cell>
          <cell r="L40">
            <v>6014</v>
          </cell>
          <cell r="M40">
            <v>6106</v>
          </cell>
          <cell r="N40">
            <v>6199</v>
          </cell>
          <cell r="O40">
            <v>6255</v>
          </cell>
        </row>
        <row r="41">
          <cell r="B41" t="str">
            <v>CIRCULATION 1er</v>
          </cell>
          <cell r="C41">
            <v>54811</v>
          </cell>
          <cell r="D41">
            <v>55525</v>
          </cell>
          <cell r="E41">
            <v>56117</v>
          </cell>
          <cell r="F41">
            <v>56857</v>
          </cell>
          <cell r="G41">
            <v>57697</v>
          </cell>
          <cell r="H41">
            <v>58381</v>
          </cell>
          <cell r="I41">
            <v>58999</v>
          </cell>
          <cell r="J41">
            <v>59822</v>
          </cell>
          <cell r="K41">
            <v>60451</v>
          </cell>
          <cell r="L41">
            <v>61022</v>
          </cell>
          <cell r="M41">
            <v>61734</v>
          </cell>
          <cell r="N41">
            <v>62504</v>
          </cell>
          <cell r="O41">
            <v>63077</v>
          </cell>
        </row>
        <row r="42">
          <cell r="B42" t="str">
            <v>clim</v>
          </cell>
          <cell r="C42">
            <v>22410</v>
          </cell>
          <cell r="D42">
            <v>23109</v>
          </cell>
          <cell r="E42">
            <v>23824</v>
          </cell>
          <cell r="F42">
            <v>24743</v>
          </cell>
          <cell r="G42">
            <v>25756</v>
          </cell>
          <cell r="H42">
            <v>26930</v>
          </cell>
          <cell r="I42">
            <v>28355</v>
          </cell>
          <cell r="J42">
            <v>29576</v>
          </cell>
          <cell r="K42">
            <v>30812</v>
          </cell>
          <cell r="L42">
            <v>31806</v>
          </cell>
          <cell r="M42">
            <v>32601</v>
          </cell>
          <cell r="N42">
            <v>33399</v>
          </cell>
          <cell r="O42">
            <v>34172</v>
          </cell>
        </row>
        <row r="43">
          <cell r="B43" t="str">
            <v>CIRCULATION RDC</v>
          </cell>
          <cell r="C43">
            <v>24293</v>
          </cell>
          <cell r="D43">
            <v>24446</v>
          </cell>
          <cell r="E43">
            <v>24623</v>
          </cell>
          <cell r="F43">
            <v>24838</v>
          </cell>
          <cell r="G43">
            <v>25004</v>
          </cell>
          <cell r="H43">
            <v>25146</v>
          </cell>
          <cell r="I43">
            <v>25288</v>
          </cell>
          <cell r="J43">
            <v>25414</v>
          </cell>
          <cell r="K43">
            <v>25463</v>
          </cell>
          <cell r="L43">
            <v>25608</v>
          </cell>
          <cell r="M43">
            <v>25764</v>
          </cell>
          <cell r="N43">
            <v>25939</v>
          </cell>
          <cell r="O43">
            <v>26059</v>
          </cell>
        </row>
        <row r="44">
          <cell r="A44" t="str">
            <v>BATIMENT B14</v>
          </cell>
          <cell r="B44" t="str">
            <v>R-1 CUISINE</v>
          </cell>
          <cell r="C44">
            <v>147062</v>
          </cell>
          <cell r="D44">
            <v>148590</v>
          </cell>
          <cell r="E44">
            <v>150098</v>
          </cell>
          <cell r="F44">
            <v>151559</v>
          </cell>
          <cell r="G44">
            <v>152765</v>
          </cell>
          <cell r="H44">
            <v>153974</v>
          </cell>
          <cell r="I44">
            <v>155352</v>
          </cell>
          <cell r="J44">
            <v>156502</v>
          </cell>
          <cell r="K44">
            <v>157269</v>
          </cell>
          <cell r="L44">
            <v>158498</v>
          </cell>
          <cell r="M44">
            <v>159689</v>
          </cell>
          <cell r="N44">
            <v>161046</v>
          </cell>
          <cell r="O44">
            <v>162196</v>
          </cell>
        </row>
        <row r="45">
          <cell r="A45" t="str">
            <v>BATIMENT B15</v>
          </cell>
          <cell r="B45" t="str">
            <v xml:space="preserve"> Hall d'accueil mwh</v>
          </cell>
          <cell r="C45">
            <v>183.73</v>
          </cell>
          <cell r="D45">
            <v>185.1</v>
          </cell>
          <cell r="E45">
            <v>186.41</v>
          </cell>
          <cell r="F45">
            <v>188.05</v>
          </cell>
          <cell r="G45">
            <v>189.34</v>
          </cell>
          <cell r="H45">
            <v>190.3</v>
          </cell>
          <cell r="I45">
            <v>191.15</v>
          </cell>
          <cell r="J45">
            <v>192.15</v>
          </cell>
          <cell r="K45">
            <v>193.04</v>
          </cell>
          <cell r="L45">
            <v>194.03</v>
          </cell>
          <cell r="M45">
            <v>195.07</v>
          </cell>
          <cell r="N45">
            <v>196.4</v>
          </cell>
          <cell r="O45">
            <v>197.55</v>
          </cell>
        </row>
        <row r="46">
          <cell r="B46" t="str">
            <v>regie</v>
          </cell>
          <cell r="C46">
            <v>28333</v>
          </cell>
          <cell r="D46">
            <v>28469</v>
          </cell>
          <cell r="E46">
            <v>28632</v>
          </cell>
          <cell r="F46">
            <v>28807</v>
          </cell>
          <cell r="G46">
            <v>28898</v>
          </cell>
          <cell r="H46">
            <v>28989</v>
          </cell>
          <cell r="I46">
            <v>29233</v>
          </cell>
          <cell r="J46">
            <v>29319</v>
          </cell>
          <cell r="K46">
            <v>29428</v>
          </cell>
          <cell r="L46">
            <v>29537</v>
          </cell>
          <cell r="M46">
            <v>29689</v>
          </cell>
          <cell r="N46">
            <v>29778</v>
          </cell>
          <cell r="O46">
            <v>29808</v>
          </cell>
        </row>
        <row r="47">
          <cell r="A47" t="str">
            <v>extérieur B6 RDC</v>
          </cell>
          <cell r="B47" t="str">
            <v>Compteur foudre (qté impact)</v>
          </cell>
          <cell r="C47">
            <v>0</v>
          </cell>
          <cell r="D47">
            <v>0</v>
          </cell>
          <cell r="E47">
            <v>0</v>
          </cell>
          <cell r="F47">
            <v>0</v>
          </cell>
          <cell r="G47">
            <v>0</v>
          </cell>
          <cell r="H47">
            <v>0</v>
          </cell>
          <cell r="I47">
            <v>0</v>
          </cell>
          <cell r="J47">
            <v>0</v>
          </cell>
          <cell r="K47">
            <v>0</v>
          </cell>
          <cell r="L47">
            <v>0</v>
          </cell>
          <cell r="M47">
            <v>0</v>
          </cell>
          <cell r="N47">
            <v>0</v>
          </cell>
          <cell r="O47">
            <v>0</v>
          </cell>
        </row>
        <row r="49">
          <cell r="A49" t="str">
            <v>ARMOIRES DIVISIONNAIRES (consommation)</v>
          </cell>
        </row>
        <row r="50">
          <cell r="B50" t="str">
            <v>période de consommation</v>
          </cell>
          <cell r="C50" t="str">
            <v>TOTAL ANNEE</v>
          </cell>
          <cell r="D50" t="str">
            <v>janvier</v>
          </cell>
          <cell r="E50" t="str">
            <v>février</v>
          </cell>
          <cell r="F50" t="str">
            <v>mars</v>
          </cell>
          <cell r="G50" t="str">
            <v>avril</v>
          </cell>
          <cell r="H50" t="str">
            <v>mai</v>
          </cell>
          <cell r="I50" t="str">
            <v>juin</v>
          </cell>
          <cell r="J50" t="str">
            <v>juillet</v>
          </cell>
          <cell r="K50" t="str">
            <v>août</v>
          </cell>
          <cell r="L50" t="str">
            <v>septembre</v>
          </cell>
          <cell r="M50" t="str">
            <v>octobre</v>
          </cell>
          <cell r="N50" t="str">
            <v>novembre</v>
          </cell>
          <cell r="O50" t="str">
            <v>décembre</v>
          </cell>
        </row>
        <row r="51">
          <cell r="B51" t="str">
            <v>date relevé</v>
          </cell>
          <cell r="D51">
            <v>40582</v>
          </cell>
          <cell r="E51">
            <v>40610</v>
          </cell>
          <cell r="F51">
            <v>40641</v>
          </cell>
          <cell r="G51">
            <v>40672</v>
          </cell>
          <cell r="H51">
            <v>40703</v>
          </cell>
          <cell r="I51">
            <v>40732</v>
          </cell>
          <cell r="J51">
            <v>40763</v>
          </cell>
          <cell r="K51">
            <v>40795</v>
          </cell>
          <cell r="L51">
            <v>40826</v>
          </cell>
          <cell r="M51">
            <v>40854</v>
          </cell>
          <cell r="N51">
            <v>40885</v>
          </cell>
          <cell r="O51">
            <v>40917</v>
          </cell>
        </row>
        <row r="52">
          <cell r="A52" t="str">
            <v>BATIMENT B1</v>
          </cell>
          <cell r="B52" t="str">
            <v>B1  RDC Local multiservice</v>
          </cell>
          <cell r="C52">
            <v>1622</v>
          </cell>
          <cell r="D52">
            <v>204</v>
          </cell>
          <cell r="E52">
            <v>153</v>
          </cell>
          <cell r="F52">
            <v>127</v>
          </cell>
          <cell r="G52">
            <v>119</v>
          </cell>
          <cell r="H52">
            <v>97</v>
          </cell>
          <cell r="I52">
            <v>97</v>
          </cell>
          <cell r="J52">
            <v>104</v>
          </cell>
          <cell r="K52">
            <v>116</v>
          </cell>
          <cell r="L52">
            <v>153</v>
          </cell>
          <cell r="M52">
            <v>150</v>
          </cell>
          <cell r="N52">
            <v>151</v>
          </cell>
          <cell r="O52">
            <v>151</v>
          </cell>
        </row>
        <row r="53">
          <cell r="A53" t="str">
            <v>BATIMENT B2</v>
          </cell>
          <cell r="B53" t="str">
            <v>TGBT2 "bâtiment 2"</v>
          </cell>
          <cell r="C53">
            <v>1647</v>
          </cell>
          <cell r="D53">
            <v>150</v>
          </cell>
          <cell r="E53">
            <v>183</v>
          </cell>
          <cell r="F53">
            <v>166</v>
          </cell>
          <cell r="G53">
            <v>142</v>
          </cell>
          <cell r="H53">
            <v>121</v>
          </cell>
          <cell r="I53">
            <v>124</v>
          </cell>
          <cell r="J53">
            <v>149</v>
          </cell>
          <cell r="K53">
            <v>117</v>
          </cell>
          <cell r="L53">
            <v>140</v>
          </cell>
          <cell r="M53">
            <v>110</v>
          </cell>
          <cell r="N53">
            <v>139</v>
          </cell>
          <cell r="O53">
            <v>106</v>
          </cell>
        </row>
        <row r="54">
          <cell r="B54" t="str">
            <v>TGBT2 "service généraux" T1</v>
          </cell>
          <cell r="C54">
            <v>72000.799999999988</v>
          </cell>
          <cell r="D54">
            <v>4827.7999999999884</v>
          </cell>
          <cell r="E54">
            <v>4931.3999999999942</v>
          </cell>
          <cell r="F54">
            <v>5320.6000000000058</v>
          </cell>
          <cell r="G54">
            <v>5495.5999999999767</v>
          </cell>
          <cell r="H54">
            <v>6492.4000000000233</v>
          </cell>
          <cell r="I54">
            <v>7392</v>
          </cell>
          <cell r="J54">
            <v>6714</v>
          </cell>
          <cell r="K54">
            <v>8996</v>
          </cell>
          <cell r="L54">
            <v>7704.2999999999884</v>
          </cell>
          <cell r="M54">
            <v>3868.7000000000116</v>
          </cell>
          <cell r="N54">
            <v>5350.2999999999884</v>
          </cell>
          <cell r="O54">
            <v>4907.7000000000116</v>
          </cell>
        </row>
        <row r="55">
          <cell r="B55" t="str">
            <v>TGBT2 "service généraux" T2</v>
          </cell>
          <cell r="C55">
            <v>9817.6999999999971</v>
          </cell>
          <cell r="D55">
            <v>594.69999999999709</v>
          </cell>
          <cell r="E55">
            <v>537.39999999999418</v>
          </cell>
          <cell r="F55">
            <v>390.60000000000582</v>
          </cell>
          <cell r="G55">
            <v>581</v>
          </cell>
          <cell r="H55">
            <v>763</v>
          </cell>
          <cell r="I55">
            <v>770</v>
          </cell>
          <cell r="J55">
            <v>813</v>
          </cell>
          <cell r="K55">
            <v>806</v>
          </cell>
          <cell r="L55">
            <v>2967.3999999999942</v>
          </cell>
          <cell r="M55">
            <v>229.40000000000873</v>
          </cell>
          <cell r="N55">
            <v>624.19999999999709</v>
          </cell>
          <cell r="O55">
            <v>741</v>
          </cell>
        </row>
        <row r="56">
          <cell r="A56" t="str">
            <v>BATIMENT B3</v>
          </cell>
          <cell r="B56" t="str">
            <v>CIRCULATION 3éme</v>
          </cell>
          <cell r="C56">
            <v>5016</v>
          </cell>
          <cell r="D56">
            <v>483</v>
          </cell>
          <cell r="E56">
            <v>355</v>
          </cell>
          <cell r="F56">
            <v>410</v>
          </cell>
          <cell r="G56">
            <v>265.5</v>
          </cell>
          <cell r="H56">
            <v>265.5</v>
          </cell>
          <cell r="I56">
            <v>450</v>
          </cell>
          <cell r="J56">
            <v>273</v>
          </cell>
          <cell r="K56">
            <v>272</v>
          </cell>
          <cell r="L56">
            <v>332</v>
          </cell>
          <cell r="M56">
            <v>630</v>
          </cell>
          <cell r="N56">
            <v>722</v>
          </cell>
          <cell r="O56">
            <v>558</v>
          </cell>
        </row>
        <row r="57">
          <cell r="B57" t="str">
            <v>CIRCULATION 2éme</v>
          </cell>
          <cell r="C57">
            <v>1587</v>
          </cell>
          <cell r="D57">
            <v>196</v>
          </cell>
          <cell r="E57">
            <v>140</v>
          </cell>
          <cell r="F57">
            <v>168</v>
          </cell>
          <cell r="G57">
            <v>158</v>
          </cell>
          <cell r="H57">
            <v>95</v>
          </cell>
          <cell r="I57">
            <v>133</v>
          </cell>
          <cell r="J57">
            <v>36</v>
          </cell>
          <cell r="K57">
            <v>41</v>
          </cell>
          <cell r="L57">
            <v>102</v>
          </cell>
          <cell r="M57">
            <v>166</v>
          </cell>
          <cell r="N57">
            <v>198</v>
          </cell>
          <cell r="O57">
            <v>154</v>
          </cell>
        </row>
        <row r="58">
          <cell r="B58" t="str">
            <v>CIRCULATION 1er</v>
          </cell>
          <cell r="C58">
            <v>4809</v>
          </cell>
          <cell r="D58">
            <v>453</v>
          </cell>
          <cell r="E58">
            <v>391</v>
          </cell>
          <cell r="F58">
            <v>430</v>
          </cell>
          <cell r="G58">
            <v>443</v>
          </cell>
          <cell r="H58">
            <v>374</v>
          </cell>
          <cell r="I58">
            <v>418</v>
          </cell>
          <cell r="J58">
            <v>317</v>
          </cell>
          <cell r="K58">
            <v>308</v>
          </cell>
          <cell r="L58">
            <v>344</v>
          </cell>
          <cell r="M58">
            <v>425</v>
          </cell>
          <cell r="N58">
            <v>501</v>
          </cell>
          <cell r="O58">
            <v>405</v>
          </cell>
        </row>
        <row r="59">
          <cell r="B59" t="str">
            <v>daikin</v>
          </cell>
          <cell r="C59">
            <v>31.41</v>
          </cell>
          <cell r="D59">
            <v>14.739999999999998</v>
          </cell>
          <cell r="E59">
            <v>0.5400000000000027</v>
          </cell>
          <cell r="F59">
            <v>0.64999999999999858</v>
          </cell>
          <cell r="G59">
            <v>1.5100000000000016</v>
          </cell>
          <cell r="H59">
            <v>1.509999999999998</v>
          </cell>
          <cell r="I59">
            <v>3.0399999999999991</v>
          </cell>
          <cell r="J59">
            <v>2.7100000000000009</v>
          </cell>
          <cell r="K59">
            <v>1.4600000000000009</v>
          </cell>
          <cell r="L59">
            <v>2.009999999999998</v>
          </cell>
          <cell r="M59">
            <v>0.99000000000000199</v>
          </cell>
          <cell r="N59">
            <v>1</v>
          </cell>
          <cell r="O59">
            <v>1.25</v>
          </cell>
        </row>
        <row r="60">
          <cell r="B60" t="str">
            <v>CIRCULATION RDC</v>
          </cell>
          <cell r="C60">
            <v>15389</v>
          </cell>
          <cell r="D60">
            <v>1282</v>
          </cell>
          <cell r="E60">
            <v>1242</v>
          </cell>
          <cell r="F60">
            <v>1365</v>
          </cell>
          <cell r="G60">
            <v>1266</v>
          </cell>
          <cell r="H60">
            <v>1328</v>
          </cell>
          <cell r="I60">
            <v>1299</v>
          </cell>
          <cell r="J60">
            <v>1234</v>
          </cell>
          <cell r="K60">
            <v>1293</v>
          </cell>
          <cell r="L60">
            <v>1378</v>
          </cell>
          <cell r="M60">
            <v>1290</v>
          </cell>
          <cell r="N60">
            <v>1375</v>
          </cell>
          <cell r="O60">
            <v>1037</v>
          </cell>
        </row>
        <row r="61">
          <cell r="A61" t="str">
            <v>BATIMENT B4</v>
          </cell>
          <cell r="B61" t="str">
            <v>Salles d'exposition</v>
          </cell>
          <cell r="C61">
            <v>971</v>
          </cell>
          <cell r="D61">
            <v>66</v>
          </cell>
          <cell r="E61">
            <v>64</v>
          </cell>
          <cell r="F61">
            <v>75</v>
          </cell>
          <cell r="G61">
            <v>71</v>
          </cell>
          <cell r="H61">
            <v>71</v>
          </cell>
          <cell r="I61">
            <v>77</v>
          </cell>
          <cell r="J61">
            <v>81</v>
          </cell>
          <cell r="K61">
            <v>104</v>
          </cell>
          <cell r="L61">
            <v>155</v>
          </cell>
          <cell r="M61">
            <v>62</v>
          </cell>
          <cell r="N61">
            <v>73</v>
          </cell>
          <cell r="O61">
            <v>72</v>
          </cell>
        </row>
        <row r="62">
          <cell r="B62" t="str">
            <v>Salles détente (cumulus)</v>
          </cell>
          <cell r="C62">
            <v>850</v>
          </cell>
          <cell r="D62">
            <v>100</v>
          </cell>
          <cell r="E62">
            <v>66</v>
          </cell>
          <cell r="F62">
            <v>60</v>
          </cell>
          <cell r="G62">
            <v>50.5</v>
          </cell>
          <cell r="H62">
            <v>50.5</v>
          </cell>
          <cell r="I62">
            <v>63</v>
          </cell>
          <cell r="J62">
            <v>52</v>
          </cell>
          <cell r="K62">
            <v>12</v>
          </cell>
          <cell r="L62">
            <v>95</v>
          </cell>
          <cell r="M62">
            <v>102</v>
          </cell>
          <cell r="N62">
            <v>109</v>
          </cell>
          <cell r="O62">
            <v>90</v>
          </cell>
        </row>
        <row r="63">
          <cell r="A63" t="str">
            <v>BATIMENT B6</v>
          </cell>
          <cell r="B63" t="str">
            <v>CIRCULATION 3er</v>
          </cell>
          <cell r="C63">
            <v>466</v>
          </cell>
          <cell r="D63">
            <v>68</v>
          </cell>
          <cell r="E63">
            <v>56</v>
          </cell>
          <cell r="F63">
            <v>47</v>
          </cell>
          <cell r="G63">
            <v>34</v>
          </cell>
          <cell r="H63">
            <v>19</v>
          </cell>
          <cell r="I63">
            <v>28</v>
          </cell>
          <cell r="J63">
            <v>24</v>
          </cell>
          <cell r="K63">
            <v>9</v>
          </cell>
          <cell r="L63">
            <v>33</v>
          </cell>
          <cell r="M63">
            <v>43</v>
          </cell>
          <cell r="N63">
            <v>56</v>
          </cell>
          <cell r="O63">
            <v>49</v>
          </cell>
        </row>
        <row r="64">
          <cell r="B64" t="str">
            <v>CIRCULATION 2éme</v>
          </cell>
          <cell r="C64">
            <v>1396</v>
          </cell>
          <cell r="D64">
            <v>154</v>
          </cell>
          <cell r="E64">
            <v>111</v>
          </cell>
          <cell r="F64">
            <v>127</v>
          </cell>
          <cell r="G64">
            <v>106</v>
          </cell>
          <cell r="H64">
            <v>103</v>
          </cell>
          <cell r="I64">
            <v>106</v>
          </cell>
          <cell r="J64">
            <v>101</v>
          </cell>
          <cell r="K64">
            <v>96</v>
          </cell>
          <cell r="L64">
            <v>102</v>
          </cell>
          <cell r="M64">
            <v>117</v>
          </cell>
          <cell r="N64">
            <v>143</v>
          </cell>
          <cell r="O64">
            <v>130</v>
          </cell>
        </row>
        <row r="65">
          <cell r="B65" t="str">
            <v>CIRCULATION 1éme</v>
          </cell>
          <cell r="C65">
            <v>6213</v>
          </cell>
          <cell r="D65">
            <v>454</v>
          </cell>
          <cell r="E65">
            <v>456</v>
          </cell>
          <cell r="F65">
            <v>593</v>
          </cell>
          <cell r="G65">
            <v>535</v>
          </cell>
          <cell r="H65">
            <v>581</v>
          </cell>
          <cell r="I65">
            <v>549</v>
          </cell>
          <cell r="J65">
            <v>426</v>
          </cell>
          <cell r="K65">
            <v>420</v>
          </cell>
          <cell r="L65">
            <v>484</v>
          </cell>
          <cell r="M65">
            <v>564</v>
          </cell>
          <cell r="N65">
            <v>599</v>
          </cell>
          <cell r="O65">
            <v>552</v>
          </cell>
        </row>
        <row r="66">
          <cell r="A66" t="str">
            <v>BATIMENT B12</v>
          </cell>
          <cell r="B66" t="str">
            <v>CIRCULATION 2éme</v>
          </cell>
          <cell r="C66">
            <v>811</v>
          </cell>
          <cell r="D66">
            <v>81</v>
          </cell>
          <cell r="E66">
            <v>71</v>
          </cell>
          <cell r="F66">
            <v>86</v>
          </cell>
          <cell r="G66">
            <v>58</v>
          </cell>
          <cell r="H66">
            <v>42</v>
          </cell>
          <cell r="I66">
            <v>30</v>
          </cell>
          <cell r="J66">
            <v>96</v>
          </cell>
          <cell r="K66">
            <v>27</v>
          </cell>
          <cell r="L66">
            <v>79</v>
          </cell>
          <cell r="M66">
            <v>92</v>
          </cell>
          <cell r="N66">
            <v>93</v>
          </cell>
          <cell r="O66">
            <v>56</v>
          </cell>
        </row>
        <row r="67">
          <cell r="B67" t="str">
            <v>CIRCULATION 1er</v>
          </cell>
          <cell r="C67">
            <v>8266</v>
          </cell>
          <cell r="D67">
            <v>714</v>
          </cell>
          <cell r="E67">
            <v>592</v>
          </cell>
          <cell r="F67">
            <v>740</v>
          </cell>
          <cell r="G67">
            <v>840</v>
          </cell>
          <cell r="H67">
            <v>684</v>
          </cell>
          <cell r="I67">
            <v>618</v>
          </cell>
          <cell r="J67">
            <v>823</v>
          </cell>
          <cell r="K67">
            <v>629</v>
          </cell>
          <cell r="L67">
            <v>571</v>
          </cell>
          <cell r="M67">
            <v>712</v>
          </cell>
          <cell r="N67">
            <v>770</v>
          </cell>
          <cell r="O67">
            <v>573</v>
          </cell>
        </row>
        <row r="68">
          <cell r="B68" t="str">
            <v>clim</v>
          </cell>
          <cell r="C68">
            <v>11762</v>
          </cell>
          <cell r="D68">
            <v>699</v>
          </cell>
          <cell r="E68">
            <v>715</v>
          </cell>
          <cell r="F68">
            <v>919</v>
          </cell>
          <cell r="G68">
            <v>1013</v>
          </cell>
          <cell r="H68">
            <v>1174</v>
          </cell>
          <cell r="I68">
            <v>1425</v>
          </cell>
          <cell r="J68">
            <v>1221</v>
          </cell>
          <cell r="K68">
            <v>1236</v>
          </cell>
          <cell r="L68">
            <v>994</v>
          </cell>
          <cell r="M68">
            <v>795</v>
          </cell>
          <cell r="N68">
            <v>798</v>
          </cell>
          <cell r="O68">
            <v>773</v>
          </cell>
        </row>
        <row r="69">
          <cell r="B69" t="str">
            <v>CIRCULATION RDC</v>
          </cell>
          <cell r="C69">
            <v>1766</v>
          </cell>
          <cell r="D69">
            <v>153</v>
          </cell>
          <cell r="E69">
            <v>177</v>
          </cell>
          <cell r="F69">
            <v>215</v>
          </cell>
          <cell r="G69">
            <v>166</v>
          </cell>
          <cell r="H69">
            <v>142</v>
          </cell>
          <cell r="I69">
            <v>142</v>
          </cell>
          <cell r="J69">
            <v>126</v>
          </cell>
          <cell r="K69">
            <v>49</v>
          </cell>
          <cell r="L69">
            <v>145</v>
          </cell>
          <cell r="M69">
            <v>156</v>
          </cell>
          <cell r="N69">
            <v>175</v>
          </cell>
          <cell r="O69">
            <v>120</v>
          </cell>
        </row>
        <row r="70">
          <cell r="A70" t="str">
            <v>BATIMENT B14</v>
          </cell>
          <cell r="B70" t="str">
            <v>R-1 CUISINE</v>
          </cell>
          <cell r="C70">
            <v>15134</v>
          </cell>
          <cell r="D70">
            <v>1528</v>
          </cell>
          <cell r="E70">
            <v>1508</v>
          </cell>
          <cell r="F70">
            <v>1461</v>
          </cell>
          <cell r="G70">
            <v>1206</v>
          </cell>
          <cell r="H70">
            <v>1209</v>
          </cell>
          <cell r="I70">
            <v>1378</v>
          </cell>
          <cell r="J70">
            <v>1150</v>
          </cell>
          <cell r="K70">
            <v>767</v>
          </cell>
          <cell r="L70">
            <v>1229</v>
          </cell>
          <cell r="M70">
            <v>1191</v>
          </cell>
          <cell r="N70">
            <v>1357</v>
          </cell>
          <cell r="O70">
            <v>1150</v>
          </cell>
        </row>
        <row r="71">
          <cell r="A71" t="str">
            <v>BATIMENT B15</v>
          </cell>
          <cell r="B71" t="str">
            <v xml:space="preserve"> Hall d'accueil mwh</v>
          </cell>
          <cell r="C71">
            <v>13.820000000000022</v>
          </cell>
          <cell r="D71">
            <v>1.3700000000000045</v>
          </cell>
          <cell r="E71">
            <v>1.3100000000000023</v>
          </cell>
          <cell r="F71">
            <v>1.6400000000000148</v>
          </cell>
          <cell r="G71">
            <v>1.289999999999992</v>
          </cell>
          <cell r="H71">
            <v>0.96000000000000796</v>
          </cell>
          <cell r="I71">
            <v>0.84999999999999432</v>
          </cell>
          <cell r="J71">
            <v>1</v>
          </cell>
          <cell r="K71">
            <v>0.88999999999998636</v>
          </cell>
          <cell r="L71">
            <v>0.99000000000000909</v>
          </cell>
          <cell r="M71">
            <v>1.039999999999992</v>
          </cell>
          <cell r="N71">
            <v>1.3300000000000125</v>
          </cell>
          <cell r="O71">
            <v>1.1500000000000057</v>
          </cell>
        </row>
        <row r="72">
          <cell r="B72" t="str">
            <v>regie</v>
          </cell>
          <cell r="C72">
            <v>1475</v>
          </cell>
          <cell r="D72">
            <v>136</v>
          </cell>
          <cell r="E72">
            <v>163</v>
          </cell>
          <cell r="F72">
            <v>175</v>
          </cell>
          <cell r="G72">
            <v>91</v>
          </cell>
          <cell r="H72">
            <v>91</v>
          </cell>
          <cell r="I72">
            <v>244</v>
          </cell>
          <cell r="J72">
            <v>86</v>
          </cell>
          <cell r="K72">
            <v>109</v>
          </cell>
          <cell r="L72">
            <v>109</v>
          </cell>
          <cell r="M72">
            <v>152</v>
          </cell>
          <cell r="N72">
            <v>89</v>
          </cell>
          <cell r="O72">
            <v>30</v>
          </cell>
        </row>
        <row r="73">
          <cell r="A73" t="str">
            <v>extérieur B6 RDC</v>
          </cell>
          <cell r="B73" t="str">
            <v>Compteur foudre (qté impact)</v>
          </cell>
          <cell r="C73">
            <v>0</v>
          </cell>
          <cell r="D73">
            <v>0</v>
          </cell>
          <cell r="E73">
            <v>0</v>
          </cell>
          <cell r="F73">
            <v>0</v>
          </cell>
          <cell r="G73">
            <v>0</v>
          </cell>
          <cell r="H73">
            <v>0</v>
          </cell>
          <cell r="I73">
            <v>0</v>
          </cell>
          <cell r="J73">
            <v>0</v>
          </cell>
          <cell r="K73">
            <v>0</v>
          </cell>
          <cell r="L73">
            <v>0</v>
          </cell>
          <cell r="M73">
            <v>0</v>
          </cell>
          <cell r="N73">
            <v>0</v>
          </cell>
          <cell r="O73">
            <v>0</v>
          </cell>
        </row>
      </sheetData>
      <sheetData sheetId="6">
        <row r="1">
          <cell r="A1" t="str">
            <v>RELEVES DES COMPTEURS</v>
          </cell>
        </row>
        <row r="3">
          <cell r="A3" t="str">
            <v>LOCAL TECHNIQUE TGBT</v>
          </cell>
        </row>
        <row r="4">
          <cell r="C4" t="str">
            <v>Energie Active (consommation kWh)</v>
          </cell>
          <cell r="N4" t="str">
            <v>commentaires</v>
          </cell>
        </row>
        <row r="5">
          <cell r="C5" t="str">
            <v>HPH (code 00004)</v>
          </cell>
          <cell r="D5" t="str">
            <v>HPH</v>
          </cell>
          <cell r="E5" t="str">
            <v>HCH(code 00005)</v>
          </cell>
          <cell r="F5" t="str">
            <v>HCH</v>
          </cell>
          <cell r="G5" t="str">
            <v>HPE(code 00006)</v>
          </cell>
          <cell r="H5" t="str">
            <v>HPE</v>
          </cell>
          <cell r="I5" t="str">
            <v>HCE(code 00007)</v>
          </cell>
          <cell r="J5" t="str">
            <v>HCE</v>
          </cell>
          <cell r="K5" t="str">
            <v>total</v>
          </cell>
          <cell r="L5" t="str">
            <v>Pmax haut(code 00014)</v>
          </cell>
        </row>
        <row r="6">
          <cell r="C6" t="str">
            <v>relevés</v>
          </cell>
          <cell r="D6" t="str">
            <v>conso</v>
          </cell>
          <cell r="E6" t="str">
            <v>relevés</v>
          </cell>
          <cell r="F6" t="str">
            <v>conso</v>
          </cell>
          <cell r="G6" t="str">
            <v>relevés</v>
          </cell>
          <cell r="H6" t="str">
            <v>conso</v>
          </cell>
          <cell r="I6" t="str">
            <v>relevés</v>
          </cell>
          <cell r="J6" t="str">
            <v>conso</v>
          </cell>
          <cell r="L6" t="str">
            <v>relevés</v>
          </cell>
        </row>
        <row r="8">
          <cell r="A8">
            <v>40189</v>
          </cell>
          <cell r="C8">
            <v>659004</v>
          </cell>
          <cell r="E8">
            <v>163152</v>
          </cell>
          <cell r="G8">
            <v>725202</v>
          </cell>
          <cell r="I8">
            <v>188270</v>
          </cell>
          <cell r="L8">
            <v>139</v>
          </cell>
        </row>
        <row r="9">
          <cell r="A9">
            <v>40218</v>
          </cell>
          <cell r="B9" t="str">
            <v>janvier</v>
          </cell>
          <cell r="C9">
            <v>819587</v>
          </cell>
          <cell r="D9">
            <v>160583</v>
          </cell>
          <cell r="E9">
            <v>200911</v>
          </cell>
          <cell r="F9">
            <v>37759</v>
          </cell>
          <cell r="G9">
            <v>866344</v>
          </cell>
          <cell r="H9">
            <v>141142</v>
          </cell>
          <cell r="I9">
            <v>224806</v>
          </cell>
          <cell r="J9">
            <v>36536</v>
          </cell>
          <cell r="K9">
            <v>376020</v>
          </cell>
          <cell r="L9">
            <v>133</v>
          </cell>
        </row>
        <row r="10">
          <cell r="A10">
            <v>40245</v>
          </cell>
          <cell r="B10" t="str">
            <v>février</v>
          </cell>
          <cell r="C10">
            <v>843021</v>
          </cell>
          <cell r="D10">
            <v>23434</v>
          </cell>
          <cell r="E10">
            <v>205938</v>
          </cell>
          <cell r="F10">
            <v>5027</v>
          </cell>
          <cell r="G10">
            <v>866344</v>
          </cell>
          <cell r="H10">
            <v>0</v>
          </cell>
          <cell r="I10">
            <v>224806</v>
          </cell>
          <cell r="J10">
            <v>0</v>
          </cell>
          <cell r="K10">
            <v>28461</v>
          </cell>
          <cell r="L10">
            <v>130</v>
          </cell>
        </row>
        <row r="11">
          <cell r="A11">
            <v>40276</v>
          </cell>
          <cell r="B11" t="str">
            <v>mars</v>
          </cell>
          <cell r="C11">
            <v>863065</v>
          </cell>
          <cell r="D11">
            <v>20044</v>
          </cell>
          <cell r="E11">
            <v>209716</v>
          </cell>
          <cell r="F11">
            <v>3778</v>
          </cell>
          <cell r="G11">
            <v>871777</v>
          </cell>
          <cell r="H11">
            <v>5433</v>
          </cell>
          <cell r="I11">
            <v>226049</v>
          </cell>
          <cell r="J11">
            <v>1243</v>
          </cell>
          <cell r="K11">
            <v>30498</v>
          </cell>
          <cell r="L11">
            <v>119</v>
          </cell>
        </row>
        <row r="12">
          <cell r="A12">
            <v>40308</v>
          </cell>
          <cell r="B12" t="str">
            <v>avril</v>
          </cell>
          <cell r="C12">
            <v>863065</v>
          </cell>
          <cell r="D12">
            <v>0</v>
          </cell>
          <cell r="E12">
            <v>209716</v>
          </cell>
          <cell r="F12">
            <v>0</v>
          </cell>
          <cell r="G12">
            <v>892546</v>
          </cell>
          <cell r="H12">
            <v>20769</v>
          </cell>
          <cell r="I12">
            <v>230564</v>
          </cell>
          <cell r="J12">
            <v>4515</v>
          </cell>
          <cell r="K12">
            <v>25284</v>
          </cell>
          <cell r="L12">
            <v>102</v>
          </cell>
        </row>
        <row r="13">
          <cell r="A13">
            <v>40337</v>
          </cell>
          <cell r="B13" t="str">
            <v>mai</v>
          </cell>
          <cell r="C13">
            <v>863065</v>
          </cell>
          <cell r="D13">
            <v>0</v>
          </cell>
          <cell r="E13">
            <v>209716</v>
          </cell>
          <cell r="F13">
            <v>0</v>
          </cell>
          <cell r="G13">
            <v>909479</v>
          </cell>
          <cell r="H13">
            <v>16933</v>
          </cell>
          <cell r="I13">
            <v>234427</v>
          </cell>
          <cell r="J13">
            <v>3863</v>
          </cell>
          <cell r="K13">
            <v>20796</v>
          </cell>
          <cell r="L13">
            <v>96</v>
          </cell>
        </row>
        <row r="14">
          <cell r="A14">
            <v>40368</v>
          </cell>
          <cell r="B14" t="str">
            <v>juin</v>
          </cell>
          <cell r="C14">
            <v>863065</v>
          </cell>
          <cell r="D14">
            <v>0</v>
          </cell>
          <cell r="E14">
            <v>209716</v>
          </cell>
          <cell r="F14">
            <v>0</v>
          </cell>
          <cell r="G14">
            <v>931943</v>
          </cell>
          <cell r="H14">
            <v>22464</v>
          </cell>
          <cell r="I14">
            <v>238933</v>
          </cell>
          <cell r="J14">
            <v>4506</v>
          </cell>
          <cell r="K14">
            <v>26970</v>
          </cell>
          <cell r="L14">
            <v>127</v>
          </cell>
        </row>
        <row r="15">
          <cell r="A15">
            <v>40399</v>
          </cell>
          <cell r="B15" t="str">
            <v>juillet</v>
          </cell>
          <cell r="C15">
            <v>863065</v>
          </cell>
          <cell r="D15">
            <v>0</v>
          </cell>
          <cell r="E15">
            <v>209716</v>
          </cell>
          <cell r="F15">
            <v>0</v>
          </cell>
          <cell r="G15">
            <v>951583</v>
          </cell>
          <cell r="H15">
            <v>19640</v>
          </cell>
          <cell r="I15">
            <v>243586</v>
          </cell>
          <cell r="J15">
            <v>4653</v>
          </cell>
          <cell r="K15">
            <v>24293</v>
          </cell>
          <cell r="L15">
            <v>121</v>
          </cell>
        </row>
        <row r="16">
          <cell r="A16">
            <v>40430</v>
          </cell>
          <cell r="B16" t="str">
            <v>août</v>
          </cell>
          <cell r="C16">
            <v>863065</v>
          </cell>
          <cell r="D16">
            <v>0</v>
          </cell>
          <cell r="E16">
            <v>209716</v>
          </cell>
          <cell r="F16">
            <v>0</v>
          </cell>
          <cell r="G16">
            <v>966198</v>
          </cell>
          <cell r="H16">
            <v>14615</v>
          </cell>
          <cell r="I16">
            <v>247660</v>
          </cell>
          <cell r="J16">
            <v>4074</v>
          </cell>
          <cell r="K16">
            <v>18689</v>
          </cell>
          <cell r="L16">
            <v>77</v>
          </cell>
        </row>
        <row r="17">
          <cell r="A17">
            <v>40459</v>
          </cell>
          <cell r="B17" t="str">
            <v>septembre</v>
          </cell>
          <cell r="C17">
            <v>863065</v>
          </cell>
          <cell r="D17">
            <v>0</v>
          </cell>
          <cell r="E17">
            <v>209716</v>
          </cell>
          <cell r="F17">
            <v>0</v>
          </cell>
          <cell r="G17">
            <v>983930</v>
          </cell>
          <cell r="H17">
            <v>17732</v>
          </cell>
          <cell r="I17">
            <v>251301</v>
          </cell>
          <cell r="J17">
            <v>3641</v>
          </cell>
          <cell r="K17">
            <v>21373</v>
          </cell>
          <cell r="L17">
            <v>88</v>
          </cell>
        </row>
        <row r="18">
          <cell r="A18">
            <v>40490</v>
          </cell>
          <cell r="B18" t="str">
            <v>octobre</v>
          </cell>
          <cell r="C18">
            <v>868649</v>
          </cell>
          <cell r="D18">
            <v>5584</v>
          </cell>
          <cell r="E18">
            <v>210831</v>
          </cell>
          <cell r="F18">
            <v>1115</v>
          </cell>
          <cell r="G18">
            <v>1001490</v>
          </cell>
          <cell r="H18">
            <v>17560</v>
          </cell>
          <cell r="I18">
            <v>254748</v>
          </cell>
          <cell r="J18">
            <v>3447</v>
          </cell>
          <cell r="K18">
            <v>27706</v>
          </cell>
          <cell r="L18">
            <v>118</v>
          </cell>
        </row>
        <row r="19">
          <cell r="A19">
            <v>40520</v>
          </cell>
          <cell r="B19" t="str">
            <v>novembre</v>
          </cell>
          <cell r="C19">
            <v>895546</v>
          </cell>
          <cell r="D19">
            <v>26897</v>
          </cell>
          <cell r="E19">
            <v>216018</v>
          </cell>
          <cell r="F19">
            <v>5187</v>
          </cell>
          <cell r="G19">
            <v>1001490</v>
          </cell>
          <cell r="H19">
            <v>0</v>
          </cell>
          <cell r="I19">
            <v>254748</v>
          </cell>
          <cell r="J19">
            <v>0</v>
          </cell>
          <cell r="K19">
            <v>32084</v>
          </cell>
          <cell r="L19">
            <v>120</v>
          </cell>
        </row>
        <row r="20">
          <cell r="A20">
            <v>40553</v>
          </cell>
          <cell r="B20" t="str">
            <v>décembre</v>
          </cell>
          <cell r="C20">
            <v>919805</v>
          </cell>
          <cell r="D20">
            <v>24259</v>
          </cell>
          <cell r="E20">
            <v>222397</v>
          </cell>
          <cell r="F20">
            <v>6379</v>
          </cell>
          <cell r="G20">
            <v>1001490</v>
          </cell>
          <cell r="H20">
            <v>0</v>
          </cell>
          <cell r="I20">
            <v>254748</v>
          </cell>
          <cell r="J20">
            <v>0</v>
          </cell>
          <cell r="K20">
            <v>30638</v>
          </cell>
          <cell r="L20">
            <v>122</v>
          </cell>
        </row>
        <row r="22">
          <cell r="A22" t="str">
            <v>TOTAL</v>
          </cell>
          <cell r="D22">
            <v>260801</v>
          </cell>
          <cell r="F22">
            <v>59245</v>
          </cell>
          <cell r="H22">
            <v>276288</v>
          </cell>
          <cell r="J22">
            <v>66478</v>
          </cell>
          <cell r="K22">
            <v>662812</v>
          </cell>
        </row>
        <row r="24">
          <cell r="C24" t="str">
            <v>décembre</v>
          </cell>
          <cell r="D24" t="str">
            <v>janvier</v>
          </cell>
          <cell r="E24" t="str">
            <v>février</v>
          </cell>
          <cell r="F24" t="str">
            <v>mars</v>
          </cell>
          <cell r="G24" t="str">
            <v>avril</v>
          </cell>
          <cell r="H24" t="str">
            <v>mai</v>
          </cell>
          <cell r="I24" t="str">
            <v>juin</v>
          </cell>
          <cell r="J24" t="str">
            <v>juillet</v>
          </cell>
          <cell r="K24" t="str">
            <v>août</v>
          </cell>
          <cell r="L24" t="str">
            <v>septembre</v>
          </cell>
          <cell r="M24" t="str">
            <v>octobre</v>
          </cell>
          <cell r="N24" t="str">
            <v>novembre</v>
          </cell>
          <cell r="O24" t="str">
            <v>décembre</v>
          </cell>
        </row>
        <row r="25">
          <cell r="B25" t="str">
            <v>date relevé</v>
          </cell>
          <cell r="C25">
            <v>40189</v>
          </cell>
          <cell r="D25">
            <v>40218</v>
          </cell>
          <cell r="E25">
            <v>40245</v>
          </cell>
          <cell r="F25">
            <v>40276</v>
          </cell>
          <cell r="G25">
            <v>40308</v>
          </cell>
          <cell r="H25">
            <v>40337</v>
          </cell>
          <cell r="I25">
            <v>40368</v>
          </cell>
          <cell r="J25">
            <v>40399</v>
          </cell>
          <cell r="K25">
            <v>40430</v>
          </cell>
          <cell r="L25">
            <v>40459</v>
          </cell>
          <cell r="M25">
            <v>40490</v>
          </cell>
          <cell r="N25">
            <v>40520</v>
          </cell>
          <cell r="O25">
            <v>40553</v>
          </cell>
        </row>
        <row r="26">
          <cell r="A26" t="str">
            <v>BATIMENT B1</v>
          </cell>
          <cell r="B26" t="str">
            <v>B1  RDC Local multiservice</v>
          </cell>
          <cell r="C26">
            <v>24563</v>
          </cell>
          <cell r="D26">
            <v>29576</v>
          </cell>
          <cell r="E26">
            <v>29671</v>
          </cell>
          <cell r="F26">
            <v>29765</v>
          </cell>
          <cell r="G26">
            <v>29857</v>
          </cell>
          <cell r="H26">
            <v>29933</v>
          </cell>
          <cell r="I26">
            <v>30101</v>
          </cell>
          <cell r="J26">
            <v>30222</v>
          </cell>
          <cell r="K26">
            <v>30484</v>
          </cell>
          <cell r="L26">
            <v>30659</v>
          </cell>
          <cell r="M26">
            <v>30869</v>
          </cell>
          <cell r="N26">
            <v>31074</v>
          </cell>
          <cell r="O26">
            <v>31300</v>
          </cell>
        </row>
        <row r="27">
          <cell r="A27" t="str">
            <v>BATIMENT B2</v>
          </cell>
          <cell r="B27" t="str">
            <v>TGBT2 "bâtiment 2"</v>
          </cell>
          <cell r="C27">
            <v>27197</v>
          </cell>
          <cell r="D27">
            <v>30103</v>
          </cell>
          <cell r="E27">
            <v>30305</v>
          </cell>
          <cell r="F27">
            <v>30529</v>
          </cell>
          <cell r="G27">
            <v>30731</v>
          </cell>
          <cell r="H27">
            <v>30963</v>
          </cell>
          <cell r="I27">
            <v>31138</v>
          </cell>
          <cell r="J27">
            <v>31309</v>
          </cell>
          <cell r="K27">
            <v>31494</v>
          </cell>
          <cell r="L27">
            <v>31659</v>
          </cell>
          <cell r="M27">
            <v>31933</v>
          </cell>
          <cell r="N27">
            <v>32121</v>
          </cell>
          <cell r="O27">
            <v>32288</v>
          </cell>
        </row>
        <row r="28">
          <cell r="B28" t="str">
            <v>TGBT2 "service généraux" T1</v>
          </cell>
          <cell r="C28">
            <v>200008</v>
          </cell>
          <cell r="D28">
            <v>204421</v>
          </cell>
          <cell r="E28">
            <v>207721</v>
          </cell>
          <cell r="F28">
            <v>211201</v>
          </cell>
          <cell r="G28">
            <v>213670</v>
          </cell>
          <cell r="H28">
            <v>215449</v>
          </cell>
          <cell r="I28">
            <v>219773</v>
          </cell>
          <cell r="J28">
            <v>226876</v>
          </cell>
          <cell r="K28">
            <v>230388.2</v>
          </cell>
          <cell r="L28">
            <v>233584</v>
          </cell>
          <cell r="M28">
            <v>237375</v>
          </cell>
          <cell r="N28">
            <v>241955</v>
          </cell>
          <cell r="O28">
            <v>246067.20000000001</v>
          </cell>
        </row>
        <row r="29">
          <cell r="B29" t="str">
            <v>TGBT2 "service généraux" T2</v>
          </cell>
          <cell r="C29">
            <v>88335</v>
          </cell>
          <cell r="D29">
            <v>91090</v>
          </cell>
          <cell r="E29">
            <v>93151</v>
          </cell>
          <cell r="F29">
            <v>95589</v>
          </cell>
          <cell r="G29">
            <v>97632</v>
          </cell>
          <cell r="H29">
            <v>99243</v>
          </cell>
          <cell r="I29">
            <v>102191</v>
          </cell>
          <cell r="J29">
            <v>104054</v>
          </cell>
          <cell r="K29">
            <v>104769.2</v>
          </cell>
          <cell r="L29">
            <v>105416</v>
          </cell>
          <cell r="M29">
            <v>105857</v>
          </cell>
          <cell r="N29">
            <v>106396</v>
          </cell>
          <cell r="O29">
            <v>107064.3</v>
          </cell>
        </row>
        <row r="30">
          <cell r="A30" t="str">
            <v>BATIMENT B3</v>
          </cell>
          <cell r="B30" t="str">
            <v>CIRCULATION 3éme</v>
          </cell>
          <cell r="C30">
            <v>42814</v>
          </cell>
          <cell r="D30">
            <v>43497</v>
          </cell>
          <cell r="E30">
            <v>43941</v>
          </cell>
          <cell r="F30">
            <v>44418</v>
          </cell>
          <cell r="G30">
            <v>44780</v>
          </cell>
          <cell r="H30">
            <v>45067</v>
          </cell>
          <cell r="I30">
            <v>45407</v>
          </cell>
          <cell r="J30">
            <v>45674</v>
          </cell>
          <cell r="K30">
            <v>45920</v>
          </cell>
          <cell r="L30">
            <v>46302</v>
          </cell>
          <cell r="M30">
            <v>46837</v>
          </cell>
          <cell r="N30">
            <v>47417</v>
          </cell>
          <cell r="O30">
            <v>47842</v>
          </cell>
        </row>
        <row r="31">
          <cell r="B31" t="str">
            <v>CIRCULATION 2éme</v>
          </cell>
          <cell r="C31">
            <v>10351</v>
          </cell>
          <cell r="D31">
            <v>10545</v>
          </cell>
          <cell r="E31">
            <v>10673</v>
          </cell>
          <cell r="F31">
            <v>10838</v>
          </cell>
          <cell r="G31">
            <v>10975</v>
          </cell>
          <cell r="H31">
            <v>11078</v>
          </cell>
          <cell r="I31">
            <v>11205</v>
          </cell>
          <cell r="J31">
            <v>11245</v>
          </cell>
          <cell r="K31">
            <v>11271</v>
          </cell>
          <cell r="L31">
            <v>11377</v>
          </cell>
          <cell r="M31">
            <v>11557</v>
          </cell>
          <cell r="N31">
            <v>11777</v>
          </cell>
          <cell r="O31">
            <v>11942</v>
          </cell>
        </row>
        <row r="32">
          <cell r="B32" t="str">
            <v>CIRCULATION 1er</v>
          </cell>
          <cell r="C32">
            <v>38499</v>
          </cell>
          <cell r="D32">
            <v>38936</v>
          </cell>
          <cell r="E32">
            <v>39327</v>
          </cell>
          <cell r="F32">
            <v>39690</v>
          </cell>
          <cell r="G32">
            <v>40062</v>
          </cell>
          <cell r="H32">
            <v>40067</v>
          </cell>
          <cell r="I32">
            <v>40743</v>
          </cell>
          <cell r="J32">
            <v>41001</v>
          </cell>
          <cell r="K32">
            <v>41275</v>
          </cell>
          <cell r="L32">
            <v>41633</v>
          </cell>
          <cell r="M32">
            <v>42126</v>
          </cell>
          <cell r="N32">
            <v>42686</v>
          </cell>
          <cell r="O32">
            <v>43094</v>
          </cell>
        </row>
        <row r="33">
          <cell r="B33" t="str">
            <v>daikin</v>
          </cell>
          <cell r="E33">
            <v>887</v>
          </cell>
          <cell r="F33">
            <v>1188</v>
          </cell>
          <cell r="G33">
            <v>1593</v>
          </cell>
          <cell r="H33">
            <v>2192</v>
          </cell>
          <cell r="I33">
            <v>3225</v>
          </cell>
          <cell r="J33">
            <v>6579</v>
          </cell>
          <cell r="K33">
            <v>8264</v>
          </cell>
          <cell r="L33">
            <v>9081</v>
          </cell>
          <cell r="M33">
            <v>9797</v>
          </cell>
          <cell r="N33">
            <v>10320</v>
          </cell>
          <cell r="O33">
            <v>10840</v>
          </cell>
        </row>
        <row r="34">
          <cell r="B34" t="str">
            <v>CIRCULATION RDC</v>
          </cell>
          <cell r="C34">
            <v>109354</v>
          </cell>
          <cell r="D34">
            <v>110701</v>
          </cell>
          <cell r="E34">
            <v>111870</v>
          </cell>
          <cell r="F34">
            <v>113196</v>
          </cell>
          <cell r="G34">
            <v>114421</v>
          </cell>
          <cell r="H34">
            <v>115543</v>
          </cell>
          <cell r="I34">
            <v>116763</v>
          </cell>
          <cell r="J34">
            <v>117843</v>
          </cell>
          <cell r="K34">
            <v>118905</v>
          </cell>
          <cell r="L34">
            <v>120276</v>
          </cell>
          <cell r="M34">
            <v>121914</v>
          </cell>
          <cell r="N34">
            <v>123543</v>
          </cell>
          <cell r="O34">
            <v>124881</v>
          </cell>
        </row>
        <row r="35">
          <cell r="A35" t="str">
            <v>BATIMENT B4</v>
          </cell>
          <cell r="B35" t="str">
            <v>Salles d'exposition</v>
          </cell>
          <cell r="C35">
            <v>8109</v>
          </cell>
          <cell r="D35">
            <v>8173</v>
          </cell>
          <cell r="E35">
            <v>8252</v>
          </cell>
          <cell r="F35">
            <v>8308</v>
          </cell>
          <cell r="G35">
            <v>8366</v>
          </cell>
          <cell r="H35">
            <v>8416</v>
          </cell>
          <cell r="I35">
            <v>8526</v>
          </cell>
          <cell r="J35">
            <v>8598</v>
          </cell>
          <cell r="K35">
            <v>8670</v>
          </cell>
          <cell r="L35">
            <v>8785</v>
          </cell>
          <cell r="M35">
            <v>8893</v>
          </cell>
          <cell r="N35">
            <v>8959</v>
          </cell>
          <cell r="O35">
            <v>9033</v>
          </cell>
        </row>
        <row r="36">
          <cell r="B36" t="str">
            <v>Salles détente (cumulus)</v>
          </cell>
          <cell r="C36">
            <v>17636</v>
          </cell>
          <cell r="D36">
            <v>17704</v>
          </cell>
          <cell r="E36">
            <v>17748</v>
          </cell>
          <cell r="F36">
            <v>17804</v>
          </cell>
          <cell r="G36">
            <v>17853</v>
          </cell>
          <cell r="H36">
            <v>17919</v>
          </cell>
          <cell r="I36">
            <v>17988</v>
          </cell>
          <cell r="J36">
            <v>18078</v>
          </cell>
          <cell r="K36">
            <v>18172</v>
          </cell>
          <cell r="L36">
            <v>18283</v>
          </cell>
          <cell r="M36">
            <v>18411</v>
          </cell>
          <cell r="N36">
            <v>18550</v>
          </cell>
          <cell r="O36">
            <v>18649</v>
          </cell>
        </row>
        <row r="37">
          <cell r="A37" t="str">
            <v>BATIMENT B6</v>
          </cell>
          <cell r="B37" t="str">
            <v>CIRCULATION 3er</v>
          </cell>
          <cell r="C37">
            <v>5034</v>
          </cell>
          <cell r="D37">
            <v>5100</v>
          </cell>
          <cell r="E37">
            <v>5156</v>
          </cell>
          <cell r="F37">
            <v>5182</v>
          </cell>
          <cell r="G37">
            <v>5204</v>
          </cell>
          <cell r="H37">
            <v>5211</v>
          </cell>
          <cell r="I37">
            <v>5217</v>
          </cell>
          <cell r="J37">
            <v>5225</v>
          </cell>
          <cell r="K37">
            <v>5231</v>
          </cell>
          <cell r="L37">
            <v>5253</v>
          </cell>
          <cell r="M37">
            <v>5267</v>
          </cell>
          <cell r="N37">
            <v>5311</v>
          </cell>
          <cell r="O37">
            <v>5354</v>
          </cell>
        </row>
        <row r="38">
          <cell r="B38" t="str">
            <v>CIRCULATION 2éme</v>
          </cell>
          <cell r="C38">
            <v>7675</v>
          </cell>
          <cell r="D38">
            <v>7859</v>
          </cell>
          <cell r="E38">
            <v>8008</v>
          </cell>
          <cell r="F38">
            <v>8122</v>
          </cell>
          <cell r="G38">
            <v>8229</v>
          </cell>
          <cell r="H38">
            <v>8331</v>
          </cell>
          <cell r="I38">
            <v>8421</v>
          </cell>
          <cell r="J38">
            <v>8496</v>
          </cell>
          <cell r="K38">
            <v>8582</v>
          </cell>
          <cell r="L38">
            <v>8692</v>
          </cell>
          <cell r="M38">
            <v>8825</v>
          </cell>
          <cell r="N38">
            <v>8978</v>
          </cell>
          <cell r="O38">
            <v>9117</v>
          </cell>
        </row>
        <row r="39">
          <cell r="B39" t="str">
            <v>CIRCULATION 1éme</v>
          </cell>
          <cell r="C39">
            <v>16898</v>
          </cell>
          <cell r="D39">
            <v>17240</v>
          </cell>
          <cell r="E39">
            <v>17490</v>
          </cell>
          <cell r="F39">
            <v>17764</v>
          </cell>
          <cell r="G39">
            <v>17853</v>
          </cell>
          <cell r="H39">
            <v>17919</v>
          </cell>
          <cell r="I39">
            <v>18723</v>
          </cell>
          <cell r="J39">
            <v>19138</v>
          </cell>
          <cell r="K39">
            <v>19597</v>
          </cell>
          <cell r="L39">
            <v>19985</v>
          </cell>
          <cell r="M39">
            <v>20410</v>
          </cell>
          <cell r="N39">
            <v>20971</v>
          </cell>
          <cell r="O39">
            <v>21596</v>
          </cell>
        </row>
        <row r="40">
          <cell r="A40" t="str">
            <v>BATIMENT B12</v>
          </cell>
          <cell r="B40" t="str">
            <v>CIRCULATION 2éme</v>
          </cell>
          <cell r="C40">
            <v>4878</v>
          </cell>
          <cell r="D40">
            <v>4952</v>
          </cell>
          <cell r="E40">
            <v>5017</v>
          </cell>
          <cell r="F40">
            <v>5046</v>
          </cell>
          <cell r="G40">
            <v>5065</v>
          </cell>
          <cell r="H40">
            <v>5075</v>
          </cell>
          <cell r="I40">
            <v>5098</v>
          </cell>
          <cell r="J40">
            <v>5110</v>
          </cell>
          <cell r="K40">
            <v>5137</v>
          </cell>
          <cell r="L40">
            <v>5212</v>
          </cell>
          <cell r="M40">
            <v>5294</v>
          </cell>
          <cell r="N40">
            <v>5379</v>
          </cell>
          <cell r="O40">
            <v>5444</v>
          </cell>
        </row>
        <row r="41">
          <cell r="B41" t="str">
            <v>CIRCULATION 1er</v>
          </cell>
          <cell r="C41">
            <v>48916</v>
          </cell>
          <cell r="D41">
            <v>49575</v>
          </cell>
          <cell r="E41">
            <v>50013</v>
          </cell>
          <cell r="F41">
            <v>50466</v>
          </cell>
          <cell r="G41">
            <v>50909</v>
          </cell>
          <cell r="H41">
            <v>51171</v>
          </cell>
          <cell r="I41">
            <v>51713</v>
          </cell>
          <cell r="J41">
            <v>51958</v>
          </cell>
          <cell r="K41">
            <v>52209</v>
          </cell>
          <cell r="L41">
            <v>52513</v>
          </cell>
          <cell r="M41">
            <v>53173</v>
          </cell>
          <cell r="N41">
            <v>53806</v>
          </cell>
          <cell r="O41">
            <v>54811</v>
          </cell>
        </row>
        <row r="42">
          <cell r="B42" t="str">
            <v>clim</v>
          </cell>
          <cell r="C42">
            <v>11216</v>
          </cell>
          <cell r="D42">
            <v>11858</v>
          </cell>
          <cell r="E42">
            <v>12474</v>
          </cell>
          <cell r="F42">
            <v>13261</v>
          </cell>
          <cell r="G42">
            <v>14148</v>
          </cell>
          <cell r="H42">
            <v>14974</v>
          </cell>
          <cell r="I42">
            <v>16395</v>
          </cell>
          <cell r="J42">
            <v>18126</v>
          </cell>
          <cell r="K42">
            <v>19203</v>
          </cell>
          <cell r="L42">
            <v>20103</v>
          </cell>
          <cell r="M42">
            <v>20961</v>
          </cell>
          <cell r="N42">
            <v>21658</v>
          </cell>
          <cell r="O42">
            <v>22410</v>
          </cell>
        </row>
        <row r="43">
          <cell r="B43" t="str">
            <v>CIRCULATION RDC</v>
          </cell>
          <cell r="C43">
            <v>21638</v>
          </cell>
          <cell r="D43">
            <v>21940</v>
          </cell>
          <cell r="E43">
            <v>22240</v>
          </cell>
          <cell r="F43">
            <v>22575</v>
          </cell>
          <cell r="G43">
            <v>22877</v>
          </cell>
          <cell r="H43">
            <v>23107</v>
          </cell>
          <cell r="I43">
            <v>23338</v>
          </cell>
          <cell r="J43">
            <v>23472</v>
          </cell>
          <cell r="K43">
            <v>23550</v>
          </cell>
          <cell r="L43">
            <v>23743</v>
          </cell>
          <cell r="M43">
            <v>23947</v>
          </cell>
          <cell r="N43">
            <v>24141</v>
          </cell>
          <cell r="O43">
            <v>24293</v>
          </cell>
        </row>
        <row r="44">
          <cell r="A44" t="str">
            <v>BATIMENT B14</v>
          </cell>
          <cell r="B44" t="str">
            <v>R-1 CUISINE</v>
          </cell>
          <cell r="C44">
            <v>129257</v>
          </cell>
          <cell r="D44">
            <v>131034</v>
          </cell>
          <cell r="E44">
            <v>132610</v>
          </cell>
          <cell r="F44">
            <v>134360</v>
          </cell>
          <cell r="G44">
            <v>136183</v>
          </cell>
          <cell r="H44">
            <v>137638</v>
          </cell>
          <cell r="I44">
            <v>139226</v>
          </cell>
          <cell r="J44">
            <v>140393</v>
          </cell>
          <cell r="K44">
            <v>141460</v>
          </cell>
          <cell r="L44">
            <v>142764</v>
          </cell>
          <cell r="M44">
            <v>144176</v>
          </cell>
          <cell r="N44">
            <v>145687</v>
          </cell>
          <cell r="O44">
            <v>147062</v>
          </cell>
        </row>
        <row r="45">
          <cell r="A45" t="str">
            <v>BATIMENT B15</v>
          </cell>
          <cell r="B45" t="str">
            <v xml:space="preserve"> Hall d'accueil mwh</v>
          </cell>
          <cell r="C45">
            <v>162.69</v>
          </cell>
          <cell r="D45">
            <v>164.54</v>
          </cell>
          <cell r="E45">
            <v>166.2</v>
          </cell>
          <cell r="F45">
            <v>168.21</v>
          </cell>
          <cell r="G45">
            <v>170.13</v>
          </cell>
          <cell r="H45">
            <v>171.92</v>
          </cell>
          <cell r="I45">
            <v>173</v>
          </cell>
          <cell r="J45">
            <v>175.7</v>
          </cell>
          <cell r="K45">
            <v>177.42</v>
          </cell>
          <cell r="L45">
            <v>178.98</v>
          </cell>
          <cell r="M45">
            <v>180</v>
          </cell>
          <cell r="N45">
            <v>182.33</v>
          </cell>
          <cell r="O45">
            <v>183.73</v>
          </cell>
        </row>
        <row r="46">
          <cell r="B46" t="str">
            <v>regie</v>
          </cell>
          <cell r="C46">
            <v>26116</v>
          </cell>
          <cell r="D46">
            <v>26249</v>
          </cell>
          <cell r="E46">
            <v>26382</v>
          </cell>
          <cell r="F46">
            <v>26550</v>
          </cell>
          <cell r="G46">
            <v>26658</v>
          </cell>
          <cell r="H46">
            <v>26844</v>
          </cell>
          <cell r="I46">
            <v>27321</v>
          </cell>
          <cell r="J46">
            <v>27560.5</v>
          </cell>
          <cell r="K46">
            <v>27800</v>
          </cell>
          <cell r="L46">
            <v>28013</v>
          </cell>
          <cell r="M46">
            <v>28143</v>
          </cell>
          <cell r="N46">
            <v>28287</v>
          </cell>
          <cell r="O46">
            <v>28333</v>
          </cell>
        </row>
        <row r="47">
          <cell r="A47" t="str">
            <v>extérieur B6 RDC</v>
          </cell>
          <cell r="B47" t="str">
            <v>Compteur foudre (qté impact)</v>
          </cell>
          <cell r="C47">
            <v>0</v>
          </cell>
          <cell r="D47">
            <v>0</v>
          </cell>
          <cell r="E47">
            <v>0</v>
          </cell>
          <cell r="F47">
            <v>0</v>
          </cell>
          <cell r="G47">
            <v>0</v>
          </cell>
          <cell r="H47">
            <v>0</v>
          </cell>
          <cell r="I47">
            <v>0</v>
          </cell>
          <cell r="J47">
            <v>0</v>
          </cell>
          <cell r="K47">
            <v>0</v>
          </cell>
          <cell r="L47">
            <v>0</v>
          </cell>
          <cell r="M47">
            <v>0</v>
          </cell>
          <cell r="N47">
            <v>0</v>
          </cell>
          <cell r="O47">
            <v>0</v>
          </cell>
        </row>
        <row r="49">
          <cell r="A49" t="str">
            <v>ARMOIRES DIVISIONNAIRES (consommation)</v>
          </cell>
        </row>
        <row r="50">
          <cell r="B50" t="str">
            <v>période de consommation</v>
          </cell>
          <cell r="C50" t="str">
            <v>TOTAL ANNEE</v>
          </cell>
          <cell r="D50" t="str">
            <v>janvier</v>
          </cell>
          <cell r="E50" t="str">
            <v>février</v>
          </cell>
          <cell r="F50" t="str">
            <v>mars</v>
          </cell>
          <cell r="G50" t="str">
            <v>avril</v>
          </cell>
          <cell r="H50" t="str">
            <v>mai</v>
          </cell>
          <cell r="I50" t="str">
            <v>juin</v>
          </cell>
          <cell r="J50" t="str">
            <v>juillet</v>
          </cell>
          <cell r="K50" t="str">
            <v>août</v>
          </cell>
          <cell r="L50" t="str">
            <v>septembre</v>
          </cell>
          <cell r="M50" t="str">
            <v>octobre</v>
          </cell>
          <cell r="N50" t="str">
            <v>novembre</v>
          </cell>
          <cell r="O50" t="str">
            <v>décembre</v>
          </cell>
        </row>
        <row r="51">
          <cell r="B51" t="str">
            <v>date relevé</v>
          </cell>
          <cell r="D51">
            <v>40218</v>
          </cell>
          <cell r="E51">
            <v>40245</v>
          </cell>
          <cell r="F51">
            <v>40276</v>
          </cell>
          <cell r="G51">
            <v>40308</v>
          </cell>
          <cell r="H51">
            <v>40337</v>
          </cell>
          <cell r="I51">
            <v>40368</v>
          </cell>
          <cell r="J51">
            <v>40399</v>
          </cell>
          <cell r="K51">
            <v>40430</v>
          </cell>
          <cell r="L51">
            <v>40459</v>
          </cell>
          <cell r="M51">
            <v>40490</v>
          </cell>
          <cell r="N51">
            <v>40520</v>
          </cell>
          <cell r="O51">
            <v>40553</v>
          </cell>
        </row>
        <row r="52">
          <cell r="A52" t="str">
            <v>BATIMENT B1</v>
          </cell>
          <cell r="B52" t="str">
            <v>B1  RDC Local multiservice</v>
          </cell>
          <cell r="C52">
            <v>6737</v>
          </cell>
          <cell r="D52">
            <v>5013</v>
          </cell>
          <cell r="E52">
            <v>95</v>
          </cell>
          <cell r="F52">
            <v>94</v>
          </cell>
          <cell r="G52">
            <v>92</v>
          </cell>
          <cell r="H52">
            <v>76</v>
          </cell>
          <cell r="I52">
            <v>168</v>
          </cell>
          <cell r="J52">
            <v>121</v>
          </cell>
          <cell r="K52">
            <v>262</v>
          </cell>
          <cell r="L52">
            <v>175</v>
          </cell>
          <cell r="M52">
            <v>210</v>
          </cell>
          <cell r="N52">
            <v>205</v>
          </cell>
          <cell r="O52">
            <v>226</v>
          </cell>
        </row>
        <row r="53">
          <cell r="A53" t="str">
            <v>BATIMENT B2</v>
          </cell>
          <cell r="B53" t="str">
            <v>TGBT2 "bâtiment 2"</v>
          </cell>
          <cell r="C53">
            <v>5091</v>
          </cell>
          <cell r="D53">
            <v>2906</v>
          </cell>
          <cell r="E53">
            <v>202</v>
          </cell>
          <cell r="F53">
            <v>224</v>
          </cell>
          <cell r="G53">
            <v>202</v>
          </cell>
          <cell r="H53">
            <v>232</v>
          </cell>
          <cell r="I53">
            <v>175</v>
          </cell>
          <cell r="J53">
            <v>171</v>
          </cell>
          <cell r="K53">
            <v>185</v>
          </cell>
          <cell r="L53">
            <v>165</v>
          </cell>
          <cell r="M53">
            <v>274</v>
          </cell>
          <cell r="N53">
            <v>188</v>
          </cell>
          <cell r="O53">
            <v>167</v>
          </cell>
        </row>
        <row r="54">
          <cell r="B54" t="str">
            <v>TGBT2 "service généraux" T1</v>
          </cell>
          <cell r="C54">
            <v>46059.200000000012</v>
          </cell>
          <cell r="D54">
            <v>4413</v>
          </cell>
          <cell r="E54">
            <v>3300</v>
          </cell>
          <cell r="F54">
            <v>3480</v>
          </cell>
          <cell r="G54">
            <v>2469</v>
          </cell>
          <cell r="H54">
            <v>1779</v>
          </cell>
          <cell r="I54">
            <v>4324</v>
          </cell>
          <cell r="J54">
            <v>7103</v>
          </cell>
          <cell r="K54">
            <v>3512.2000000000116</v>
          </cell>
          <cell r="L54">
            <v>3195.7999999999884</v>
          </cell>
          <cell r="M54">
            <v>3791</v>
          </cell>
          <cell r="N54">
            <v>4580</v>
          </cell>
          <cell r="O54">
            <v>4112.2000000000116</v>
          </cell>
        </row>
        <row r="55">
          <cell r="B55" t="str">
            <v>TGBT2 "service généraux" T2</v>
          </cell>
          <cell r="C55">
            <v>18729.300000000003</v>
          </cell>
          <cell r="D55">
            <v>2755</v>
          </cell>
          <cell r="E55">
            <v>2061</v>
          </cell>
          <cell r="F55">
            <v>2438</v>
          </cell>
          <cell r="G55">
            <v>2043</v>
          </cell>
          <cell r="H55">
            <v>1611</v>
          </cell>
          <cell r="I55">
            <v>2948</v>
          </cell>
          <cell r="J55">
            <v>1863</v>
          </cell>
          <cell r="K55">
            <v>715.19999999999709</v>
          </cell>
          <cell r="L55">
            <v>646.80000000000291</v>
          </cell>
          <cell r="M55">
            <v>441</v>
          </cell>
          <cell r="N55">
            <v>539</v>
          </cell>
          <cell r="O55">
            <v>668.30000000000291</v>
          </cell>
        </row>
        <row r="56">
          <cell r="A56" t="str">
            <v>BATIMENT B3</v>
          </cell>
          <cell r="B56" t="str">
            <v>CIRCULATION 3éme</v>
          </cell>
          <cell r="C56">
            <v>5028</v>
          </cell>
          <cell r="D56">
            <v>683</v>
          </cell>
          <cell r="E56">
            <v>444</v>
          </cell>
          <cell r="F56">
            <v>477</v>
          </cell>
          <cell r="G56">
            <v>362</v>
          </cell>
          <cell r="H56">
            <v>287</v>
          </cell>
          <cell r="I56">
            <v>340</v>
          </cell>
          <cell r="J56">
            <v>267</v>
          </cell>
          <cell r="K56">
            <v>246</v>
          </cell>
          <cell r="L56">
            <v>382</v>
          </cell>
          <cell r="M56">
            <v>535</v>
          </cell>
          <cell r="N56">
            <v>580</v>
          </cell>
          <cell r="O56">
            <v>425</v>
          </cell>
        </row>
        <row r="57">
          <cell r="B57" t="str">
            <v>CIRCULATION 2éme</v>
          </cell>
          <cell r="C57">
            <v>1591</v>
          </cell>
          <cell r="D57">
            <v>194</v>
          </cell>
          <cell r="E57">
            <v>128</v>
          </cell>
          <cell r="F57">
            <v>165</v>
          </cell>
          <cell r="G57">
            <v>137</v>
          </cell>
          <cell r="H57">
            <v>103</v>
          </cell>
          <cell r="I57">
            <v>127</v>
          </cell>
          <cell r="J57">
            <v>40</v>
          </cell>
          <cell r="K57">
            <v>26</v>
          </cell>
          <cell r="L57">
            <v>106</v>
          </cell>
          <cell r="M57">
            <v>180</v>
          </cell>
          <cell r="N57">
            <v>220</v>
          </cell>
          <cell r="O57">
            <v>165</v>
          </cell>
        </row>
        <row r="58">
          <cell r="B58" t="str">
            <v>CIRCULATION 1er</v>
          </cell>
          <cell r="C58">
            <v>4595</v>
          </cell>
          <cell r="D58">
            <v>437</v>
          </cell>
          <cell r="E58">
            <v>391</v>
          </cell>
          <cell r="F58">
            <v>363</v>
          </cell>
          <cell r="G58">
            <v>372</v>
          </cell>
          <cell r="H58">
            <v>5</v>
          </cell>
          <cell r="I58">
            <v>676</v>
          </cell>
          <cell r="J58">
            <v>258</v>
          </cell>
          <cell r="K58">
            <v>274</v>
          </cell>
          <cell r="L58">
            <v>358</v>
          </cell>
          <cell r="M58">
            <v>493</v>
          </cell>
          <cell r="N58">
            <v>560</v>
          </cell>
          <cell r="O58">
            <v>408</v>
          </cell>
        </row>
        <row r="59">
          <cell r="B59" t="str">
            <v>daikin</v>
          </cell>
          <cell r="C59">
            <v>10840</v>
          </cell>
          <cell r="D59" t="str">
            <v/>
          </cell>
          <cell r="E59">
            <v>887</v>
          </cell>
          <cell r="F59">
            <v>301</v>
          </cell>
          <cell r="G59">
            <v>405</v>
          </cell>
          <cell r="H59">
            <v>599</v>
          </cell>
          <cell r="I59">
            <v>1033</v>
          </cell>
          <cell r="J59">
            <v>3354</v>
          </cell>
          <cell r="K59">
            <v>1685</v>
          </cell>
          <cell r="L59">
            <v>817</v>
          </cell>
          <cell r="M59">
            <v>716</v>
          </cell>
          <cell r="N59">
            <v>523</v>
          </cell>
          <cell r="O59">
            <v>520</v>
          </cell>
        </row>
        <row r="60">
          <cell r="B60" t="str">
            <v>CIRCULATION RDC</v>
          </cell>
          <cell r="C60">
            <v>15527</v>
          </cell>
          <cell r="D60">
            <v>1347</v>
          </cell>
          <cell r="E60">
            <v>1169</v>
          </cell>
          <cell r="F60">
            <v>1326</v>
          </cell>
          <cell r="G60">
            <v>1225</v>
          </cell>
          <cell r="H60">
            <v>1122</v>
          </cell>
          <cell r="I60">
            <v>1220</v>
          </cell>
          <cell r="J60">
            <v>1080</v>
          </cell>
          <cell r="K60">
            <v>1062</v>
          </cell>
          <cell r="L60">
            <v>1371</v>
          </cell>
          <cell r="M60">
            <v>1638</v>
          </cell>
          <cell r="N60">
            <v>1629</v>
          </cell>
          <cell r="O60">
            <v>1338</v>
          </cell>
        </row>
        <row r="61">
          <cell r="A61" t="str">
            <v>BATIMENT B4</v>
          </cell>
          <cell r="B61" t="str">
            <v>Salles d'exposition</v>
          </cell>
          <cell r="C61">
            <v>924</v>
          </cell>
          <cell r="D61">
            <v>64</v>
          </cell>
          <cell r="E61">
            <v>79</v>
          </cell>
          <cell r="F61">
            <v>56</v>
          </cell>
          <cell r="G61">
            <v>58</v>
          </cell>
          <cell r="H61">
            <v>50</v>
          </cell>
          <cell r="I61">
            <v>110</v>
          </cell>
          <cell r="J61">
            <v>72</v>
          </cell>
          <cell r="K61">
            <v>72</v>
          </cell>
          <cell r="L61">
            <v>115</v>
          </cell>
          <cell r="M61">
            <v>108</v>
          </cell>
          <cell r="N61">
            <v>66</v>
          </cell>
          <cell r="O61">
            <v>74</v>
          </cell>
        </row>
        <row r="62">
          <cell r="B62" t="str">
            <v>Salles détente (cumulus)</v>
          </cell>
          <cell r="C62">
            <v>1013</v>
          </cell>
          <cell r="D62">
            <v>68</v>
          </cell>
          <cell r="E62">
            <v>44</v>
          </cell>
          <cell r="F62">
            <v>56</v>
          </cell>
          <cell r="G62">
            <v>49</v>
          </cell>
          <cell r="H62">
            <v>66</v>
          </cell>
          <cell r="I62">
            <v>69</v>
          </cell>
          <cell r="J62">
            <v>90</v>
          </cell>
          <cell r="K62">
            <v>94</v>
          </cell>
          <cell r="L62">
            <v>111</v>
          </cell>
          <cell r="M62">
            <v>128</v>
          </cell>
          <cell r="N62">
            <v>139</v>
          </cell>
          <cell r="O62">
            <v>99</v>
          </cell>
        </row>
        <row r="63">
          <cell r="A63" t="str">
            <v>BATIMENT B6</v>
          </cell>
          <cell r="B63" t="str">
            <v>CIRCULATION 3er</v>
          </cell>
          <cell r="C63">
            <v>320</v>
          </cell>
          <cell r="D63">
            <v>66</v>
          </cell>
          <cell r="E63">
            <v>56</v>
          </cell>
          <cell r="F63">
            <v>26</v>
          </cell>
          <cell r="G63">
            <v>22</v>
          </cell>
          <cell r="H63">
            <v>7</v>
          </cell>
          <cell r="I63">
            <v>6</v>
          </cell>
          <cell r="J63">
            <v>8</v>
          </cell>
          <cell r="K63">
            <v>6</v>
          </cell>
          <cell r="L63">
            <v>22</v>
          </cell>
          <cell r="M63">
            <v>14</v>
          </cell>
          <cell r="N63">
            <v>44</v>
          </cell>
          <cell r="O63">
            <v>43</v>
          </cell>
        </row>
        <row r="64">
          <cell r="B64" t="str">
            <v>CIRCULATION 2éme</v>
          </cell>
          <cell r="C64">
            <v>1442</v>
          </cell>
          <cell r="D64">
            <v>184</v>
          </cell>
          <cell r="E64">
            <v>149</v>
          </cell>
          <cell r="F64">
            <v>114</v>
          </cell>
          <cell r="G64">
            <v>107</v>
          </cell>
          <cell r="H64">
            <v>102</v>
          </cell>
          <cell r="I64">
            <v>90</v>
          </cell>
          <cell r="J64">
            <v>75</v>
          </cell>
          <cell r="K64">
            <v>86</v>
          </cell>
          <cell r="L64">
            <v>110</v>
          </cell>
          <cell r="M64">
            <v>133</v>
          </cell>
          <cell r="N64">
            <v>153</v>
          </cell>
          <cell r="O64">
            <v>139</v>
          </cell>
        </row>
        <row r="65">
          <cell r="B65" t="str">
            <v>CIRCULATION 1éme</v>
          </cell>
          <cell r="C65">
            <v>4698</v>
          </cell>
          <cell r="D65">
            <v>342</v>
          </cell>
          <cell r="E65">
            <v>250</v>
          </cell>
          <cell r="F65">
            <v>274</v>
          </cell>
          <cell r="G65">
            <v>89</v>
          </cell>
          <cell r="H65">
            <v>66</v>
          </cell>
          <cell r="I65">
            <v>804</v>
          </cell>
          <cell r="J65">
            <v>415</v>
          </cell>
          <cell r="K65">
            <v>459</v>
          </cell>
          <cell r="L65">
            <v>388</v>
          </cell>
          <cell r="M65">
            <v>425</v>
          </cell>
          <cell r="N65">
            <v>561</v>
          </cell>
          <cell r="O65">
            <v>625</v>
          </cell>
        </row>
        <row r="66">
          <cell r="A66" t="str">
            <v>BATIMENT B12</v>
          </cell>
          <cell r="B66" t="str">
            <v>CIRCULATION 2éme</v>
          </cell>
          <cell r="C66">
            <v>566</v>
          </cell>
          <cell r="D66">
            <v>74</v>
          </cell>
          <cell r="E66">
            <v>65</v>
          </cell>
          <cell r="F66">
            <v>29</v>
          </cell>
          <cell r="G66">
            <v>19</v>
          </cell>
          <cell r="H66">
            <v>10</v>
          </cell>
          <cell r="I66">
            <v>23</v>
          </cell>
          <cell r="J66">
            <v>12</v>
          </cell>
          <cell r="K66">
            <v>27</v>
          </cell>
          <cell r="L66">
            <v>75</v>
          </cell>
          <cell r="M66">
            <v>82</v>
          </cell>
          <cell r="N66">
            <v>85</v>
          </cell>
          <cell r="O66">
            <v>65</v>
          </cell>
        </row>
        <row r="67">
          <cell r="B67" t="str">
            <v>CIRCULATION 1er</v>
          </cell>
          <cell r="C67">
            <v>5895</v>
          </cell>
          <cell r="D67">
            <v>659</v>
          </cell>
          <cell r="E67">
            <v>438</v>
          </cell>
          <cell r="F67">
            <v>453</v>
          </cell>
          <cell r="G67">
            <v>443</v>
          </cell>
          <cell r="H67">
            <v>262</v>
          </cell>
          <cell r="I67">
            <v>542</v>
          </cell>
          <cell r="J67">
            <v>245</v>
          </cell>
          <cell r="K67">
            <v>251</v>
          </cell>
          <cell r="L67">
            <v>304</v>
          </cell>
          <cell r="M67">
            <v>660</v>
          </cell>
          <cell r="N67">
            <v>633</v>
          </cell>
          <cell r="O67">
            <v>1005</v>
          </cell>
        </row>
        <row r="68">
          <cell r="B68" t="str">
            <v>clim</v>
          </cell>
          <cell r="C68">
            <v>11194</v>
          </cell>
          <cell r="D68">
            <v>642</v>
          </cell>
          <cell r="E68">
            <v>616</v>
          </cell>
          <cell r="F68">
            <v>787</v>
          </cell>
          <cell r="G68">
            <v>887</v>
          </cell>
          <cell r="H68">
            <v>826</v>
          </cell>
          <cell r="I68">
            <v>1421</v>
          </cell>
          <cell r="J68">
            <v>1731</v>
          </cell>
          <cell r="K68">
            <v>1077</v>
          </cell>
          <cell r="L68">
            <v>900</v>
          </cell>
          <cell r="M68">
            <v>858</v>
          </cell>
          <cell r="N68">
            <v>697</v>
          </cell>
          <cell r="O68">
            <v>752</v>
          </cell>
        </row>
        <row r="69">
          <cell r="B69" t="str">
            <v>CIRCULATION RDC</v>
          </cell>
          <cell r="C69">
            <v>2655</v>
          </cell>
          <cell r="D69">
            <v>302</v>
          </cell>
          <cell r="E69">
            <v>300</v>
          </cell>
          <cell r="F69">
            <v>335</v>
          </cell>
          <cell r="G69">
            <v>302</v>
          </cell>
          <cell r="H69">
            <v>230</v>
          </cell>
          <cell r="I69">
            <v>231</v>
          </cell>
          <cell r="J69">
            <v>134</v>
          </cell>
          <cell r="K69">
            <v>78</v>
          </cell>
          <cell r="L69">
            <v>193</v>
          </cell>
          <cell r="M69">
            <v>204</v>
          </cell>
          <cell r="N69">
            <v>194</v>
          </cell>
          <cell r="O69">
            <v>152</v>
          </cell>
        </row>
        <row r="70">
          <cell r="A70" t="str">
            <v>BATIMENT B14</v>
          </cell>
          <cell r="B70" t="str">
            <v>R-1 CUISINE</v>
          </cell>
          <cell r="C70">
            <v>17805</v>
          </cell>
          <cell r="D70">
            <v>1777</v>
          </cell>
          <cell r="E70">
            <v>1576</v>
          </cell>
          <cell r="F70">
            <v>1750</v>
          </cell>
          <cell r="G70">
            <v>1823</v>
          </cell>
          <cell r="H70">
            <v>1455</v>
          </cell>
          <cell r="I70">
            <v>1588</v>
          </cell>
          <cell r="J70">
            <v>1167</v>
          </cell>
          <cell r="K70">
            <v>1067</v>
          </cell>
          <cell r="L70">
            <v>1304</v>
          </cell>
          <cell r="M70">
            <v>1412</v>
          </cell>
          <cell r="N70">
            <v>1511</v>
          </cell>
          <cell r="O70">
            <v>1375</v>
          </cell>
        </row>
        <row r="71">
          <cell r="A71" t="str">
            <v>BATIMENT B15</v>
          </cell>
          <cell r="B71" t="str">
            <v xml:space="preserve"> Hall d'accueil mwh</v>
          </cell>
          <cell r="C71">
            <v>21.039999999999992</v>
          </cell>
          <cell r="D71">
            <v>1.8499999999999943</v>
          </cell>
          <cell r="E71">
            <v>1.6599999999999966</v>
          </cell>
          <cell r="F71">
            <v>2.0100000000000193</v>
          </cell>
          <cell r="G71">
            <v>1.9199999999999875</v>
          </cell>
          <cell r="H71">
            <v>1.789999999999992</v>
          </cell>
          <cell r="I71">
            <v>1.0800000000000125</v>
          </cell>
          <cell r="J71">
            <v>2.6999999999999886</v>
          </cell>
          <cell r="K71">
            <v>1.7199999999999989</v>
          </cell>
          <cell r="L71">
            <v>1.5600000000000023</v>
          </cell>
          <cell r="M71">
            <v>1.0200000000000102</v>
          </cell>
          <cell r="N71">
            <v>2.3300000000000125</v>
          </cell>
          <cell r="O71">
            <v>1.3999999999999773</v>
          </cell>
        </row>
        <row r="72">
          <cell r="B72" t="str">
            <v>regie</v>
          </cell>
          <cell r="C72">
            <v>2217</v>
          </cell>
          <cell r="D72">
            <v>133</v>
          </cell>
          <cell r="E72">
            <v>133</v>
          </cell>
          <cell r="F72">
            <v>168</v>
          </cell>
          <cell r="G72">
            <v>108</v>
          </cell>
          <cell r="H72">
            <v>186</v>
          </cell>
          <cell r="I72">
            <v>477</v>
          </cell>
          <cell r="J72">
            <v>239.5</v>
          </cell>
          <cell r="K72">
            <v>239.5</v>
          </cell>
          <cell r="L72">
            <v>213</v>
          </cell>
          <cell r="M72">
            <v>130</v>
          </cell>
          <cell r="N72">
            <v>144</v>
          </cell>
          <cell r="O72">
            <v>46</v>
          </cell>
        </row>
        <row r="73">
          <cell r="A73" t="str">
            <v>extérieur B6 RDC</v>
          </cell>
          <cell r="B73" t="str">
            <v>Compteur foudre (qté impact)</v>
          </cell>
          <cell r="C73">
            <v>0</v>
          </cell>
          <cell r="D73">
            <v>0</v>
          </cell>
          <cell r="E73">
            <v>0</v>
          </cell>
          <cell r="F73">
            <v>0</v>
          </cell>
          <cell r="G73">
            <v>0</v>
          </cell>
          <cell r="H73">
            <v>0</v>
          </cell>
          <cell r="I73">
            <v>0</v>
          </cell>
          <cell r="J73">
            <v>0</v>
          </cell>
          <cell r="K73">
            <v>0</v>
          </cell>
          <cell r="L73">
            <v>0</v>
          </cell>
          <cell r="M73">
            <v>0</v>
          </cell>
          <cell r="N73">
            <v>0</v>
          </cell>
          <cell r="O73">
            <v>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olio1"/>
      <sheetName val="folio2"/>
      <sheetName val="3"/>
      <sheetName val="4"/>
      <sheetName val="DERNIER"/>
      <sheetName val="total"/>
      <sheetName val="bibliothèque"/>
      <sheetName val="Feuil3"/>
    </sheetNames>
    <sheetDataSet>
      <sheetData sheetId="0"/>
      <sheetData sheetId="1"/>
      <sheetData sheetId="2"/>
      <sheetData sheetId="3"/>
      <sheetData sheetId="4">
        <row r="5">
          <cell r="D5" t="str">
            <v>TITRE DE L'AFFAIRE</v>
          </cell>
        </row>
        <row r="7">
          <cell r="D7" t="str">
            <v>XXXX</v>
          </cell>
        </row>
        <row r="8">
          <cell r="D8" t="str">
            <v>BPO</v>
          </cell>
        </row>
        <row r="9">
          <cell r="D9" t="str">
            <v>XXXXXXXXXXX</v>
          </cell>
        </row>
        <row r="10">
          <cell r="D10" t="str">
            <v>A</v>
          </cell>
        </row>
        <row r="11">
          <cell r="D11" t="str">
            <v>XXX</v>
          </cell>
        </row>
        <row r="12">
          <cell r="D12" t="str">
            <v>PLRE776.XLS</v>
          </cell>
        </row>
      </sheetData>
      <sheetData sheetId="5"/>
      <sheetData sheetId="6"/>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ASE"/>
      <sheetName val="fax-devis"/>
      <sheetName val="fax"/>
    </sheetNames>
    <sheetDataSet>
      <sheetData sheetId="0">
        <row r="2">
          <cell r="A2" t="str">
            <v>00220</v>
          </cell>
          <cell r="B2" t="str">
            <v>Ets MIELE</v>
          </cell>
          <cell r="C2" t="str">
            <v>ZI de Chesne Tharabie</v>
          </cell>
          <cell r="D2" t="str">
            <v>45 Rue du Ruisseau</v>
          </cell>
          <cell r="E2" t="str">
            <v>38297 LA VERPILLIERE Cédex</v>
          </cell>
          <cell r="F2" t="str">
            <v>Monsieur DOMAS</v>
          </cell>
          <cell r="G2" t="str">
            <v>04 74 95 65 28</v>
          </cell>
        </row>
        <row r="3">
          <cell r="A3" t="str">
            <v>00320</v>
          </cell>
          <cell r="B3" t="str">
            <v>DIRECTION DES SERVICES FISCAUX</v>
          </cell>
          <cell r="C3" t="str">
            <v>6 Rue Charles Bienner</v>
          </cell>
          <cell r="E3" t="str">
            <v>69294 LYON CEDEX 02</v>
          </cell>
          <cell r="F3" t="str">
            <v>Monsieur PLASSE</v>
          </cell>
          <cell r="G3" t="str">
            <v>04 78 42 91 68</v>
          </cell>
        </row>
        <row r="4">
          <cell r="A4" t="str">
            <v>00321</v>
          </cell>
          <cell r="B4" t="str">
            <v>TRESORERIE GENERALE DU RHONE</v>
          </cell>
          <cell r="C4" t="str">
            <v>Département Informatique</v>
          </cell>
          <cell r="D4" t="str">
            <v>3 Rue de la Charité</v>
          </cell>
          <cell r="E4" t="str">
            <v>69002 LYON</v>
          </cell>
          <cell r="F4" t="str">
            <v>Monsieur BLANC MATTHIEU</v>
          </cell>
          <cell r="G4" t="str">
            <v>04 72 40 84 12</v>
          </cell>
        </row>
        <row r="5">
          <cell r="A5" t="str">
            <v>00420</v>
          </cell>
          <cell r="B5" t="str">
            <v>M.R.A.S.H.</v>
          </cell>
          <cell r="C5" t="str">
            <v>12 Avenue Berthelot</v>
          </cell>
          <cell r="D5" t="str">
            <v/>
          </cell>
          <cell r="E5" t="str">
            <v>69007 LYON</v>
          </cell>
          <cell r="F5" t="str">
            <v>Madame AUCLAIR</v>
          </cell>
          <cell r="G5" t="str">
            <v>04 72 80 00 08</v>
          </cell>
        </row>
        <row r="6">
          <cell r="A6" t="str">
            <v>00520</v>
          </cell>
          <cell r="B6" t="str">
            <v>COGEDEM</v>
          </cell>
          <cell r="C6" t="str">
            <v>ZAC de l'Arsenal</v>
          </cell>
          <cell r="D6" t="str">
            <v>Rue André Sentuc</v>
          </cell>
          <cell r="E6" t="str">
            <v>69200 VENISSIEUX</v>
          </cell>
          <cell r="F6" t="str">
            <v>Monsieur JEAN</v>
          </cell>
          <cell r="G6" t="str">
            <v>04 72 21 50 01</v>
          </cell>
        </row>
        <row r="7">
          <cell r="A7" t="str">
            <v>00620</v>
          </cell>
          <cell r="B7" t="str">
            <v>RHONE POULENC AGROCHIMIE</v>
          </cell>
          <cell r="C7" t="str">
            <v>14/20 Rue Pierre Baizet</v>
          </cell>
          <cell r="E7" t="str">
            <v>69009 LYON</v>
          </cell>
          <cell r="F7" t="str">
            <v>Monsieur FRANCOZ</v>
          </cell>
          <cell r="G7" t="str">
            <v>04 72 85 29 87</v>
          </cell>
        </row>
        <row r="8">
          <cell r="A8" t="str">
            <v>00621</v>
          </cell>
          <cell r="B8" t="str">
            <v>RHONE POULENC AGROCHIMIE</v>
          </cell>
          <cell r="C8" t="str">
            <v>Station Expérimentale</v>
          </cell>
          <cell r="D8" t="str">
            <v>Rue des Varennes</v>
          </cell>
          <cell r="E8" t="str">
            <v>69380 CHAZAY D'AZERGUES</v>
          </cell>
          <cell r="F8" t="str">
            <v>Monsieur FRANCOZ</v>
          </cell>
          <cell r="G8" t="str">
            <v>04 72 85 29 87</v>
          </cell>
        </row>
        <row r="9">
          <cell r="A9" t="str">
            <v>00720</v>
          </cell>
          <cell r="B9" t="str">
            <v>FRANCE TELECOM SCTT</v>
          </cell>
          <cell r="C9" t="str">
            <v>10 Rue St Théobald</v>
          </cell>
          <cell r="D9" t="str">
            <v>BP 116</v>
          </cell>
          <cell r="E9" t="str">
            <v>38081 L'ISLE D'ABEAU</v>
          </cell>
          <cell r="F9" t="str">
            <v>MM Guyot &amp; PUTIGNY</v>
          </cell>
          <cell r="G9" t="str">
            <v>04 74 27 46 66</v>
          </cell>
        </row>
        <row r="10">
          <cell r="A10" t="str">
            <v>00820</v>
          </cell>
          <cell r="B10" t="str">
            <v>UPEMO</v>
          </cell>
          <cell r="C10" t="str">
            <v>5 Rue Jean-Marie Chavant</v>
          </cell>
          <cell r="E10" t="str">
            <v>69369 LYON CEDEX 07</v>
          </cell>
          <cell r="F10" t="str">
            <v>Monsieur LINOSSIER</v>
          </cell>
          <cell r="G10" t="str">
            <v>04 72 73 11 14</v>
          </cell>
        </row>
        <row r="11">
          <cell r="A11" t="str">
            <v>00920</v>
          </cell>
          <cell r="B11" t="str">
            <v>COURS PASCAL</v>
          </cell>
          <cell r="C11" t="str">
            <v>21 Rue Longue</v>
          </cell>
          <cell r="E11" t="str">
            <v>69001 LYON</v>
          </cell>
          <cell r="F11" t="str">
            <v>Monsieur TISSIMIER</v>
          </cell>
          <cell r="G11" t="str">
            <v>04 72 07 98 02</v>
          </cell>
        </row>
        <row r="12">
          <cell r="A12" t="str">
            <v>01020</v>
          </cell>
          <cell r="B12" t="str">
            <v>SOEURS DOMINICAINES</v>
          </cell>
          <cell r="C12" t="str">
            <v>5 Chemin de la Chapelle</v>
          </cell>
          <cell r="D12" t="str">
            <v>CREPIEUX LA PAPE</v>
          </cell>
          <cell r="E12" t="str">
            <v>69144 RILLIEUX CEDEX</v>
          </cell>
          <cell r="F12" t="str">
            <v>Sœur Thérèse MAS</v>
          </cell>
        </row>
        <row r="13">
          <cell r="A13" t="str">
            <v>01120</v>
          </cell>
          <cell r="B13" t="str">
            <v>MUSEE ARCHEOLOGIQUE</v>
          </cell>
          <cell r="C13" t="str">
            <v>2 Chemin de la Plaine</v>
          </cell>
          <cell r="D13" t="str">
            <v>BP 03</v>
          </cell>
          <cell r="E13" t="str">
            <v>69560 ST ROMAIN EN GAL</v>
          </cell>
          <cell r="F13" t="str">
            <v>MM INFUSINI &amp; SAUVENT</v>
          </cell>
          <cell r="G13" t="str">
            <v>04 74 53 74 19</v>
          </cell>
        </row>
        <row r="14">
          <cell r="A14" t="str">
            <v>01220</v>
          </cell>
        </row>
        <row r="15">
          <cell r="A15" t="str">
            <v>01320</v>
          </cell>
          <cell r="B15" t="str">
            <v>CLECIM</v>
          </cell>
          <cell r="C15" t="str">
            <v>51 Rue Silbert</v>
          </cell>
          <cell r="D15" t="str">
            <v>BP 154</v>
          </cell>
          <cell r="E15" t="str">
            <v>42403 ST CHAMOND</v>
          </cell>
          <cell r="F15" t="str">
            <v>Monsieur CHAPUT</v>
          </cell>
          <cell r="G15" t="str">
            <v>04 77 29 83 85</v>
          </cell>
        </row>
        <row r="16">
          <cell r="A16" t="str">
            <v>01420</v>
          </cell>
          <cell r="B16" t="str">
            <v>LYCEE GAMBETTA</v>
          </cell>
          <cell r="C16" t="str">
            <v>14 Avenue Gambetta</v>
          </cell>
          <cell r="D16" t="str">
            <v>BP 412</v>
          </cell>
          <cell r="E16" t="str">
            <v>38209 BOURGOIN JALLIEU</v>
          </cell>
          <cell r="F16" t="str">
            <v>Monsieur DESPONT</v>
          </cell>
          <cell r="G16" t="str">
            <v>04 74 28 32 51</v>
          </cell>
        </row>
        <row r="17">
          <cell r="A17" t="str">
            <v>01520</v>
          </cell>
          <cell r="B17" t="str">
            <v>INSTITUTION SOURCES CHRETIENNES</v>
          </cell>
          <cell r="C17" t="str">
            <v>29 Rue du Plat</v>
          </cell>
          <cell r="E17" t="str">
            <v>69002 LYON</v>
          </cell>
          <cell r="F17" t="str">
            <v>Madame ROUSSEAU</v>
          </cell>
        </row>
        <row r="18">
          <cell r="A18" t="str">
            <v>01521</v>
          </cell>
          <cell r="B18" t="str">
            <v>RECETTE DES IMPOTS DE TARARE</v>
          </cell>
          <cell r="C18" t="str">
            <v>22 Rue Etienne Dolet</v>
          </cell>
          <cell r="E18" t="str">
            <v>69170 TARARE</v>
          </cell>
          <cell r="F18" t="str">
            <v>Monsieur MARTIAL</v>
          </cell>
        </row>
        <row r="19">
          <cell r="A19" t="str">
            <v>01522</v>
          </cell>
          <cell r="B19" t="str">
            <v>Mr &amp; Mme COMBEAU</v>
          </cell>
          <cell r="C19" t="str">
            <v>14 Rue Molière</v>
          </cell>
          <cell r="E19" t="str">
            <v>69250 NEUVILLE S/SAONE</v>
          </cell>
        </row>
        <row r="20">
          <cell r="A20" t="str">
            <v>01523</v>
          </cell>
          <cell r="B20" t="str">
            <v>CHOCOLATS LEONIDAS</v>
          </cell>
          <cell r="C20" t="str">
            <v>SARL ONNULA DU LAC</v>
          </cell>
          <cell r="D20" t="str">
            <v>35 Crs F. Roosevelt</v>
          </cell>
          <cell r="E20" t="str">
            <v>69006 LYON</v>
          </cell>
          <cell r="F20" t="str">
            <v>Monsieur CHOMEL</v>
          </cell>
        </row>
        <row r="21">
          <cell r="A21" t="str">
            <v>01524</v>
          </cell>
          <cell r="B21" t="str">
            <v>BOUTIQUE TEHEN</v>
          </cell>
          <cell r="C21" t="str">
            <v>5 Rue des Archers</v>
          </cell>
          <cell r="E21" t="str">
            <v>69002 LYON</v>
          </cell>
          <cell r="F21" t="str">
            <v>Mr MAQUET / MACH 3</v>
          </cell>
        </row>
        <row r="22">
          <cell r="A22" t="str">
            <v>01620</v>
          </cell>
          <cell r="B22" t="str">
            <v>E.N.S.A.M. CLUNY</v>
          </cell>
          <cell r="C22" t="str">
            <v>Place du 11 Août</v>
          </cell>
          <cell r="E22" t="str">
            <v>71250 CLUNY</v>
          </cell>
          <cell r="F22" t="str">
            <v>Mr BAIMA</v>
          </cell>
        </row>
        <row r="23">
          <cell r="A23" t="str">
            <v>01720</v>
          </cell>
          <cell r="B23" t="str">
            <v>AGENCE CENTRALE</v>
          </cell>
          <cell r="C23" t="str">
            <v>9 Rue Louis Saulnier</v>
          </cell>
          <cell r="E23" t="str">
            <v>69330 MEYZIEU</v>
          </cell>
          <cell r="F23" t="str">
            <v>Mr Didier MENARD</v>
          </cell>
          <cell r="G23" t="str">
            <v>04 72 45 19 11</v>
          </cell>
        </row>
        <row r="24">
          <cell r="A24" t="str">
            <v>01721</v>
          </cell>
          <cell r="B24" t="str">
            <v>Monsieur LEFORT</v>
          </cell>
          <cell r="C24" t="str">
            <v>10 Rue Louis Pergaud</v>
          </cell>
          <cell r="D24" t="str">
            <v>Résidence BELLEVUE</v>
          </cell>
          <cell r="E24" t="str">
            <v>69500 BRON</v>
          </cell>
        </row>
        <row r="25">
          <cell r="A25" t="str">
            <v>01820</v>
          </cell>
          <cell r="B25" t="str">
            <v>STEPE</v>
          </cell>
          <cell r="C25" t="str">
            <v>25 Montée Castellane</v>
          </cell>
          <cell r="E25" t="str">
            <v>69140 RILLIEUX LA PAPE</v>
          </cell>
          <cell r="F25" t="str">
            <v>Mr GIVAUDAN</v>
          </cell>
          <cell r="G25" t="str">
            <v>04 72 01 51 04</v>
          </cell>
        </row>
        <row r="26">
          <cell r="A26" t="str">
            <v>01920</v>
          </cell>
          <cell r="B26" t="str">
            <v>SAGGEL VENDOME</v>
          </cell>
          <cell r="C26" t="str">
            <v/>
          </cell>
          <cell r="D26" t="str">
            <v/>
          </cell>
          <cell r="E26" t="str">
            <v/>
          </cell>
          <cell r="F26" t="str">
            <v>Mr LE PROVOST</v>
          </cell>
          <cell r="G26" t="str">
            <v>04 72 77 72 19</v>
          </cell>
        </row>
        <row r="27">
          <cell r="A27" t="str">
            <v>02020</v>
          </cell>
          <cell r="B27" t="str">
            <v>SAGGEL VENDOME</v>
          </cell>
          <cell r="C27" t="str">
            <v/>
          </cell>
          <cell r="E27" t="str">
            <v/>
          </cell>
          <cell r="F27" t="str">
            <v>Mr LE PROVOST</v>
          </cell>
          <cell r="G27" t="str">
            <v>04 72 77 72 19</v>
          </cell>
        </row>
        <row r="28">
          <cell r="A28" t="str">
            <v>02120</v>
          </cell>
          <cell r="B28" t="str">
            <v>REGIE MOUTON</v>
          </cell>
          <cell r="C28" t="str">
            <v>5 Rue Commandant Dubois</v>
          </cell>
          <cell r="E28" t="str">
            <v>69421 LYON CEDEX 08</v>
          </cell>
          <cell r="F28" t="str">
            <v>Mme BAYONAS</v>
          </cell>
          <cell r="G28" t="str">
            <v>04 78 95 98 96</v>
          </cell>
        </row>
        <row r="29">
          <cell r="A29" t="str">
            <v>02122</v>
          </cell>
          <cell r="B29" t="str">
            <v>COGETOM</v>
          </cell>
          <cell r="C29" t="str">
            <v>129 Rue Servient</v>
          </cell>
          <cell r="E29" t="str">
            <v>69003 LYON</v>
          </cell>
          <cell r="F29" t="str">
            <v>Monsieur Jean Paul KUBY</v>
          </cell>
          <cell r="G29" t="str">
            <v>04 78 63 68 00</v>
          </cell>
        </row>
        <row r="30">
          <cell r="A30" t="str">
            <v>02123</v>
          </cell>
          <cell r="B30" t="str">
            <v>COMAREG</v>
          </cell>
          <cell r="C30" t="str">
            <v>Centre Affaires LE FORUM</v>
          </cell>
          <cell r="D30" t="str">
            <v>27 Rue Maurice Flandin</v>
          </cell>
          <cell r="E30" t="str">
            <v>69444 LYON CEDEX 03</v>
          </cell>
          <cell r="F30" t="str">
            <v>Monsieur Guy SIRVENT</v>
          </cell>
          <cell r="G30" t="str">
            <v>04 72 36 55 50</v>
          </cell>
        </row>
        <row r="31">
          <cell r="A31" t="str">
            <v>02220</v>
          </cell>
          <cell r="B31" t="str">
            <v>CETIAT</v>
          </cell>
          <cell r="C31" t="str">
            <v>27 Bd du 11 Novembre 1918</v>
          </cell>
          <cell r="E31" t="str">
            <v>69100 VILLEURBANNE</v>
          </cell>
          <cell r="F31" t="str">
            <v>Mr KERVAGORET</v>
          </cell>
          <cell r="G31" t="str">
            <v>04 72 49 25 01</v>
          </cell>
        </row>
        <row r="32">
          <cell r="A32" t="str">
            <v>02320</v>
          </cell>
          <cell r="B32" t="str">
            <v>S I R A</v>
          </cell>
          <cell r="C32" t="str">
            <v>Zone Industrielle de l'Islon</v>
          </cell>
          <cell r="E32" t="str">
            <v>38670 CHASSE S/RHONE</v>
          </cell>
          <cell r="F32" t="str">
            <v>Madame CAMURAT</v>
          </cell>
          <cell r="G32" t="str">
            <v>04 72 49 25 01</v>
          </cell>
        </row>
        <row r="33">
          <cell r="A33" t="str">
            <v>02420</v>
          </cell>
        </row>
        <row r="34">
          <cell r="A34" t="str">
            <v>02520</v>
          </cell>
          <cell r="B34" t="str">
            <v>MAIRIE DE FONTAINES S/SAONE</v>
          </cell>
          <cell r="C34" t="str">
            <v>Hôtel de Ville</v>
          </cell>
          <cell r="E34" t="str">
            <v>69250 FONTAINES S/SAONE</v>
          </cell>
          <cell r="F34" t="str">
            <v>Monsieur DRU</v>
          </cell>
          <cell r="G34" t="str">
            <v>04 78 22 71 95</v>
          </cell>
        </row>
        <row r="35">
          <cell r="A35" t="str">
            <v>02620</v>
          </cell>
          <cell r="B35" t="str">
            <v>C.I.H.F.A.</v>
          </cell>
          <cell r="C35" t="str">
            <v>20 Rue Pierre Sémard</v>
          </cell>
          <cell r="E35" t="str">
            <v>69007 LYON</v>
          </cell>
          <cell r="F35" t="str">
            <v>Madame NOIRET</v>
          </cell>
        </row>
        <row r="36">
          <cell r="A36" t="str">
            <v>02720</v>
          </cell>
          <cell r="B36" t="str">
            <v>FACULTES CATHOLIQUES DE LYON</v>
          </cell>
          <cell r="C36" t="str">
            <v>25 Rue du Plat</v>
          </cell>
          <cell r="E36" t="str">
            <v>69002 LYON</v>
          </cell>
          <cell r="F36" t="str">
            <v>Monsieur VIRICEL</v>
          </cell>
          <cell r="G36" t="str">
            <v>04 72 32 50 19</v>
          </cell>
        </row>
        <row r="37">
          <cell r="A37" t="str">
            <v>02820</v>
          </cell>
          <cell r="B37" t="str">
            <v>TRESORERIE GENERALE DU RHONE</v>
          </cell>
          <cell r="C37" t="str">
            <v>3 Rue de la Charité</v>
          </cell>
          <cell r="E37" t="str">
            <v>69268 LYON CEDEX 02</v>
          </cell>
          <cell r="F37" t="str">
            <v>Mme FAYARD CAYOLLE</v>
          </cell>
          <cell r="G37" t="str">
            <v>04 72 40 84 12</v>
          </cell>
        </row>
        <row r="38">
          <cell r="A38" t="str">
            <v>02920</v>
          </cell>
        </row>
        <row r="39">
          <cell r="A39" t="str">
            <v>03020</v>
          </cell>
          <cell r="B39" t="str">
            <v>HOTEL CAMPANILE</v>
          </cell>
          <cell r="C39" t="str">
            <v>FORUM PART DIEU</v>
          </cell>
          <cell r="D39" t="str">
            <v>29 Rue Maurice Flandin</v>
          </cell>
          <cell r="E39" t="str">
            <v>69003 LYON</v>
          </cell>
          <cell r="F39" t="str">
            <v>Monsieur Luc BONNET</v>
          </cell>
          <cell r="G39" t="str">
            <v>04 72 34 02 80</v>
          </cell>
        </row>
        <row r="40">
          <cell r="A40" t="str">
            <v>03120</v>
          </cell>
          <cell r="B40" t="str">
            <v>MAIRIE DE NIEVROZ</v>
          </cell>
          <cell r="C40" t="str">
            <v>Rue Benoit Bressat</v>
          </cell>
          <cell r="E40" t="str">
            <v>01120 NIEVROZ</v>
          </cell>
          <cell r="F40" t="str">
            <v>Monsieur GALLI</v>
          </cell>
          <cell r="G40" t="str">
            <v>04 72 25 90 64</v>
          </cell>
        </row>
        <row r="41">
          <cell r="A41" t="str">
            <v>03220</v>
          </cell>
          <cell r="B41" t="str">
            <v>Résidence LES ALTHEAS</v>
          </cell>
          <cell r="C41" t="str">
            <v>Centre de Long Séjour</v>
          </cell>
          <cell r="D41" t="str">
            <v>90 Avenue Roger Salengro</v>
          </cell>
          <cell r="E41" t="str">
            <v>69120 VAULX EN VELIN</v>
          </cell>
          <cell r="F41" t="str">
            <v>Monsieur MATTHIEU</v>
          </cell>
          <cell r="G41" t="str">
            <v>04 72 37 87 83</v>
          </cell>
        </row>
        <row r="42">
          <cell r="A42" t="str">
            <v>03320</v>
          </cell>
          <cell r="B42" t="str">
            <v>EUROINFORMATION</v>
          </cell>
          <cell r="C42" t="str">
            <v>Rue du Docteur Abel</v>
          </cell>
          <cell r="E42" t="str">
            <v>26000 VALENCE</v>
          </cell>
          <cell r="F42" t="str">
            <v>Monsieur SOBIS</v>
          </cell>
          <cell r="G42" t="str">
            <v>04 75 42 58 65</v>
          </cell>
        </row>
        <row r="43">
          <cell r="A43" t="str">
            <v>03420</v>
          </cell>
          <cell r="B43" t="str">
            <v>REGIE BARIOZ</v>
          </cell>
          <cell r="C43" t="str">
            <v>139 Rue Vendôme</v>
          </cell>
          <cell r="E43" t="str">
            <v>69006 LYON</v>
          </cell>
          <cell r="F43" t="str">
            <v>Monsieur Pascal HAMELIN</v>
          </cell>
          <cell r="G43" t="str">
            <v>04 72 75 70 64</v>
          </cell>
        </row>
        <row r="44">
          <cell r="A44" t="str">
            <v>03520</v>
          </cell>
          <cell r="B44" t="str">
            <v>PETAVIT</v>
          </cell>
          <cell r="C44" t="str">
            <v>68 Chemin Moulin Carron</v>
          </cell>
          <cell r="D44" t="str">
            <v>BP 6</v>
          </cell>
          <cell r="E44" t="str">
            <v>69570 DARDILLY</v>
          </cell>
          <cell r="F44" t="str">
            <v>Monsieur RIVIERE</v>
          </cell>
          <cell r="G44" t="str">
            <v>04 78 66 12 57</v>
          </cell>
        </row>
        <row r="45">
          <cell r="A45" t="str">
            <v>03620</v>
          </cell>
          <cell r="B45" t="str">
            <v>CASINO LE LYON VERT - SATHEL</v>
          </cell>
          <cell r="C45" t="str">
            <v>200 Avenue du Casino</v>
          </cell>
          <cell r="D45" t="str">
            <v>LA TOUR DE SALVAGNY</v>
          </cell>
          <cell r="E45" t="str">
            <v xml:space="preserve">69890 CHARBONNIERES </v>
          </cell>
          <cell r="F45" t="str">
            <v>Monsieur SEBBAAGH</v>
          </cell>
          <cell r="G45" t="str">
            <v>04 78 87 81 39</v>
          </cell>
        </row>
        <row r="46">
          <cell r="A46" t="str">
            <v>03720</v>
          </cell>
          <cell r="B46" t="str">
            <v>NOZAL Ets</v>
          </cell>
          <cell r="C46" t="str">
            <v>12 Rue de Châlon S/Saône</v>
          </cell>
          <cell r="D46" t="str">
            <v>Port Edouard Herriot</v>
          </cell>
          <cell r="E46" t="str">
            <v>69007 LYON</v>
          </cell>
          <cell r="F46" t="str">
            <v>Monsieur RAGEOT</v>
          </cell>
          <cell r="G46" t="str">
            <v>04 72 80 12 12</v>
          </cell>
        </row>
        <row r="47">
          <cell r="A47" t="str">
            <v>03820</v>
          </cell>
        </row>
        <row r="48">
          <cell r="A48" t="str">
            <v>03920</v>
          </cell>
          <cell r="B48" t="str">
            <v>RECTORAT ACADEMIE DE LYON</v>
          </cell>
          <cell r="C48" t="str">
            <v>92 Rue de Marseille</v>
          </cell>
          <cell r="D48" t="str">
            <v>BP 7227</v>
          </cell>
          <cell r="E48" t="str">
            <v>69354 LYON CEDEX 07</v>
          </cell>
          <cell r="F48" t="str">
            <v>Monsieur CONSTANTIN</v>
          </cell>
          <cell r="G48" t="str">
            <v>04 78 58 54 78</v>
          </cell>
        </row>
        <row r="49">
          <cell r="A49" t="str">
            <v>04020</v>
          </cell>
          <cell r="B49" t="str">
            <v>LYCEE DIDEROT</v>
          </cell>
          <cell r="C49" t="str">
            <v>43 Cours Général Giraud</v>
          </cell>
          <cell r="E49" t="str">
            <v>69001 LYON</v>
          </cell>
          <cell r="F49" t="str">
            <v>Monsieur GARCIA</v>
          </cell>
          <cell r="G49" t="str">
            <v>04 72 10 16 17</v>
          </cell>
        </row>
        <row r="50">
          <cell r="A50" t="str">
            <v>04120</v>
          </cell>
          <cell r="B50" t="str">
            <v>MAISON DU PEUPLE</v>
          </cell>
          <cell r="C50" t="str">
            <v>147 Avenue du Gal Frère</v>
          </cell>
          <cell r="E50" t="str">
            <v>69007 LYON</v>
          </cell>
          <cell r="F50" t="str">
            <v>Monsieur HOURDOUILLE</v>
          </cell>
        </row>
        <row r="51">
          <cell r="A51" t="str">
            <v>04220</v>
          </cell>
          <cell r="B51" t="str">
            <v>COMPAGNIE NATIONALE DU RHONE</v>
          </cell>
          <cell r="C51" t="str">
            <v>2 Rue André Bonin</v>
          </cell>
          <cell r="E51" t="str">
            <v>69004 LYON</v>
          </cell>
          <cell r="F51" t="str">
            <v>Monsieur RONCHETTI</v>
          </cell>
          <cell r="G51" t="str">
            <v>04 78 29 96 17</v>
          </cell>
        </row>
        <row r="52">
          <cell r="A52" t="str">
            <v>04320</v>
          </cell>
          <cell r="B52" t="str">
            <v>REGIE MOUTON</v>
          </cell>
          <cell r="C52" t="str">
            <v>5 Rue Commandant Dubois</v>
          </cell>
          <cell r="D52" t="str">
            <v/>
          </cell>
          <cell r="E52" t="str">
            <v>69421 LYON CEDEX 08</v>
          </cell>
          <cell r="F52" t="str">
            <v>Madame BAYONAS</v>
          </cell>
          <cell r="G52" t="str">
            <v>04 78 95 98 96</v>
          </cell>
        </row>
        <row r="53">
          <cell r="A53" t="str">
            <v>04420</v>
          </cell>
        </row>
        <row r="54">
          <cell r="A54" t="str">
            <v>04520</v>
          </cell>
          <cell r="B54" t="str">
            <v>ETS RUGET</v>
          </cell>
          <cell r="C54" t="str">
            <v>Zone Industrielle - BP 62</v>
          </cell>
          <cell r="D54" t="str">
            <v>Route Départementale 42</v>
          </cell>
          <cell r="E54" t="str">
            <v>69310 CHAPONOST</v>
          </cell>
          <cell r="F54" t="str">
            <v>Monsieur JUGNET</v>
          </cell>
          <cell r="G54" t="str">
            <v>04 78 86 81 22</v>
          </cell>
        </row>
        <row r="55">
          <cell r="A55" t="str">
            <v>04521</v>
          </cell>
          <cell r="B55" t="str">
            <v>ETS SLYCMA</v>
          </cell>
          <cell r="C55" t="str">
            <v>Parc d'Activités Lyon Sud Ouest</v>
          </cell>
          <cell r="D55" t="str">
            <v>4 Rue du Dôme - BP 62</v>
          </cell>
          <cell r="E55" t="str">
            <v>69310 CHAPONOST</v>
          </cell>
          <cell r="F55" t="str">
            <v>Monsieur VIGNON</v>
          </cell>
          <cell r="G55" t="str">
            <v>04 78 86 81 08</v>
          </cell>
        </row>
        <row r="56">
          <cell r="A56" t="str">
            <v>04620</v>
          </cell>
          <cell r="B56" t="str">
            <v>LYON PARC AUTO</v>
          </cell>
          <cell r="C56" t="str">
            <v>2 Place des Cordeliers</v>
          </cell>
          <cell r="D56" t="str">
            <v/>
          </cell>
          <cell r="E56" t="str">
            <v>69002 LYON</v>
          </cell>
          <cell r="F56" t="str">
            <v>Monsieur FLAMAND</v>
          </cell>
          <cell r="G56" t="str">
            <v>04 78 37 52 17</v>
          </cell>
        </row>
        <row r="57">
          <cell r="A57" t="str">
            <v>04720</v>
          </cell>
        </row>
        <row r="58">
          <cell r="A58" t="str">
            <v>04820</v>
          </cell>
          <cell r="B58" t="str">
            <v>STATION TOTAL COMMUNAY</v>
          </cell>
          <cell r="C58" t="str">
            <v>Aire Sud A46S</v>
          </cell>
          <cell r="E58" t="str">
            <v>69360 COMMUNAY</v>
          </cell>
          <cell r="F58" t="str">
            <v>Monsieur TREMBLAY</v>
          </cell>
          <cell r="G58" t="str">
            <v>04 72 24 81 39</v>
          </cell>
        </row>
        <row r="59">
          <cell r="A59" t="str">
            <v>04920</v>
          </cell>
          <cell r="B59" t="str">
            <v>GOLDEN LADY</v>
          </cell>
          <cell r="C59" t="str">
            <v>85 Avenue de l'Industrie</v>
          </cell>
          <cell r="E59" t="str">
            <v>69140 RILLIEUX LA PAPE</v>
          </cell>
          <cell r="F59" t="str">
            <v>Monsieur DOUSSET</v>
          </cell>
          <cell r="G59" t="str">
            <v>04 78 97 21 90</v>
          </cell>
        </row>
        <row r="60">
          <cell r="A60" t="str">
            <v>05020</v>
          </cell>
          <cell r="B60" t="str">
            <v>TRIBUNAL D'INSTANCE DE VILLEURBANNE</v>
          </cell>
          <cell r="C60" t="str">
            <v>1 Rue Eugène Reguillon</v>
          </cell>
          <cell r="E60" t="str">
            <v>69100 VILLEURBANNE</v>
          </cell>
          <cell r="F60" t="str">
            <v>Madame FEUGIER</v>
          </cell>
          <cell r="G60" t="str">
            <v>04 78 53 31 97</v>
          </cell>
        </row>
        <row r="61">
          <cell r="A61" t="str">
            <v>05120</v>
          </cell>
          <cell r="B61" t="str">
            <v>TRIBUNAL ADMINISTRATIF DE LYON</v>
          </cell>
          <cell r="C61" t="str">
            <v>184 Rue Duguesclin</v>
          </cell>
          <cell r="E61" t="str">
            <v>69433 LYON CEDEX 03</v>
          </cell>
          <cell r="F61" t="str">
            <v>Monsieur le Président LOPEZ</v>
          </cell>
          <cell r="G61" t="str">
            <v>04 78 14 10 65</v>
          </cell>
        </row>
        <row r="62">
          <cell r="A62" t="str">
            <v>05220</v>
          </cell>
          <cell r="B62" t="str">
            <v>TRIBUNAL DE GRANDE INSTANCE</v>
          </cell>
          <cell r="C62" t="str">
            <v>350 Boulevard Gambetta</v>
          </cell>
          <cell r="E62" t="str">
            <v>69655 VILLEFRANCHE S/SAONE</v>
          </cell>
          <cell r="F62" t="str">
            <v>Monsieur PONTET</v>
          </cell>
          <cell r="G62" t="str">
            <v>04 74 60 61 12</v>
          </cell>
        </row>
        <row r="63">
          <cell r="A63" t="str">
            <v>05320</v>
          </cell>
          <cell r="B63" t="str">
            <v>PRISON DE ST QUENTIN FALLAVIER</v>
          </cell>
          <cell r="C63" t="str">
            <v>Centre Pénitentiaire</v>
          </cell>
          <cell r="D63" t="str">
            <v>Le Biais</v>
          </cell>
          <cell r="E63" t="str">
            <v>38290 LA VERPILLIERE</v>
          </cell>
          <cell r="F63" t="str">
            <v>Monsieur COLLOMB</v>
          </cell>
          <cell r="G63" t="str">
            <v>04 74 94 09 52</v>
          </cell>
        </row>
        <row r="64">
          <cell r="A64" t="str">
            <v>05420</v>
          </cell>
          <cell r="B64" t="str">
            <v>LYCEE JEAN PAUL SARTRE</v>
          </cell>
          <cell r="C64" t="str">
            <v>135 Avenue Salvator Allende</v>
          </cell>
          <cell r="E64" t="str">
            <v>69675 BRON CEDEX</v>
          </cell>
          <cell r="F64" t="str">
            <v>Monsieur TRINGWALD</v>
          </cell>
          <cell r="G64" t="str">
            <v>04 72 37 49 85</v>
          </cell>
        </row>
        <row r="65">
          <cell r="A65" t="str">
            <v>05520</v>
          </cell>
          <cell r="B65" t="str">
            <v>REGIE MOUTON</v>
          </cell>
          <cell r="C65" t="str">
            <v>5 Rue Commandant Dubois</v>
          </cell>
          <cell r="E65" t="str">
            <v>69421 LYON CEDEX 08</v>
          </cell>
          <cell r="F65" t="str">
            <v>Madame BAYONAS</v>
          </cell>
          <cell r="G65" t="str">
            <v>04 78 95 98 96</v>
          </cell>
        </row>
        <row r="66">
          <cell r="A66" t="str">
            <v>05620</v>
          </cell>
          <cell r="B66" t="str">
            <v>HOTEL DU GOLF</v>
          </cell>
          <cell r="C66" t="str">
            <v>Allée du Levant</v>
          </cell>
          <cell r="E66" t="str">
            <v>69890 LA TOUR DE SALVAGNY</v>
          </cell>
          <cell r="F66" t="str">
            <v>Monsieur LELIEVRE</v>
          </cell>
          <cell r="G66" t="str">
            <v>04 78 87 29 89</v>
          </cell>
        </row>
        <row r="67">
          <cell r="A67" t="str">
            <v>05720</v>
          </cell>
          <cell r="B67" t="str">
            <v>POLE MULTIMODAL GARE DE LYON VAISE</v>
          </cell>
          <cell r="C67" t="str">
            <v>SNCF EVEN LYON PERRACHE</v>
          </cell>
          <cell r="D67" t="str">
            <v>Place de Paris</v>
          </cell>
          <cell r="E67" t="str">
            <v>69009 LYON</v>
          </cell>
          <cell r="F67" t="str">
            <v>Monsieur MILLOT</v>
          </cell>
        </row>
        <row r="68">
          <cell r="A68" t="str">
            <v>05820</v>
          </cell>
          <cell r="B68" t="str">
            <v>LA FOUGERAIE</v>
          </cell>
          <cell r="C68" t="str">
            <v>22 Avenue de la République</v>
          </cell>
          <cell r="E68" t="str">
            <v>69370 ST DIDIER AU MONT D'OR</v>
          </cell>
          <cell r="F68" t="str">
            <v>Madame DURANTI</v>
          </cell>
          <cell r="G68" t="str">
            <v>04 78 64 53 04</v>
          </cell>
        </row>
        <row r="69">
          <cell r="A69" t="str">
            <v>05920</v>
          </cell>
          <cell r="B69" t="str">
            <v>POLYCLINIQUE DU BEAUJOLAIS</v>
          </cell>
          <cell r="C69" t="str">
            <v>120 Ancienne route de Beaujeu</v>
          </cell>
          <cell r="D69" t="str">
            <v>ARNAS</v>
          </cell>
          <cell r="E69" t="str">
            <v>69400 VILLEFRANCHE S/SAONE</v>
          </cell>
          <cell r="F69" t="str">
            <v>Monsieur DESGRAND</v>
          </cell>
          <cell r="G69" t="str">
            <v>04 74 65 66 68</v>
          </cell>
        </row>
        <row r="70">
          <cell r="A70" t="str">
            <v>06020</v>
          </cell>
          <cell r="B70" t="str">
            <v>SNCF PERRACHE</v>
          </cell>
          <cell r="C70" t="str">
            <v>7 Rue Dugas Montbel</v>
          </cell>
          <cell r="E70" t="str">
            <v>69002 LYON</v>
          </cell>
          <cell r="F70" t="str">
            <v>Monsieur BARRAULT</v>
          </cell>
          <cell r="G70" t="str">
            <v>04 72 40 14 97</v>
          </cell>
        </row>
        <row r="71">
          <cell r="A71" t="str">
            <v>06120</v>
          </cell>
          <cell r="B71" t="str">
            <v>SNCF LYON VAISE</v>
          </cell>
          <cell r="C71" t="str">
            <v>11 Rue Mouillard</v>
          </cell>
          <cell r="E71" t="str">
            <v>69009 LYON</v>
          </cell>
          <cell r="F71" t="str">
            <v>Monsieur ROBLES</v>
          </cell>
          <cell r="G71" t="str">
            <v>04 72 40 16 78</v>
          </cell>
        </row>
        <row r="72">
          <cell r="A72" t="str">
            <v>06220</v>
          </cell>
          <cell r="B72" t="str">
            <v>CCF ST ETIENNE</v>
          </cell>
          <cell r="C72" t="str">
            <v>42 Cours Gambetta</v>
          </cell>
          <cell r="E72" t="str">
            <v>42000 ST ETIENNE</v>
          </cell>
          <cell r="F72" t="str">
            <v>Monsieur GALLOT</v>
          </cell>
        </row>
        <row r="73">
          <cell r="A73" t="str">
            <v>06320</v>
          </cell>
          <cell r="B73" t="str">
            <v>ETS CALOR</v>
          </cell>
          <cell r="C73" t="str">
            <v>9 Avenue du 24 Août 1944</v>
          </cell>
          <cell r="E73" t="str">
            <v>69560 CORBAS</v>
          </cell>
          <cell r="F73" t="str">
            <v>Monsieur SCREMIN</v>
          </cell>
          <cell r="G73" t="str">
            <v>04 72 21 19 60</v>
          </cell>
        </row>
        <row r="74">
          <cell r="A74" t="str">
            <v>06420</v>
          </cell>
          <cell r="B74" t="str">
            <v>SEMCODA CHAPONOST</v>
          </cell>
          <cell r="C74" t="str">
            <v>1A et 1B Rue Louis Martel</v>
          </cell>
          <cell r="E74" t="str">
            <v>69     CHAPONOST</v>
          </cell>
          <cell r="F74" t="str">
            <v>Monsieur VULIN</v>
          </cell>
          <cell r="G74" t="str">
            <v>04 78 93 53 42</v>
          </cell>
        </row>
        <row r="75">
          <cell r="A75" t="str">
            <v>06520</v>
          </cell>
        </row>
        <row r="76">
          <cell r="A76" t="str">
            <v>06620</v>
          </cell>
        </row>
        <row r="77">
          <cell r="A77" t="str">
            <v>06720</v>
          </cell>
        </row>
        <row r="78">
          <cell r="A78" t="str">
            <v>06820</v>
          </cell>
        </row>
        <row r="79">
          <cell r="A79" t="str">
            <v>06920</v>
          </cell>
        </row>
        <row r="80">
          <cell r="A80" t="str">
            <v>07020</v>
          </cell>
        </row>
        <row r="81">
          <cell r="A81" t="str">
            <v>07120</v>
          </cell>
        </row>
        <row r="82">
          <cell r="A82" t="str">
            <v>07220</v>
          </cell>
        </row>
        <row r="83">
          <cell r="A83" t="str">
            <v>07320</v>
          </cell>
        </row>
        <row r="84">
          <cell r="A84" t="str">
            <v>07420</v>
          </cell>
        </row>
        <row r="85">
          <cell r="A85" t="str">
            <v>07520</v>
          </cell>
        </row>
        <row r="86">
          <cell r="A86" t="str">
            <v>07620</v>
          </cell>
        </row>
        <row r="87">
          <cell r="A87" t="str">
            <v>07720</v>
          </cell>
        </row>
        <row r="88">
          <cell r="A88" t="str">
            <v>07820</v>
          </cell>
        </row>
        <row r="89">
          <cell r="A89" t="str">
            <v>07920</v>
          </cell>
        </row>
        <row r="90">
          <cell r="A90" t="str">
            <v>08020</v>
          </cell>
        </row>
        <row r="91">
          <cell r="A91">
            <v>50420</v>
          </cell>
          <cell r="B91" t="str">
            <v>ALCATEL CABLE</v>
          </cell>
          <cell r="C91" t="str">
            <v>Zone Industrielle</v>
          </cell>
          <cell r="D91" t="str">
            <v>Le Champ à Moulin</v>
          </cell>
          <cell r="E91" t="str">
            <v>71400 AUTUN</v>
          </cell>
          <cell r="F91" t="str">
            <v>Monsieur CHAPET</v>
          </cell>
          <cell r="G91" t="str">
            <v>03 85 86 63 13</v>
          </cell>
        </row>
        <row r="92">
          <cell r="A92">
            <v>50520</v>
          </cell>
          <cell r="B92" t="str">
            <v>ETS BETZ</v>
          </cell>
          <cell r="C92" t="str">
            <v>Zone Industrielle de Crissey</v>
          </cell>
          <cell r="E92" t="str">
            <v>71000 CHALON SUR SAONE</v>
          </cell>
          <cell r="G92" t="str">
            <v>03 85 45 83 09</v>
          </cell>
        </row>
        <row r="93">
          <cell r="A93">
            <v>50620</v>
          </cell>
          <cell r="B93" t="str">
            <v>S.R.T.I. DIJON</v>
          </cell>
          <cell r="C93" t="str">
            <v>Caserne Dufour</v>
          </cell>
          <cell r="D93" t="str">
            <v>6 Rue de Chenove</v>
          </cell>
          <cell r="E93" t="str">
            <v>21000 DIJON</v>
          </cell>
          <cell r="F93" t="str">
            <v>Monsieur DUCHESNE</v>
          </cell>
        </row>
        <row r="94">
          <cell r="A94">
            <v>50720</v>
          </cell>
          <cell r="B94" t="str">
            <v>ETS JEAN CLAUDE BOISSET</v>
          </cell>
          <cell r="C94" t="str">
            <v>Vins &amp; Spiritueux</v>
          </cell>
          <cell r="D94" t="str">
            <v>ZAC des Renardières</v>
          </cell>
          <cell r="E94" t="str">
            <v>21700 NUITS SAINT GEORGES</v>
          </cell>
          <cell r="F94" t="str">
            <v>Monsieur LE DU</v>
          </cell>
          <cell r="G94" t="str">
            <v>03 80 62 61 01</v>
          </cell>
        </row>
        <row r="95">
          <cell r="A95">
            <v>50820</v>
          </cell>
          <cell r="B95" t="str">
            <v>DIRECTION DES SERVICES FISCAUX COTE D'OR</v>
          </cell>
          <cell r="C95" t="str">
            <v>16 Rue Jean Renaud</v>
          </cell>
          <cell r="D95" t="str">
            <v>BP 1530</v>
          </cell>
          <cell r="E95" t="str">
            <v>21034 DIJON CEDEX</v>
          </cell>
          <cell r="F95" t="str">
            <v>Madame MOSSON</v>
          </cell>
          <cell r="G95" t="str">
            <v>03 80 59 59 02</v>
          </cell>
        </row>
        <row r="96">
          <cell r="A96">
            <v>50920</v>
          </cell>
          <cell r="B96" t="str">
            <v>LABORATOIRE NATIONAL D'ESSAIS</v>
          </cell>
          <cell r="C96" t="str">
            <v>4 Rue des Sports</v>
          </cell>
          <cell r="E96" t="str">
            <v>39260 MOIRANS EN MONTAGNE</v>
          </cell>
          <cell r="F96" t="str">
            <v>Monsieur VANDERPOTTE</v>
          </cell>
          <cell r="G96" t="str">
            <v>03 84 42 62 14</v>
          </cell>
        </row>
        <row r="97">
          <cell r="A97">
            <v>51020</v>
          </cell>
          <cell r="B97" t="str">
            <v>BOUTIQUE JACADI</v>
          </cell>
          <cell r="C97" t="str">
            <v>Rue des Ducs de Bourgogne</v>
          </cell>
          <cell r="D97" t="str">
            <v>C. CIAL LA TOISON D'OR</v>
          </cell>
          <cell r="E97" t="str">
            <v>21000 DIJON</v>
          </cell>
          <cell r="F97" t="str">
            <v>Monsieur BINET</v>
          </cell>
        </row>
        <row r="98">
          <cell r="A98">
            <v>51120</v>
          </cell>
          <cell r="B98" t="str">
            <v>QUICK DIJON</v>
          </cell>
          <cell r="C98" t="str">
            <v>9 Cours de la Gare</v>
          </cell>
          <cell r="E98" t="str">
            <v>21000 DIJON</v>
          </cell>
          <cell r="F98" t="str">
            <v>Monsieur Ph. SIMON</v>
          </cell>
        </row>
        <row r="99">
          <cell r="A99">
            <v>51220</v>
          </cell>
        </row>
        <row r="100">
          <cell r="A100">
            <v>51320</v>
          </cell>
        </row>
        <row r="101">
          <cell r="A101">
            <v>51420</v>
          </cell>
        </row>
        <row r="102">
          <cell r="A102">
            <v>51520</v>
          </cell>
        </row>
        <row r="103">
          <cell r="A103">
            <v>51620</v>
          </cell>
        </row>
        <row r="104">
          <cell r="A104">
            <v>51720</v>
          </cell>
        </row>
        <row r="105">
          <cell r="A105">
            <v>51820</v>
          </cell>
        </row>
        <row r="106">
          <cell r="A106">
            <v>51920</v>
          </cell>
        </row>
        <row r="107">
          <cell r="A107">
            <v>52020</v>
          </cell>
        </row>
      </sheetData>
      <sheetData sheetId="1" refreshError="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iche Site"/>
      <sheetName val="Fiche Prise en charge CVC"/>
      <sheetName val="Fiche Prise en charge ascenseur"/>
      <sheetName val="Fiche Prise en charge portails"/>
      <sheetName val="Fiche Prise en charge plomberie"/>
      <sheetName val=" moyens lutte incendie"/>
      <sheetName val="Fiche groupe électrogène"/>
      <sheetName val="Fiche groupe courants forts"/>
      <sheetName val="Liste Sites"/>
      <sheetName val="Listes_de_choix"/>
      <sheetName val="bilan mainten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A2" t="str">
            <v>ABBEVILLE</v>
          </cell>
        </row>
        <row r="3">
          <cell r="A3" t="str">
            <v>AGEN CEDEX 5</v>
          </cell>
        </row>
        <row r="4">
          <cell r="A4" t="str">
            <v>AIX EN PROVENCE</v>
          </cell>
        </row>
        <row r="5">
          <cell r="A5" t="str">
            <v>ALBI CEDEX</v>
          </cell>
        </row>
        <row r="6">
          <cell r="A6" t="str">
            <v xml:space="preserve">ALENCON </v>
          </cell>
        </row>
        <row r="7">
          <cell r="A7" t="str">
            <v>ALES</v>
          </cell>
        </row>
        <row r="8">
          <cell r="A8" t="str">
            <v>AMIENS</v>
          </cell>
        </row>
        <row r="9">
          <cell r="A9" t="str">
            <v>AMIENS</v>
          </cell>
        </row>
        <row r="10">
          <cell r="A10" t="str">
            <v>AMIENS CEDEX 1</v>
          </cell>
        </row>
        <row r="11">
          <cell r="A11" t="str">
            <v>ANGERS CEDEX 2</v>
          </cell>
        </row>
        <row r="12">
          <cell r="A12" t="str">
            <v>ANNECY</v>
          </cell>
        </row>
        <row r="13">
          <cell r="A13" t="str">
            <v>ARRAS CEDEX</v>
          </cell>
        </row>
        <row r="14">
          <cell r="A14" t="str">
            <v>AUBAGNE</v>
          </cell>
        </row>
        <row r="15">
          <cell r="A15" t="str">
            <v>AUCH</v>
          </cell>
        </row>
        <row r="16">
          <cell r="A16" t="str">
            <v>AURILLAC CEDEX</v>
          </cell>
        </row>
        <row r="17">
          <cell r="A17" t="str">
            <v>AUXERRE</v>
          </cell>
        </row>
        <row r="18">
          <cell r="A18" t="str">
            <v>AVIGNON CEDEX 1</v>
          </cell>
        </row>
        <row r="19">
          <cell r="A19" t="str">
            <v>BAGNOLS SUR CEZE</v>
          </cell>
        </row>
        <row r="20">
          <cell r="A20" t="str">
            <v>BAYONNE CEDEX</v>
          </cell>
        </row>
        <row r="21">
          <cell r="A21" t="str">
            <v>BEAUVAIS CEDEX</v>
          </cell>
        </row>
        <row r="22">
          <cell r="A22" t="str">
            <v>BESANCON</v>
          </cell>
        </row>
        <row r="23">
          <cell r="A23" t="str">
            <v>BEZIERS</v>
          </cell>
        </row>
        <row r="24">
          <cell r="A24" t="str">
            <v>BORDEAUX</v>
          </cell>
        </row>
        <row r="25">
          <cell r="A25" t="str">
            <v>BOURG EN BRESSE</v>
          </cell>
        </row>
        <row r="26">
          <cell r="A26" t="str">
            <v>BOURGES CEDEX</v>
          </cell>
        </row>
        <row r="27">
          <cell r="A27" t="str">
            <v>BRIVE CEDEX</v>
          </cell>
        </row>
        <row r="28">
          <cell r="A28" t="str">
            <v>CAEN CEDEX</v>
          </cell>
        </row>
        <row r="29">
          <cell r="A29" t="str">
            <v>CAHORS</v>
          </cell>
        </row>
        <row r="30">
          <cell r="A30" t="str">
            <v>CAMBRAI CEDEX</v>
          </cell>
        </row>
        <row r="31">
          <cell r="A31" t="str">
            <v>CARCASSONNE CEDEX 9</v>
          </cell>
        </row>
        <row r="32">
          <cell r="A32" t="str">
            <v xml:space="preserve">CASTRES </v>
          </cell>
        </row>
        <row r="33">
          <cell r="A33" t="str">
            <v>CAVAILLON</v>
          </cell>
        </row>
        <row r="34">
          <cell r="A34" t="str">
            <v>CHALON SUR SAONE</v>
          </cell>
        </row>
        <row r="35">
          <cell r="A35" t="str">
            <v>CHALONS EN CHAMPAGNE CEDEX</v>
          </cell>
        </row>
        <row r="36">
          <cell r="A36" t="str">
            <v>CHATEAUROUX</v>
          </cell>
        </row>
        <row r="37">
          <cell r="A37" t="str">
            <v>CHAUMONT CEDEX</v>
          </cell>
        </row>
        <row r="38">
          <cell r="A38" t="str">
            <v>CLERMONT FERRAND</v>
          </cell>
        </row>
        <row r="39">
          <cell r="A39" t="str">
            <v>COSNE SUR LOIRE CEDEX</v>
          </cell>
        </row>
        <row r="40">
          <cell r="A40" t="str">
            <v>DIJON CEDEX</v>
          </cell>
        </row>
        <row r="41">
          <cell r="A41" t="str">
            <v>ELBEUF</v>
          </cell>
        </row>
        <row r="42">
          <cell r="A42" t="str">
            <v>EVREUX CEDEX</v>
          </cell>
        </row>
        <row r="43">
          <cell r="A43" t="str">
            <v>FIRMINY</v>
          </cell>
        </row>
        <row r="44">
          <cell r="A44" t="str">
            <v>GRENOBLE</v>
          </cell>
        </row>
        <row r="45">
          <cell r="A45" t="str">
            <v>GUERET CEDEX</v>
          </cell>
        </row>
        <row r="46">
          <cell r="A46" t="str">
            <v>HYERES CEDEX</v>
          </cell>
        </row>
        <row r="47">
          <cell r="A47" t="str">
            <v>LA ROCHE S/YON CEDEX</v>
          </cell>
        </row>
        <row r="48">
          <cell r="A48" t="str">
            <v>LA ROCHELLE</v>
          </cell>
        </row>
        <row r="49">
          <cell r="A49" t="str">
            <v>LA ROCHELLE CEDEX 1</v>
          </cell>
        </row>
        <row r="50">
          <cell r="A50" t="str">
            <v>LE HAVRE</v>
          </cell>
        </row>
        <row r="51">
          <cell r="A51" t="str">
            <v>LE MANS CEDEX 2</v>
          </cell>
        </row>
        <row r="52">
          <cell r="A52" t="str">
            <v>LE PUY EN VELAY CEDEX</v>
          </cell>
        </row>
        <row r="53">
          <cell r="A53" t="str">
            <v>LILLE</v>
          </cell>
        </row>
        <row r="54">
          <cell r="A54" t="str">
            <v>LIMOGES CEDEX 1</v>
          </cell>
        </row>
        <row r="55">
          <cell r="A55" t="str">
            <v>LORIENT</v>
          </cell>
        </row>
        <row r="56">
          <cell r="A56" t="str">
            <v>LOUHANS</v>
          </cell>
        </row>
        <row r="57">
          <cell r="A57" t="str">
            <v>LUISANT</v>
          </cell>
        </row>
        <row r="58">
          <cell r="A58" t="str">
            <v>LYON</v>
          </cell>
        </row>
        <row r="59">
          <cell r="A59" t="str">
            <v>MACON CEDEX</v>
          </cell>
        </row>
        <row r="60">
          <cell r="A60" t="str">
            <v>MARSEILLE</v>
          </cell>
        </row>
        <row r="61">
          <cell r="A61" t="str">
            <v>MENDE CEDEX</v>
          </cell>
        </row>
        <row r="62">
          <cell r="A62" t="str">
            <v>METZ</v>
          </cell>
        </row>
        <row r="63">
          <cell r="A63" t="str">
            <v>MONTAUBAN CEDEX</v>
          </cell>
        </row>
        <row r="64">
          <cell r="A64" t="str">
            <v>MONTLUCON</v>
          </cell>
        </row>
        <row r="65">
          <cell r="A65" t="str">
            <v>MONTPELLIER</v>
          </cell>
        </row>
        <row r="66">
          <cell r="A66" t="str">
            <v>NANCY CEDEX</v>
          </cell>
        </row>
        <row r="67">
          <cell r="A67" t="str">
            <v>NANTES CEDEX 01</v>
          </cell>
        </row>
        <row r="68">
          <cell r="A68" t="str">
            <v>NARBONNE</v>
          </cell>
        </row>
        <row r="69">
          <cell r="A69" t="str">
            <v>NEVERS CEDEX</v>
          </cell>
        </row>
        <row r="70">
          <cell r="A70" t="str">
            <v>NICE</v>
          </cell>
        </row>
        <row r="71">
          <cell r="A71" t="str">
            <v>NIMES CEDEX 01</v>
          </cell>
        </row>
        <row r="72">
          <cell r="A72" t="str">
            <v>ORANGE</v>
          </cell>
        </row>
        <row r="73">
          <cell r="A73" t="str">
            <v>ORLEANS</v>
          </cell>
        </row>
        <row r="74">
          <cell r="A74" t="str">
            <v>PAMIERS</v>
          </cell>
        </row>
        <row r="75">
          <cell r="A75" t="str">
            <v>PARAY LE MONIAL</v>
          </cell>
        </row>
        <row r="76">
          <cell r="A76" t="str">
            <v>PARIS</v>
          </cell>
        </row>
        <row r="77">
          <cell r="A77" t="str">
            <v>PARIS</v>
          </cell>
        </row>
        <row r="78">
          <cell r="A78" t="str">
            <v>PARIS</v>
          </cell>
        </row>
        <row r="79">
          <cell r="A79" t="str">
            <v>PARIS</v>
          </cell>
        </row>
        <row r="80">
          <cell r="A80" t="str">
            <v>PARIS</v>
          </cell>
        </row>
        <row r="81">
          <cell r="A81" t="str">
            <v>PARIS</v>
          </cell>
        </row>
        <row r="82">
          <cell r="A82" t="str">
            <v>PARIS Batignolles</v>
          </cell>
        </row>
        <row r="83">
          <cell r="A83" t="str">
            <v>PARIS Siege 1</v>
          </cell>
        </row>
        <row r="84">
          <cell r="A84" t="str">
            <v>PARIS Siege 2</v>
          </cell>
        </row>
        <row r="85">
          <cell r="A85" t="str">
            <v>PAU</v>
          </cell>
        </row>
        <row r="86">
          <cell r="A86" t="str">
            <v>PERONNE</v>
          </cell>
        </row>
        <row r="87">
          <cell r="A87" t="str">
            <v>PERPIGNAN CEDEX</v>
          </cell>
        </row>
        <row r="88">
          <cell r="A88" t="str">
            <v>POITIERS CEDEX</v>
          </cell>
        </row>
        <row r="89">
          <cell r="A89" t="str">
            <v>REIMS</v>
          </cell>
        </row>
        <row r="90">
          <cell r="A90" t="str">
            <v>RENNES CEDEX</v>
          </cell>
        </row>
        <row r="91">
          <cell r="A91" t="str">
            <v>REVEL</v>
          </cell>
        </row>
        <row r="92">
          <cell r="A92" t="str">
            <v>RIVE DE GIER</v>
          </cell>
        </row>
        <row r="93">
          <cell r="A93" t="str">
            <v>ROCHEFORT</v>
          </cell>
        </row>
        <row r="94">
          <cell r="A94" t="str">
            <v>RODEZ</v>
          </cell>
        </row>
        <row r="95">
          <cell r="A95" t="str">
            <v>ROUEN</v>
          </cell>
        </row>
        <row r="96">
          <cell r="A96" t="str">
            <v>ROUEN CEDEX</v>
          </cell>
        </row>
        <row r="97">
          <cell r="A97" t="str">
            <v>ROYAN</v>
          </cell>
        </row>
        <row r="98">
          <cell r="A98" t="str">
            <v>SAINT BRIEUC CEDEX 2</v>
          </cell>
        </row>
        <row r="99">
          <cell r="A99" t="str">
            <v>SAINT CHAMOND</v>
          </cell>
        </row>
        <row r="100">
          <cell r="A100" t="str">
            <v>SAINT ETIENNE</v>
          </cell>
        </row>
        <row r="101">
          <cell r="A101" t="str">
            <v>SAINT ETIENNE</v>
          </cell>
        </row>
        <row r="102">
          <cell r="A102" t="str">
            <v>SAINT FLOUR</v>
          </cell>
        </row>
        <row r="103">
          <cell r="A103" t="str">
            <v>SAINT GAUDENS</v>
          </cell>
        </row>
        <row r="104">
          <cell r="A104" t="str">
            <v>SAINT LO</v>
          </cell>
        </row>
        <row r="105">
          <cell r="A105" t="str">
            <v>SAINT MALO</v>
          </cell>
        </row>
        <row r="106">
          <cell r="A106" t="str">
            <v>SAINT NAZAIRE</v>
          </cell>
        </row>
        <row r="107">
          <cell r="A107" t="str">
            <v>SAINT QUENTIN</v>
          </cell>
        </row>
        <row r="108">
          <cell r="A108" t="str">
            <v>SENS</v>
          </cell>
        </row>
        <row r="109">
          <cell r="A109" t="str">
            <v>TARBES</v>
          </cell>
        </row>
        <row r="110">
          <cell r="A110" t="str">
            <v>TOULOUSE CEDEX 6</v>
          </cell>
        </row>
        <row r="111">
          <cell r="A111" t="str">
            <v>TOURS CEDEX 1</v>
          </cell>
        </row>
        <row r="112">
          <cell r="A112" t="str">
            <v>TROYES</v>
          </cell>
        </row>
        <row r="113">
          <cell r="A113" t="str">
            <v>VALENCE</v>
          </cell>
        </row>
        <row r="114">
          <cell r="A114" t="str">
            <v xml:space="preserve">VESOUL </v>
          </cell>
        </row>
      </sheetData>
      <sheetData sheetId="9" refreshError="1">
        <row r="3">
          <cell r="A3" t="str">
            <v>NC</v>
          </cell>
          <cell r="B3" t="str">
            <v>Bâtiment indépendant</v>
          </cell>
          <cell r="C3" t="str">
            <v>NC</v>
          </cell>
          <cell r="F3" t="str">
            <v>Brûleur fioul</v>
          </cell>
          <cell r="G3" t="str">
            <v>Horloge ou programmateur CHAUD</v>
          </cell>
          <cell r="H3" t="str">
            <v>Unité extérieure Multi_split froid seul</v>
          </cell>
          <cell r="K3" t="str">
            <v>Horloge ou programmateur CLIM</v>
          </cell>
          <cell r="L3" t="str">
            <v>Horloge ou programmateur AIR</v>
          </cell>
          <cell r="M3" t="str">
            <v>Cellule HT</v>
          </cell>
          <cell r="N3" t="str">
            <v>Armoire électrique divisionnaire</v>
          </cell>
          <cell r="O3" t="str">
            <v>Horloge Eclairage Intérieur</v>
          </cell>
          <cell r="P3" t="str">
            <v>B.A.E.S</v>
          </cell>
          <cell r="Q3" t="str">
            <v>Armoire ondulée</v>
          </cell>
          <cell r="R3" t="str">
            <v>Horloge Eclairage Extérieur</v>
          </cell>
          <cell r="S3" t="str">
            <v>Auvent DAB Simple</v>
          </cell>
          <cell r="T3" t="str">
            <v>Adoucisseur</v>
          </cell>
          <cell r="U3" t="str">
            <v>Cuisinette - Tisanerie</v>
          </cell>
          <cell r="V3" t="str">
            <v>Ballon ECS électrique</v>
          </cell>
          <cell r="W3" t="str">
            <v>Détecteur de présence d'eau</v>
          </cell>
          <cell r="X3" t="str">
            <v>Boiton courrier et boîte aux lettres</v>
          </cell>
          <cell r="Y3" t="str">
            <v>Compteur gaz</v>
          </cell>
          <cell r="AA3">
            <v>1</v>
          </cell>
          <cell r="AB3">
            <v>0</v>
          </cell>
          <cell r="AC3">
            <v>0</v>
          </cell>
          <cell r="AD3" t="str">
            <v>00</v>
          </cell>
        </row>
        <row r="4">
          <cell r="A4" t="str">
            <v>Copropriétaire</v>
          </cell>
          <cell r="B4" t="str">
            <v>Immeuble de logements</v>
          </cell>
          <cell r="C4" t="str">
            <v>APAVE</v>
          </cell>
          <cell r="F4" t="str">
            <v>Brûleur gaz</v>
          </cell>
          <cell r="G4" t="str">
            <v>Convecteur ou radiateur électrique</v>
          </cell>
          <cell r="H4" t="str">
            <v>Unité extérieure Multi_split réversible ou VRV</v>
          </cell>
          <cell r="K4" t="str">
            <v>Unité intérieure Multi_split froid seul</v>
          </cell>
          <cell r="L4" t="str">
            <v>Amenée d'air naturel</v>
          </cell>
          <cell r="M4" t="str">
            <v>Transformateur huile</v>
          </cell>
          <cell r="N4" t="str">
            <v>Armoire électrique générale</v>
          </cell>
          <cell r="O4" t="str">
            <v>Hublot</v>
          </cell>
          <cell r="P4" t="str">
            <v xml:space="preserve">Télécommande bloc de commande et bloc d'essai </v>
          </cell>
          <cell r="Q4" t="str">
            <v>Groupe électrogène</v>
          </cell>
          <cell r="R4" t="str">
            <v>Lampadaire</v>
          </cell>
          <cell r="S4" t="str">
            <v>Auvent DAB Double</v>
          </cell>
          <cell r="T4" t="str">
            <v>Clapet anti-retour</v>
          </cell>
          <cell r="U4" t="str">
            <v>Cuvette WC</v>
          </cell>
          <cell r="V4" t="str">
            <v>Cumulus ECS électrique</v>
          </cell>
          <cell r="W4" t="str">
            <v>Pompe de relevage</v>
          </cell>
          <cell r="X4" t="str">
            <v>Dalle de faux-plafond</v>
          </cell>
          <cell r="Y4" t="str">
            <v>Compteur d'eau</v>
          </cell>
          <cell r="AA4">
            <v>2</v>
          </cell>
          <cell r="AB4">
            <v>1</v>
          </cell>
          <cell r="AC4">
            <v>7</v>
          </cell>
          <cell r="AD4">
            <v>10</v>
          </cell>
        </row>
        <row r="5">
          <cell r="A5" t="str">
            <v>Locataire en multi-location</v>
          </cell>
          <cell r="B5" t="str">
            <v>Immeuble de bureaux</v>
          </cell>
          <cell r="C5" t="str">
            <v>NORISKO</v>
          </cell>
          <cell r="F5" t="str">
            <v>Chaudière au sol fioul</v>
          </cell>
          <cell r="G5" t="str">
            <v>Convecteur ou radiateur eau chaude</v>
          </cell>
          <cell r="H5" t="str">
            <v>Unité extérieure Split_system froid seul</v>
          </cell>
          <cell r="K5" t="str">
            <v>Unité intérieure Multi_split réversible ou VRV</v>
          </cell>
          <cell r="L5" t="str">
            <v>Bouches et grilles de ventilation</v>
          </cell>
          <cell r="M5" t="str">
            <v>Transformateur pyralène</v>
          </cell>
          <cell r="N5" t="str">
            <v>Tableau électrique divisionnaire</v>
          </cell>
          <cell r="O5" t="str">
            <v>Lampe à diodes</v>
          </cell>
          <cell r="P5" t="str">
            <v>Eclairage de sécurité sur source centrale</v>
          </cell>
          <cell r="Q5" t="str">
            <v>Onduleur</v>
          </cell>
          <cell r="R5" t="str">
            <v>Plot lumineux</v>
          </cell>
          <cell r="S5" t="str">
            <v>Bandeau</v>
          </cell>
          <cell r="T5" t="str">
            <v>Détendeur</v>
          </cell>
          <cell r="U5" t="str">
            <v>Douche</v>
          </cell>
          <cell r="V5" t="str">
            <v>Système associée à la production chaud</v>
          </cell>
          <cell r="W5" t="str">
            <v>Réseau d’évacuation</v>
          </cell>
          <cell r="X5" t="str">
            <v xml:space="preserve">Petite serrurerie sur équipements standard </v>
          </cell>
          <cell r="Y5" t="str">
            <v>Compteur électrique Tarif Bleu HC</v>
          </cell>
          <cell r="AA5">
            <v>3</v>
          </cell>
          <cell r="AB5">
            <v>2</v>
          </cell>
          <cell r="AC5">
            <v>8</v>
          </cell>
          <cell r="AD5">
            <v>15</v>
          </cell>
        </row>
        <row r="6">
          <cell r="A6" t="str">
            <v>Locataire unique</v>
          </cell>
          <cell r="B6" t="str">
            <v>Centre commercial</v>
          </cell>
          <cell r="C6" t="str">
            <v>SOCOTEC</v>
          </cell>
          <cell r="F6" t="str">
            <v>Chaudière au sol gaz</v>
          </cell>
          <cell r="G6" t="str">
            <v>Plafond rayonnant eau chaude</v>
          </cell>
          <cell r="H6" t="str">
            <v>Unité extérieure Split_system réversible</v>
          </cell>
          <cell r="K6" t="str">
            <v>Unité intérieure split_system froid seul</v>
          </cell>
          <cell r="L6" t="str">
            <v>CTA double flux</v>
          </cell>
          <cell r="M6" t="str">
            <v>Transformateur sec</v>
          </cell>
          <cell r="N6" t="str">
            <v>Tableau électrique général</v>
          </cell>
          <cell r="O6" t="str">
            <v>Lampe dychroïque</v>
          </cell>
          <cell r="Q6" t="str">
            <v>Transformateur d'isolement</v>
          </cell>
          <cell r="R6" t="str">
            <v>Projecteur de forte puissance</v>
          </cell>
          <cell r="S6" t="str">
            <v>Coupure extérieure de proximité</v>
          </cell>
          <cell r="T6" t="str">
            <v xml:space="preserve">Disconnecteur </v>
          </cell>
          <cell r="U6" t="str">
            <v>Lavabo - Vasque - Evier</v>
          </cell>
          <cell r="W6" t="str">
            <v>Sanibroyeur</v>
          </cell>
          <cell r="X6" t="str">
            <v>Serrures à code (mécanique ou électronique)</v>
          </cell>
          <cell r="Y6" t="str">
            <v>Compteur électrique Tarif Bleu HP</v>
          </cell>
          <cell r="AA6">
            <v>4</v>
          </cell>
          <cell r="AB6">
            <v>3</v>
          </cell>
          <cell r="AC6">
            <v>9</v>
          </cell>
          <cell r="AD6">
            <v>20</v>
          </cell>
        </row>
        <row r="7">
          <cell r="A7" t="str">
            <v>Propriétaire et locataire</v>
          </cell>
          <cell r="B7" t="str">
            <v>IGH</v>
          </cell>
          <cell r="C7" t="str">
            <v>VERITAS</v>
          </cell>
          <cell r="F7" t="str">
            <v>Chaudière électrique</v>
          </cell>
          <cell r="G7" t="str">
            <v>Plafond rayonnant électrique</v>
          </cell>
          <cell r="H7" t="str">
            <v>Dry_cooler</v>
          </cell>
          <cell r="K7" t="str">
            <v>Unité intérieure split_system réversible</v>
          </cell>
          <cell r="L7" t="str">
            <v>CTA simple flux</v>
          </cell>
          <cell r="N7" t="str">
            <v xml:space="preserve">Prise de courant </v>
          </cell>
          <cell r="O7" t="str">
            <v>Lampe fluocompact</v>
          </cell>
          <cell r="R7" t="str">
            <v>Hublot ou tube fluorescent</v>
          </cell>
          <cell r="S7" t="str">
            <v>Drapeau</v>
          </cell>
          <cell r="T7" t="str">
            <v xml:space="preserve">Filtre à eau </v>
          </cell>
          <cell r="U7" t="str">
            <v>Mélangeur</v>
          </cell>
          <cell r="W7" t="str">
            <v>Séparateur de graisses</v>
          </cell>
          <cell r="X7" t="str">
            <v xml:space="preserve">Système de ferme porte (groom) </v>
          </cell>
          <cell r="Y7" t="str">
            <v>Compteur électrique Tarif Jaune HCE</v>
          </cell>
          <cell r="AA7">
            <v>5</v>
          </cell>
          <cell r="AB7">
            <v>4</v>
          </cell>
          <cell r="AC7">
            <v>10</v>
          </cell>
          <cell r="AD7">
            <v>25</v>
          </cell>
        </row>
        <row r="8">
          <cell r="A8" t="str">
            <v>Propriétaire unique</v>
          </cell>
          <cell r="C8" t="str">
            <v>QUALICONSULT</v>
          </cell>
          <cell r="F8" t="str">
            <v>Chaudière murale gaz</v>
          </cell>
          <cell r="G8" t="str">
            <v>Plancher chauffant eau chaude</v>
          </cell>
          <cell r="H8" t="str">
            <v>Groupe de prod. d'eau glacée à condensation à air</v>
          </cell>
          <cell r="K8" t="str">
            <v>Ventilo-convecteur/cassette 2 tubes 2 fils</v>
          </cell>
          <cell r="L8" t="str">
            <v>Horloge ou programmateur AIR</v>
          </cell>
          <cell r="N8" t="str">
            <v>Prise de terre</v>
          </cell>
          <cell r="O8" t="str">
            <v>Lampe halogène</v>
          </cell>
          <cell r="R8" t="str">
            <v>Spot halogène</v>
          </cell>
          <cell r="S8" t="str">
            <v>Ecusson</v>
          </cell>
          <cell r="T8" t="str">
            <v>Pompe injection</v>
          </cell>
          <cell r="U8" t="str">
            <v>Mitigeur</v>
          </cell>
          <cell r="W8" t="str">
            <v>Séparateur d'hydrocarbures</v>
          </cell>
          <cell r="Y8" t="str">
            <v>Compteur électrique Tarif Jaune HPE</v>
          </cell>
          <cell r="AA8">
            <v>6</v>
          </cell>
          <cell r="AB8">
            <v>5</v>
          </cell>
          <cell r="AC8">
            <v>11</v>
          </cell>
          <cell r="AD8">
            <v>30</v>
          </cell>
        </row>
        <row r="9">
          <cell r="F9" t="str">
            <v>Chauffage collectif (à la charge du propriétaire)</v>
          </cell>
          <cell r="G9" t="str">
            <v>Plancher chauffant électrique</v>
          </cell>
          <cell r="H9" t="str">
            <v>Groupe de prod. d'eau glacée à condensation à eau</v>
          </cell>
          <cell r="K9" t="str">
            <v>Ventilo-convecteur/cassette 2 tubes eau glacée</v>
          </cell>
          <cell r="L9" t="str">
            <v>VMC double flux</v>
          </cell>
          <cell r="N9" t="str">
            <v>Schéma électrique</v>
          </cell>
          <cell r="O9" t="str">
            <v>Lampe incandescente</v>
          </cell>
          <cell r="S9" t="str">
            <v>Eclairage vitrine</v>
          </cell>
          <cell r="T9" t="str">
            <v>Surpresseur</v>
          </cell>
          <cell r="U9" t="str">
            <v>Urinoir</v>
          </cell>
          <cell r="Y9" t="str">
            <v>Compteur électrique Tarif Jaune HCH</v>
          </cell>
          <cell r="AA9">
            <v>7</v>
          </cell>
          <cell r="AB9">
            <v>6</v>
          </cell>
          <cell r="AC9">
            <v>12</v>
          </cell>
          <cell r="AD9">
            <v>40</v>
          </cell>
        </row>
        <row r="10">
          <cell r="F10" t="str">
            <v>Cuve fioul</v>
          </cell>
          <cell r="G10" t="str">
            <v>Rideau d'air chaud eau chaude</v>
          </cell>
          <cell r="H10" t="str">
            <v>Module hydraulique</v>
          </cell>
          <cell r="K10" t="str">
            <v>Ventilo-convecteur/cassette 4 tubes</v>
          </cell>
          <cell r="L10" t="str">
            <v>VMC simple flux ou extracteur</v>
          </cell>
          <cell r="O10" t="str">
            <v>Porte affiche éclairé</v>
          </cell>
          <cell r="S10" t="str">
            <v>Enseigne Double Face Lumineuse</v>
          </cell>
          <cell r="T10" t="str">
            <v>Vanne de coupure générale</v>
          </cell>
          <cell r="Y10" t="str">
            <v>Compteur électrique Tarif Jaune HPH</v>
          </cell>
          <cell r="AA10">
            <v>8</v>
          </cell>
          <cell r="AB10">
            <v>7</v>
          </cell>
          <cell r="AC10">
            <v>13</v>
          </cell>
          <cell r="AD10">
            <v>45</v>
          </cell>
        </row>
        <row r="11">
          <cell r="F11" t="str">
            <v>Maintien de pression</v>
          </cell>
          <cell r="G11" t="str">
            <v>Rideau d'air chaud électrique</v>
          </cell>
          <cell r="H11" t="str">
            <v>Pompe à chaleur air_air</v>
          </cell>
          <cell r="K11" t="str">
            <v>Armoire de climatisation à eau glacée</v>
          </cell>
          <cell r="O11" t="str">
            <v>Spots halogènes</v>
          </cell>
          <cell r="S11" t="str">
            <v>Enseigne Double Face Lumineuse Avec Main Carte</v>
          </cell>
          <cell r="Y11" t="str">
            <v>Compteur électrique Tarif Vert HCE</v>
          </cell>
          <cell r="AA11">
            <v>9</v>
          </cell>
          <cell r="AB11">
            <v>8</v>
          </cell>
          <cell r="AC11">
            <v>14</v>
          </cell>
          <cell r="AD11">
            <v>50</v>
          </cell>
        </row>
        <row r="12">
          <cell r="F12" t="str">
            <v xml:space="preserve">Pompe double </v>
          </cell>
          <cell r="G12" t="str">
            <v>Système d'asservissement avec la clim</v>
          </cell>
          <cell r="H12" t="str">
            <v>Pompe à chaleur air_eau</v>
          </cell>
          <cell r="K12" t="str">
            <v>Armoire de climatisation autonome (détente directe)</v>
          </cell>
          <cell r="O12" t="str">
            <v>Tube à fluorescence</v>
          </cell>
          <cell r="S12" t="str">
            <v>Horloge Enseignes</v>
          </cell>
          <cell r="Y12" t="str">
            <v>Compteur électrique Tarif Vert HPE</v>
          </cell>
          <cell r="AA12">
            <v>10</v>
          </cell>
          <cell r="AB12">
            <v>9</v>
          </cell>
          <cell r="AC12">
            <v>15</v>
          </cell>
        </row>
        <row r="13">
          <cell r="F13" t="str">
            <v xml:space="preserve">Pompe simple </v>
          </cell>
          <cell r="G13" t="str">
            <v>Ventilo-convecteur/cassette 2 fils</v>
          </cell>
          <cell r="H13" t="str">
            <v>Pompe à chaleur eau_eau</v>
          </cell>
          <cell r="K13" t="str">
            <v>Climatiseur à eau perdue</v>
          </cell>
          <cell r="S13" t="str">
            <v>Inter. crépusculaire Enseignes</v>
          </cell>
          <cell r="Y13" t="str">
            <v>Compteur électrique Tarif Vert HCH</v>
          </cell>
          <cell r="AA13">
            <v>11</v>
          </cell>
          <cell r="AC13">
            <v>16</v>
          </cell>
        </row>
        <row r="14">
          <cell r="F14" t="str">
            <v>Poste chauffage urbain</v>
          </cell>
          <cell r="G14" t="str">
            <v>Ventilo-convecteur/cassette 2 tubes eau chaude</v>
          </cell>
          <cell r="H14" t="str">
            <v xml:space="preserve">Pompe double </v>
          </cell>
          <cell r="K14" t="str">
            <v>Système d'asservissement avec le chauffage</v>
          </cell>
          <cell r="S14" t="str">
            <v>Lambrequin</v>
          </cell>
          <cell r="Y14" t="str">
            <v>Compteur électrique Tarif Vert HPH</v>
          </cell>
          <cell r="AA14">
            <v>12</v>
          </cell>
          <cell r="AC14">
            <v>17</v>
          </cell>
        </row>
        <row r="15">
          <cell r="F15" t="str">
            <v>Régulateur</v>
          </cell>
          <cell r="H15" t="str">
            <v xml:space="preserve">Pompe simple </v>
          </cell>
          <cell r="S15" t="str">
            <v>Lettres Découpées</v>
          </cell>
          <cell r="Y15" t="str">
            <v>Compteur électrique Tarif Vert PTE</v>
          </cell>
          <cell r="AA15">
            <v>13</v>
          </cell>
          <cell r="AC15">
            <v>18</v>
          </cell>
        </row>
        <row r="16">
          <cell r="F16" t="str">
            <v>Vanne motorisée</v>
          </cell>
          <cell r="H16" t="str">
            <v>Poste réseau urbain eau glacée</v>
          </cell>
          <cell r="S16" t="str">
            <v>Porte Affiche Extérieur</v>
          </cell>
          <cell r="Y16" t="str">
            <v>Jauge fioul</v>
          </cell>
          <cell r="AA16">
            <v>14</v>
          </cell>
          <cell r="AC16">
            <v>19</v>
          </cell>
        </row>
        <row r="17">
          <cell r="F17" t="str">
            <v>Vase d'expansion</v>
          </cell>
          <cell r="H17" t="str">
            <v>Production de froid collective (à la charge du propriétaire)</v>
          </cell>
          <cell r="S17" t="str">
            <v>Totem d’Entrée</v>
          </cell>
          <cell r="AA17">
            <v>15</v>
          </cell>
          <cell r="AC17">
            <v>20</v>
          </cell>
        </row>
        <row r="18">
          <cell r="H18" t="str">
            <v>Régulateur</v>
          </cell>
          <cell r="S18" t="str">
            <v>Totem Sécurité</v>
          </cell>
          <cell r="AA18">
            <v>16</v>
          </cell>
        </row>
        <row r="19">
          <cell r="H19" t="str">
            <v>Tour de refroidissement</v>
          </cell>
          <cell r="S19" t="str">
            <v>Support de P.L.V. extérieur et vitrine</v>
          </cell>
          <cell r="AA19">
            <v>17</v>
          </cell>
        </row>
        <row r="20">
          <cell r="H20" t="str">
            <v>Vanne motorisée</v>
          </cell>
          <cell r="AA20">
            <v>18</v>
          </cell>
        </row>
        <row r="21">
          <cell r="H21" t="str">
            <v>Vase d'expansion</v>
          </cell>
          <cell r="AA21">
            <v>19</v>
          </cell>
        </row>
        <row r="22">
          <cell r="AA22">
            <v>20</v>
          </cell>
        </row>
        <row r="23">
          <cell r="AA23">
            <v>21</v>
          </cell>
        </row>
        <row r="24">
          <cell r="AA24">
            <v>22</v>
          </cell>
        </row>
        <row r="25">
          <cell r="AA25">
            <v>23</v>
          </cell>
        </row>
        <row r="26">
          <cell r="AA26">
            <v>24</v>
          </cell>
        </row>
        <row r="27">
          <cell r="AA27">
            <v>25</v>
          </cell>
        </row>
        <row r="28">
          <cell r="AA28">
            <v>26</v>
          </cell>
        </row>
        <row r="29">
          <cell r="AA29">
            <v>27</v>
          </cell>
        </row>
        <row r="30">
          <cell r="AA30">
            <v>28</v>
          </cell>
        </row>
        <row r="31">
          <cell r="AA31">
            <v>29</v>
          </cell>
        </row>
        <row r="32">
          <cell r="AA32">
            <v>30</v>
          </cell>
        </row>
      </sheetData>
      <sheetData sheetId="1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Base inventaire"/>
      <sheetName val="Référentiel"/>
    </sheetNames>
    <sheetDataSet>
      <sheetData sheetId="0"/>
      <sheetData sheetId="1">
        <row r="2">
          <cell r="A2" t="str">
            <v>CFF-AGEN</v>
          </cell>
          <cell r="B2" t="str">
            <v>Autre</v>
          </cell>
        </row>
        <row r="3">
          <cell r="A3" t="str">
            <v>CFF-ANGOULEME</v>
          </cell>
          <cell r="B3" t="str">
            <v>CVC</v>
          </cell>
          <cell r="C3" t="str">
            <v>Appareil d'éclairage</v>
          </cell>
        </row>
        <row r="4">
          <cell r="A4" t="str">
            <v>CFF-BAYONNE</v>
          </cell>
          <cell r="B4" t="str">
            <v>Electricité</v>
          </cell>
          <cell r="C4" t="str">
            <v>Armoire électrique</v>
          </cell>
        </row>
        <row r="5">
          <cell r="A5" t="str">
            <v>CFF-BORDEAUX CLEMENCEAU</v>
          </cell>
          <cell r="B5" t="str">
            <v>Plomberie</v>
          </cell>
          <cell r="C5" t="str">
            <v>Ballon eau chaude</v>
          </cell>
        </row>
        <row r="6">
          <cell r="A6" t="str">
            <v>CFF-BORDEAUX FOCH</v>
          </cell>
          <cell r="C6" t="str">
            <v>Chaudière fuel</v>
          </cell>
        </row>
        <row r="7">
          <cell r="A7" t="str">
            <v>CFF-LA ROCHELLE</v>
          </cell>
          <cell r="C7" t="str">
            <v>Chaudière gaz</v>
          </cell>
        </row>
        <row r="8">
          <cell r="A8" t="str">
            <v>CFF-LIBOURNE</v>
          </cell>
          <cell r="C8" t="str">
            <v>CTA</v>
          </cell>
        </row>
        <row r="9">
          <cell r="A9" t="str">
            <v>CFF-LIMOGES</v>
          </cell>
          <cell r="C9" t="str">
            <v>Groupe de climatisation</v>
          </cell>
        </row>
        <row r="10">
          <cell r="A10" t="str">
            <v>CFF-MONT DE MARSAN</v>
          </cell>
          <cell r="C10" t="str">
            <v>Groupe froid</v>
          </cell>
        </row>
        <row r="11">
          <cell r="A11" t="str">
            <v>CFF-PAU</v>
          </cell>
          <cell r="C11" t="str">
            <v>Evier</v>
          </cell>
        </row>
        <row r="12">
          <cell r="A12" t="str">
            <v>CFF-PERIGUEUX</v>
          </cell>
          <cell r="C12" t="str">
            <v>Alarme type IV</v>
          </cell>
        </row>
        <row r="13">
          <cell r="A13" t="str">
            <v>CFF-PESSAC</v>
          </cell>
          <cell r="C13" t="str">
            <v>Urinoir</v>
          </cell>
        </row>
        <row r="14">
          <cell r="A14" t="str">
            <v>CFF-SAINTES</v>
          </cell>
          <cell r="C14" t="str">
            <v>Lavabo</v>
          </cell>
        </row>
        <row r="15">
          <cell r="A15" t="str">
            <v>CFF-AUXERRE</v>
          </cell>
          <cell r="C15" t="str">
            <v>Pompes</v>
          </cell>
        </row>
        <row r="16">
          <cell r="A16" t="str">
            <v>CFF-BELFORT</v>
          </cell>
          <cell r="C16" t="str">
            <v>Radiateur</v>
          </cell>
        </row>
        <row r="17">
          <cell r="A17" t="str">
            <v>CFF-BESANCON</v>
          </cell>
          <cell r="C17" t="str">
            <v>Robinet</v>
          </cell>
        </row>
        <row r="18">
          <cell r="A18" t="str">
            <v>CFF-CHALON SUR SAONE</v>
          </cell>
          <cell r="C18" t="str">
            <v>Ventiloconvecteur</v>
          </cell>
        </row>
        <row r="19">
          <cell r="A19" t="str">
            <v>CFF-DIJON</v>
          </cell>
          <cell r="C19" t="str">
            <v>VMC</v>
          </cell>
        </row>
        <row r="20">
          <cell r="A20" t="str">
            <v>CFF-LONS LE SAUNIER</v>
          </cell>
          <cell r="C20" t="str">
            <v>WC</v>
          </cell>
        </row>
        <row r="21">
          <cell r="A21" t="str">
            <v>CFF-MACON</v>
          </cell>
        </row>
        <row r="22">
          <cell r="A22" t="str">
            <v>CFF-NEVERS</v>
          </cell>
        </row>
        <row r="23">
          <cell r="A23" t="str">
            <v>CFF-VESOUL</v>
          </cell>
        </row>
        <row r="24">
          <cell r="A24" t="str">
            <v>CFF-ANGERS</v>
          </cell>
        </row>
        <row r="25">
          <cell r="A25" t="str">
            <v>CFF-BREST</v>
          </cell>
        </row>
        <row r="26">
          <cell r="A26" t="str">
            <v>CFF-CHOLET</v>
          </cell>
        </row>
        <row r="27">
          <cell r="A27" t="str">
            <v>CFF-LA ROCHE SUR YON</v>
          </cell>
        </row>
        <row r="28">
          <cell r="A28" t="str">
            <v>CFF-LE MANS</v>
          </cell>
        </row>
        <row r="29">
          <cell r="A29" t="str">
            <v>CFF-LORIENT</v>
          </cell>
        </row>
        <row r="30">
          <cell r="A30" t="str">
            <v>CFF-NANTES ROYALE</v>
          </cell>
        </row>
        <row r="31">
          <cell r="A31" t="str">
            <v>CFF-ORVAULT</v>
          </cell>
        </row>
        <row r="32">
          <cell r="A32" t="str">
            <v>CFF-QUIMPER</v>
          </cell>
        </row>
        <row r="33">
          <cell r="A33" t="str">
            <v>CFF-RENNES</v>
          </cell>
        </row>
        <row r="34">
          <cell r="A34" t="str">
            <v>CFF-SAINT BRIEUC</v>
          </cell>
        </row>
        <row r="35">
          <cell r="A35" t="str">
            <v>CFF-SAINT MALO</v>
          </cell>
        </row>
        <row r="36">
          <cell r="A36" t="str">
            <v>CFF-SAINT NAZAIRE</v>
          </cell>
        </row>
        <row r="37">
          <cell r="A37" t="str">
            <v>CFF-VANNES</v>
          </cell>
        </row>
        <row r="38">
          <cell r="A38" t="str">
            <v>CFF-LAVAL 11 NOVEMBRE</v>
          </cell>
        </row>
        <row r="39">
          <cell r="A39" t="str">
            <v>CFF-NANTES VAUBAN</v>
          </cell>
        </row>
        <row r="40">
          <cell r="A40" t="str">
            <v>CFF-BLOIS</v>
          </cell>
        </row>
        <row r="41">
          <cell r="A41" t="str">
            <v>CFF-BOURGES</v>
          </cell>
        </row>
        <row r="42">
          <cell r="A42" t="str">
            <v>CFF-CHARTRES</v>
          </cell>
        </row>
        <row r="43">
          <cell r="A43" t="str">
            <v>CFF-MONTARGIS</v>
          </cell>
        </row>
        <row r="44">
          <cell r="A44" t="str">
            <v>CFF-ORLEANS</v>
          </cell>
        </row>
        <row r="45">
          <cell r="A45" t="str">
            <v>CFF-POITIERS</v>
          </cell>
        </row>
        <row r="46">
          <cell r="A46" t="str">
            <v>CFF-TOURS</v>
          </cell>
        </row>
        <row r="47">
          <cell r="A47" t="str">
            <v>CFF-AMIENS</v>
          </cell>
        </row>
        <row r="48">
          <cell r="A48" t="str">
            <v>CFF-ARRAS</v>
          </cell>
        </row>
        <row r="49">
          <cell r="A49" t="str">
            <v>CFF-CALAIS</v>
          </cell>
        </row>
        <row r="50">
          <cell r="A50" t="str">
            <v>CFF-DUNKERQUE</v>
          </cell>
        </row>
        <row r="51">
          <cell r="A51" t="str">
            <v>CFF-LILLE NATIONALE</v>
          </cell>
        </row>
        <row r="52">
          <cell r="A52" t="str">
            <v>CFF-LILLE ROISIN</v>
          </cell>
        </row>
        <row r="53">
          <cell r="A53" t="str">
            <v>CFF-SAINT QUENTIN</v>
          </cell>
        </row>
        <row r="54">
          <cell r="A54" t="str">
            <v>CFF-VALENCIENNES</v>
          </cell>
        </row>
        <row r="55">
          <cell r="A55" t="str">
            <v>CFF-LILLE SAINT HUBERT</v>
          </cell>
        </row>
        <row r="56">
          <cell r="A56" t="str">
            <v>CFF-BOULOGNE SUR MER</v>
          </cell>
        </row>
        <row r="57">
          <cell r="A57" t="str">
            <v>CFF-CHELLES</v>
          </cell>
        </row>
        <row r="58">
          <cell r="A58" t="str">
            <v>CFF-CRETEIL</v>
          </cell>
        </row>
        <row r="59">
          <cell r="A59" t="str">
            <v>CFF-ETAMPES</v>
          </cell>
        </row>
        <row r="60">
          <cell r="A60" t="str">
            <v>CFF-EVRY</v>
          </cell>
        </row>
        <row r="61">
          <cell r="A61" t="str">
            <v>CFF-MEAUX</v>
          </cell>
        </row>
        <row r="62">
          <cell r="A62" t="str">
            <v>CFF-MELUN</v>
          </cell>
        </row>
        <row r="63">
          <cell r="A63" t="str">
            <v>CFF-PALAISEAU</v>
          </cell>
        </row>
        <row r="64">
          <cell r="A64" t="str">
            <v>CFF-SAINT MAUR DES FOSSES</v>
          </cell>
        </row>
        <row r="65">
          <cell r="A65" t="str">
            <v>CFF-TORCY</v>
          </cell>
        </row>
        <row r="66">
          <cell r="A66" t="str">
            <v>CFF-ARGENTEUIL</v>
          </cell>
        </row>
        <row r="67">
          <cell r="A67" t="str">
            <v>CFF-AULNAY</v>
          </cell>
        </row>
        <row r="68">
          <cell r="A68" t="str">
            <v>CFF-BEAUVAIS</v>
          </cell>
        </row>
        <row r="69">
          <cell r="A69" t="str">
            <v>CFF-CERGY PONTOISE</v>
          </cell>
        </row>
        <row r="70">
          <cell r="A70" t="str">
            <v>CFF-COMPIEGNE</v>
          </cell>
        </row>
        <row r="71">
          <cell r="A71" t="str">
            <v>CFF-CREIL</v>
          </cell>
        </row>
        <row r="72">
          <cell r="A72" t="str">
            <v>CFF-PONTOISE</v>
          </cell>
        </row>
        <row r="73">
          <cell r="A73" t="str">
            <v>CFF-SAINT DENIS</v>
          </cell>
        </row>
        <row r="74">
          <cell r="A74" t="str">
            <v>CFF-SAINT DENIS LE STADIUM</v>
          </cell>
        </row>
        <row r="75">
          <cell r="A75" t="str">
            <v>CFF-ROSNY SOUS BOIS</v>
          </cell>
        </row>
        <row r="76">
          <cell r="A76" t="str">
            <v>CFF-ANTONY</v>
          </cell>
        </row>
        <row r="77">
          <cell r="A77" t="str">
            <v>CFF-BOULOGNE BILLANCOURT</v>
          </cell>
        </row>
        <row r="78">
          <cell r="A78" t="str">
            <v>CFF-BOURG LA REINE</v>
          </cell>
        </row>
        <row r="79">
          <cell r="A79" t="str">
            <v>CFF-CERGY</v>
          </cell>
        </row>
        <row r="80">
          <cell r="A80" t="str">
            <v>CFF-COURBEVOIE</v>
          </cell>
        </row>
        <row r="81">
          <cell r="A81" t="str">
            <v>CFF-MANTES LA JOLIE</v>
          </cell>
        </row>
        <row r="82">
          <cell r="A82" t="str">
            <v>CFF-SAINT GERMAIN EN LAYE</v>
          </cell>
        </row>
        <row r="83">
          <cell r="A83" t="str">
            <v>CFF-SAINT QUENTIN EN YVELINES</v>
          </cell>
        </row>
        <row r="84">
          <cell r="A84" t="str">
            <v>CFF-VERSAILLES</v>
          </cell>
        </row>
        <row r="85">
          <cell r="A85" t="str">
            <v>CFF-PARIS GOBELINS</v>
          </cell>
        </row>
        <row r="86">
          <cell r="A86" t="str">
            <v>CFF-PARIS MONTPARNASSE</v>
          </cell>
        </row>
        <row r="87">
          <cell r="A87" t="str">
            <v>CFF-PARIS NATION</v>
          </cell>
        </row>
        <row r="88">
          <cell r="A88" t="str">
            <v>CFF-PARIS REPUBLIQUE</v>
          </cell>
        </row>
        <row r="89">
          <cell r="A89" t="str">
            <v>CFF-PARIS AUBER</v>
          </cell>
        </row>
        <row r="90">
          <cell r="A90" t="str">
            <v>CFF-EPINAL</v>
          </cell>
        </row>
        <row r="91">
          <cell r="A91" t="str">
            <v>CFF-LUTTERBACH</v>
          </cell>
        </row>
        <row r="92">
          <cell r="A92" t="str">
            <v>CFF-METZ</v>
          </cell>
        </row>
        <row r="93">
          <cell r="A93" t="str">
            <v>CFF-MULHOUSE</v>
          </cell>
        </row>
        <row r="94">
          <cell r="A94" t="str">
            <v>CFF-NANCY</v>
          </cell>
        </row>
        <row r="95">
          <cell r="A95" t="str">
            <v>CFF-NANCY CARNOT</v>
          </cell>
        </row>
        <row r="96">
          <cell r="A96" t="str">
            <v>CFF-REIMS</v>
          </cell>
        </row>
        <row r="97">
          <cell r="A97" t="str">
            <v>CFF-STRASBOURG</v>
          </cell>
        </row>
        <row r="98">
          <cell r="A98" t="str">
            <v>CFF-THIONVILLE</v>
          </cell>
        </row>
        <row r="99">
          <cell r="A99" t="str">
            <v>CFF-TROYES</v>
          </cell>
        </row>
        <row r="100">
          <cell r="A100" t="str">
            <v>CFF-ALBI</v>
          </cell>
        </row>
        <row r="101">
          <cell r="A101" t="str">
            <v>CFF-BEZIERS</v>
          </cell>
        </row>
        <row r="102">
          <cell r="A102" t="str">
            <v>CFF-BRIVE LA GAILLARDE</v>
          </cell>
        </row>
        <row r="103">
          <cell r="A103" t="str">
            <v>CFF-CAHORS</v>
          </cell>
        </row>
        <row r="104">
          <cell r="A104" t="str">
            <v>CFF-CARCASSONNE</v>
          </cell>
        </row>
        <row r="105">
          <cell r="A105" t="str">
            <v>CFF-MONTAUBAN</v>
          </cell>
        </row>
        <row r="106">
          <cell r="A106" t="str">
            <v>CFF-MONTPELLIER PORTMARIANNE</v>
          </cell>
        </row>
        <row r="107">
          <cell r="A107" t="str">
            <v>CFF-NARBONNE</v>
          </cell>
        </row>
        <row r="108">
          <cell r="A108" t="str">
            <v>CFF-NIMES</v>
          </cell>
        </row>
        <row r="109">
          <cell r="A109" t="str">
            <v>CFF-PERPIGNAN</v>
          </cell>
        </row>
        <row r="110">
          <cell r="A110" t="str">
            <v>CFF-RODEZ</v>
          </cell>
        </row>
        <row r="111">
          <cell r="A111" t="str">
            <v>CFF-TARBES</v>
          </cell>
        </row>
        <row r="112">
          <cell r="A112" t="str">
            <v>CFF-TOULOUSE REMUSAT</v>
          </cell>
        </row>
        <row r="113">
          <cell r="A113" t="str">
            <v>CFF-TOULOUSE SAINT CYPRIEN</v>
          </cell>
        </row>
        <row r="114">
          <cell r="A114" t="str">
            <v>CFF-MONTPELLIER TRIANGLE</v>
          </cell>
        </row>
        <row r="115">
          <cell r="A115" t="str">
            <v>CFF-ALENCON</v>
          </cell>
        </row>
        <row r="116">
          <cell r="A116" t="str">
            <v>CFF-CAEN</v>
          </cell>
        </row>
        <row r="117">
          <cell r="A117" t="str">
            <v>CFF-CHERBOURG</v>
          </cell>
        </row>
        <row r="118">
          <cell r="A118" t="str">
            <v>CFF-EVREUX</v>
          </cell>
        </row>
        <row r="119">
          <cell r="A119" t="str">
            <v>CFF-LE HAVRE</v>
          </cell>
        </row>
        <row r="120">
          <cell r="A120" t="str">
            <v>CFF-ROUEN</v>
          </cell>
        </row>
        <row r="121">
          <cell r="A121" t="str">
            <v>CFF-SAINT LO</v>
          </cell>
        </row>
        <row r="122">
          <cell r="A122" t="str">
            <v>CFF-AIX EN PROVENCE</v>
          </cell>
        </row>
        <row r="123">
          <cell r="A123" t="str">
            <v>CFF-AJACCIO</v>
          </cell>
        </row>
        <row r="124">
          <cell r="A124" t="str">
            <v>CFF-ANTIBES</v>
          </cell>
        </row>
        <row r="125">
          <cell r="A125" t="str">
            <v>CFF-AVIGNON</v>
          </cell>
        </row>
        <row r="126">
          <cell r="A126" t="str">
            <v>CFF-CANNES</v>
          </cell>
        </row>
        <row r="127">
          <cell r="A127" t="str">
            <v>CFF-GAP</v>
          </cell>
        </row>
        <row r="128">
          <cell r="A128" t="str">
            <v>CFF-MANOSQUE</v>
          </cell>
        </row>
        <row r="129">
          <cell r="A129" t="str">
            <v>CFF-MARSEILLE CASTELLANE</v>
          </cell>
        </row>
        <row r="130">
          <cell r="A130" t="str">
            <v>CFF-MARSEILLE PRADO</v>
          </cell>
        </row>
        <row r="131">
          <cell r="A131" t="str">
            <v>CFF-NICE</v>
          </cell>
        </row>
        <row r="132">
          <cell r="A132" t="str">
            <v>CFF-SAINT RAPHAEL</v>
          </cell>
        </row>
        <row r="133">
          <cell r="A133" t="str">
            <v>CFF-TOULON</v>
          </cell>
        </row>
        <row r="134">
          <cell r="A134" t="str">
            <v>CFF-MONACO</v>
          </cell>
        </row>
        <row r="135">
          <cell r="A135" t="str">
            <v>CFF-ANNECY</v>
          </cell>
        </row>
        <row r="136">
          <cell r="A136" t="str">
            <v>CFF-ANNEMASSE</v>
          </cell>
        </row>
        <row r="137">
          <cell r="A137" t="str">
            <v>CFF-BOURGOIN-JALLIEU</v>
          </cell>
        </row>
        <row r="138">
          <cell r="A138" t="str">
            <v>CFF-CHAMBERY</v>
          </cell>
        </row>
        <row r="139">
          <cell r="A139" t="str">
            <v>CFF-CLERMONT FERRAND</v>
          </cell>
        </row>
        <row r="140">
          <cell r="A140" t="str">
            <v>CFF-GRENOBLE</v>
          </cell>
        </row>
        <row r="141">
          <cell r="A141" t="str">
            <v>CFF-LE BOURGET DU LAC</v>
          </cell>
        </row>
        <row r="142">
          <cell r="A142" t="str">
            <v>CFF-MONTELIMAR</v>
          </cell>
        </row>
        <row r="143">
          <cell r="A143" t="str">
            <v>CFF-MONTLUCON</v>
          </cell>
        </row>
        <row r="144">
          <cell r="A144" t="str">
            <v>CFF-SAINT ETIENNE</v>
          </cell>
        </row>
        <row r="145">
          <cell r="A145" t="str">
            <v>CFF-VALENCE</v>
          </cell>
        </row>
        <row r="146">
          <cell r="A146" t="str">
            <v>CFF-VICHY</v>
          </cell>
        </row>
        <row r="147">
          <cell r="A147" t="str">
            <v>CFF-BRON</v>
          </cell>
        </row>
        <row r="148">
          <cell r="A148" t="str">
            <v>CFF-LYON SERVIENT</v>
          </cell>
        </row>
        <row r="149">
          <cell r="A149" t="str">
            <v>CFF-LYON CHILDEBERT</v>
          </cell>
        </row>
        <row r="150">
          <cell r="A150" t="str">
            <v>CFF-BOURG EN BRESSE</v>
          </cell>
        </row>
        <row r="151">
          <cell r="A151" t="str">
            <v>CFF-19 RUE DES CAPUCINES</v>
          </cell>
        </row>
        <row r="152">
          <cell r="A152" t="str">
            <v>CFF-24/43 RUE DES CAPUCINES</v>
          </cell>
        </row>
        <row r="153">
          <cell r="A153" t="str">
            <v>CFF-CHARENTON</v>
          </cell>
        </row>
        <row r="154">
          <cell r="A154" t="str">
            <v>CFF-IVRY REZ DE DALLE</v>
          </cell>
        </row>
        <row r="155">
          <cell r="A155" t="str">
            <v>CFF-IVRY 5e</v>
          </cell>
        </row>
        <row r="156">
          <cell r="A156" t="str">
            <v>CFF-LAVAL BRITAIS</v>
          </cell>
        </row>
        <row r="157">
          <cell r="A157" t="str">
            <v>CFF-LAVAL TASSIGNY</v>
          </cell>
        </row>
        <row r="158">
          <cell r="A158" t="str">
            <v>CFF-IVRY CAP de SEINE</v>
          </cell>
        </row>
        <row r="159">
          <cell r="A159" t="str">
            <v>CFF-CERGY</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fichier mmt CFF "/>
      <sheetName val="inventaire CFF"/>
      <sheetName val="Feuil2"/>
    </sheetNames>
    <sheetDataSet>
      <sheetData sheetId="0"/>
      <sheetData sheetId="1"/>
      <sheetData sheetId="2">
        <row r="11">
          <cell r="A11" t="str">
            <v>Classique</v>
          </cell>
        </row>
        <row r="12">
          <cell r="A12" t="str">
            <v>Etage</v>
          </cell>
        </row>
        <row r="13">
          <cell r="A13" t="str">
            <v>Bureau</v>
          </cell>
        </row>
        <row r="14">
          <cell r="A14" t="str">
            <v>Site adm</v>
          </cell>
        </row>
        <row r="15">
          <cell r="A15" t="str">
            <v>Site mixte</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Notice"/>
      <sheetName val="Ident"/>
      <sheetName val="Som Et"/>
      <sheetName val="(1)Doc div"/>
      <sheetName val="Cont Etude"/>
      <sheetName val="(2)Pl Modif"/>
      <sheetName val="F Modif"/>
      <sheetName val="(3)BT"/>
      <sheetName val="(4)PIP"/>
      <sheetName val="(5)NC P"/>
      <sheetName val="(6)NC LT"/>
      <sheetName val="(7)DH"/>
      <sheetName val="(8)DA"/>
      <sheetName val="(9)Elec"/>
      <sheetName val="(10)Reg"/>
      <sheetName val="(11)Fl"/>
      <sheetName val="(12)Pb"/>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K2" t="str">
            <v>Lyon</v>
          </cell>
        </row>
        <row r="3">
          <cell r="K3" t="str">
            <v xml:space="preserve">Grenoble </v>
          </cell>
        </row>
        <row r="4">
          <cell r="K4" t="str">
            <v>Clermont</v>
          </cell>
        </row>
        <row r="5">
          <cell r="K5" t="str">
            <v>Hôtellerie</v>
          </cell>
        </row>
        <row r="6">
          <cell r="K6" t="str">
            <v>MGT Lyon</v>
          </cell>
        </row>
        <row r="7">
          <cell r="K7" t="str">
            <v>MGT Grenoble</v>
          </cell>
        </row>
        <row r="9">
          <cell r="K9" t="str">
            <v>Choix</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Feuil1"/>
      <sheetName val="En tête"/>
      <sheetName val="Sommaire"/>
      <sheetName val="BILAN P2"/>
      <sheetName val="plan 2012 indA"/>
      <sheetName val="planning de retard"/>
      <sheetName val="sous-traitants"/>
      <sheetName val="BILAN P6"/>
      <sheetName val="détails correctif"/>
      <sheetName val="synthèse correctif"/>
      <sheetName val="STOCK"/>
      <sheetName val="DETAIL DU STOCK"/>
      <sheetName val="RELEVES"/>
      <sheetName val="relevés gaz"/>
      <sheetName val="relevés eau"/>
      <sheetName val="données elec 2014"/>
      <sheetName val="données elec 2013"/>
      <sheetName val="DEVIS"/>
      <sheetName val="détail devis"/>
      <sheetName val="POINTS A ABORDER"/>
      <sheetName val="ANNEXES"/>
      <sheetName val="CR réunion"/>
      <sheetName val="extraction Clarify"/>
      <sheetName val="synthèse tri"/>
      <sheetName val="Feui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60"/>
  <sheetViews>
    <sheetView workbookViewId="0">
      <selection activeCell="G5" sqref="G5"/>
    </sheetView>
  </sheetViews>
  <sheetFormatPr baseColWidth="10" defaultRowHeight="15"/>
  <cols>
    <col min="1" max="1" width="13" bestFit="1" customWidth="1"/>
    <col min="2" max="2" width="13.7109375" customWidth="1"/>
    <col min="3" max="3" width="22.140625" style="3" customWidth="1"/>
    <col min="4" max="4" width="57.7109375" bestFit="1" customWidth="1"/>
    <col min="5" max="5" width="15" customWidth="1"/>
    <col min="6" max="6" width="45.28515625" customWidth="1"/>
    <col min="7" max="7" width="23.140625" customWidth="1"/>
  </cols>
  <sheetData>
    <row r="1" spans="1:8" ht="15" customHeight="1">
      <c r="A1" s="40" t="s">
        <v>0</v>
      </c>
      <c r="B1" s="41"/>
      <c r="C1" s="41"/>
      <c r="D1" s="41"/>
      <c r="E1" s="41"/>
      <c r="F1" s="41"/>
      <c r="G1" s="42"/>
    </row>
    <row r="2" spans="1:8" ht="15.75" customHeight="1" thickBot="1">
      <c r="A2" s="43"/>
      <c r="B2" s="44"/>
      <c r="C2" s="44"/>
      <c r="D2" s="44"/>
      <c r="E2" s="44"/>
      <c r="F2" s="44"/>
      <c r="G2" s="45"/>
    </row>
    <row r="4" spans="1:8" s="4" customFormat="1" ht="45">
      <c r="A4" s="13" t="s">
        <v>15</v>
      </c>
      <c r="B4" s="14" t="s">
        <v>9</v>
      </c>
      <c r="C4" s="14" t="s">
        <v>10</v>
      </c>
      <c r="D4" s="2" t="s">
        <v>11</v>
      </c>
      <c r="E4" s="14" t="s">
        <v>13</v>
      </c>
      <c r="F4" s="2" t="s">
        <v>14</v>
      </c>
      <c r="G4" s="15" t="s">
        <v>16</v>
      </c>
    </row>
    <row r="5" spans="1:8" s="4" customFormat="1" ht="79.5" customHeight="1">
      <c r="A5" s="6"/>
      <c r="B5" s="8"/>
      <c r="C5" s="8"/>
      <c r="D5" s="1"/>
      <c r="E5" s="8"/>
      <c r="F5" s="10"/>
      <c r="G5" s="34" t="s">
        <v>30</v>
      </c>
    </row>
    <row r="6" spans="1:8" s="4" customFormat="1" ht="32.25" customHeight="1">
      <c r="A6" s="6"/>
      <c r="B6" s="8"/>
      <c r="C6" s="8"/>
      <c r="D6" s="1"/>
      <c r="E6" s="8"/>
      <c r="F6" s="10"/>
      <c r="G6" s="34"/>
    </row>
    <row r="7" spans="1:8" ht="32.25" customHeight="1">
      <c r="A7" s="7"/>
      <c r="B7" s="9"/>
      <c r="C7" s="8"/>
      <c r="D7" s="5"/>
      <c r="E7" s="8"/>
      <c r="F7" s="5"/>
      <c r="G7" s="35"/>
      <c r="H7" s="4"/>
    </row>
    <row r="8" spans="1:8" ht="32.25" customHeight="1">
      <c r="A8" s="7"/>
      <c r="B8" s="9"/>
      <c r="C8" s="8"/>
      <c r="D8" s="5"/>
      <c r="E8" s="8"/>
      <c r="F8" s="5"/>
      <c r="G8" s="35"/>
      <c r="H8" s="4"/>
    </row>
    <row r="9" spans="1:8" ht="32.25" customHeight="1">
      <c r="A9" s="7"/>
      <c r="B9" s="9"/>
      <c r="C9" s="8"/>
      <c r="D9" s="5"/>
      <c r="E9" s="8"/>
      <c r="F9" s="5"/>
      <c r="G9" s="35"/>
      <c r="H9" s="4"/>
    </row>
    <row r="10" spans="1:8" ht="32.25" customHeight="1">
      <c r="A10" s="7"/>
      <c r="B10" s="9"/>
      <c r="C10" s="8"/>
      <c r="D10" s="5"/>
      <c r="E10" s="8"/>
      <c r="F10" s="5"/>
      <c r="G10" s="35"/>
      <c r="H10" s="4"/>
    </row>
    <row r="11" spans="1:8" ht="32.25" customHeight="1">
      <c r="A11" s="7"/>
      <c r="B11" s="9"/>
      <c r="C11" s="8"/>
      <c r="D11" s="5"/>
      <c r="E11" s="8"/>
      <c r="F11" s="5"/>
      <c r="G11" s="35"/>
      <c r="H11" s="4"/>
    </row>
    <row r="12" spans="1:8" ht="32.25" customHeight="1">
      <c r="A12" s="7"/>
      <c r="B12" s="9"/>
      <c r="C12" s="8"/>
      <c r="D12" s="5"/>
      <c r="E12" s="8"/>
      <c r="F12" s="5"/>
      <c r="G12" s="35"/>
      <c r="H12" s="4"/>
    </row>
    <row r="13" spans="1:8" ht="32.25" customHeight="1">
      <c r="A13" s="7"/>
      <c r="B13" s="9"/>
      <c r="C13" s="8"/>
      <c r="D13" s="5"/>
      <c r="E13" s="8"/>
      <c r="F13" s="5"/>
      <c r="G13" s="35"/>
      <c r="H13" s="4"/>
    </row>
    <row r="14" spans="1:8" ht="32.25" customHeight="1">
      <c r="A14" s="7"/>
      <c r="B14" s="9"/>
      <c r="C14" s="8"/>
      <c r="D14" s="5"/>
      <c r="E14" s="8"/>
      <c r="F14" s="5"/>
      <c r="G14" s="35"/>
      <c r="H14" s="4"/>
    </row>
    <row r="15" spans="1:8" ht="32.25" customHeight="1">
      <c r="A15" s="7"/>
      <c r="B15" s="9"/>
      <c r="C15" s="8"/>
      <c r="D15" s="5"/>
      <c r="E15" s="8"/>
      <c r="F15" s="5"/>
      <c r="G15" s="35"/>
      <c r="H15" s="4"/>
    </row>
    <row r="16" spans="1:8" ht="32.25" customHeight="1">
      <c r="A16" s="7"/>
      <c r="B16" s="9"/>
      <c r="C16" s="8"/>
      <c r="D16" s="5"/>
      <c r="E16" s="8"/>
      <c r="F16" s="5"/>
      <c r="G16" s="35"/>
      <c r="H16" s="4"/>
    </row>
    <row r="17" spans="1:8" ht="32.25" customHeight="1">
      <c r="A17" s="7"/>
      <c r="B17" s="9"/>
      <c r="C17" s="8"/>
      <c r="D17" s="5"/>
      <c r="E17" s="8"/>
      <c r="F17" s="5"/>
      <c r="G17" s="35"/>
      <c r="H17" s="4"/>
    </row>
    <row r="18" spans="1:8" ht="32.25" customHeight="1">
      <c r="A18" s="7"/>
      <c r="B18" s="9"/>
      <c r="C18" s="8"/>
      <c r="D18" s="5"/>
      <c r="E18" s="8"/>
      <c r="F18" s="5"/>
      <c r="G18" s="35"/>
      <c r="H18" s="4"/>
    </row>
    <row r="19" spans="1:8" ht="32.25" customHeight="1">
      <c r="A19" s="7"/>
      <c r="B19" s="9"/>
      <c r="C19" s="8"/>
      <c r="D19" s="5"/>
      <c r="E19" s="8"/>
      <c r="F19" s="5"/>
      <c r="G19" s="35"/>
      <c r="H19" s="4"/>
    </row>
    <row r="20" spans="1:8" ht="32.25" customHeight="1">
      <c r="A20" s="7"/>
      <c r="B20" s="9"/>
      <c r="C20" s="8"/>
      <c r="D20" s="5"/>
      <c r="E20" s="8"/>
      <c r="F20" s="5"/>
      <c r="G20" s="35"/>
      <c r="H20" s="4"/>
    </row>
    <row r="21" spans="1:8" ht="32.25" customHeight="1">
      <c r="A21" s="7"/>
      <c r="B21" s="9"/>
      <c r="C21" s="8"/>
      <c r="D21" s="5"/>
      <c r="E21" s="8"/>
      <c r="F21" s="5"/>
      <c r="G21" s="35"/>
      <c r="H21" s="4"/>
    </row>
    <row r="22" spans="1:8" ht="32.25" customHeight="1">
      <c r="A22" s="7"/>
      <c r="B22" s="9"/>
      <c r="C22" s="8"/>
      <c r="D22" s="5"/>
      <c r="E22" s="8"/>
      <c r="F22" s="5"/>
      <c r="G22" s="35"/>
      <c r="H22" s="4"/>
    </row>
    <row r="23" spans="1:8" ht="32.25" customHeight="1">
      <c r="A23" s="7"/>
      <c r="B23" s="9"/>
      <c r="C23" s="8"/>
      <c r="D23" s="5"/>
      <c r="E23" s="8"/>
      <c r="F23" s="5"/>
      <c r="G23" s="35"/>
      <c r="H23" s="4"/>
    </row>
    <row r="24" spans="1:8" ht="32.25" customHeight="1">
      <c r="A24" s="7"/>
      <c r="B24" s="9"/>
      <c r="C24" s="8"/>
      <c r="D24" s="5"/>
      <c r="E24" s="8"/>
      <c r="F24" s="5"/>
      <c r="G24" s="35"/>
      <c r="H24" s="4"/>
    </row>
    <row r="25" spans="1:8" ht="32.25" customHeight="1">
      <c r="A25" s="7"/>
      <c r="B25" s="9"/>
      <c r="C25" s="8"/>
      <c r="D25" s="5"/>
      <c r="E25" s="8"/>
      <c r="F25" s="5"/>
      <c r="G25" s="35"/>
      <c r="H25" s="4"/>
    </row>
    <row r="26" spans="1:8" ht="32.25" customHeight="1">
      <c r="A26" s="7"/>
      <c r="B26" s="9"/>
      <c r="C26" s="8"/>
      <c r="D26" s="5"/>
      <c r="E26" s="8"/>
      <c r="F26" s="5"/>
      <c r="G26" s="35"/>
      <c r="H26" s="4"/>
    </row>
    <row r="27" spans="1:8" ht="32.25" customHeight="1">
      <c r="A27" s="7"/>
      <c r="B27" s="9"/>
      <c r="C27" s="8"/>
      <c r="D27" s="5"/>
      <c r="E27" s="8"/>
      <c r="F27" s="5"/>
      <c r="G27" s="35"/>
      <c r="H27" s="4"/>
    </row>
    <row r="28" spans="1:8" ht="32.25" customHeight="1">
      <c r="A28" s="7"/>
      <c r="B28" s="9"/>
      <c r="C28" s="8"/>
      <c r="D28" s="5"/>
      <c r="E28" s="8"/>
      <c r="F28" s="5"/>
      <c r="G28" s="35"/>
      <c r="H28" s="4"/>
    </row>
    <row r="29" spans="1:8" ht="32.25" customHeight="1">
      <c r="A29" s="7"/>
      <c r="B29" s="9"/>
      <c r="C29" s="8"/>
      <c r="D29" s="5"/>
      <c r="E29" s="8"/>
      <c r="F29" s="5"/>
      <c r="G29" s="35"/>
      <c r="H29" s="4"/>
    </row>
    <row r="30" spans="1:8" ht="32.25" customHeight="1">
      <c r="A30" s="7"/>
      <c r="B30" s="9"/>
      <c r="C30" s="8"/>
      <c r="D30" s="5"/>
      <c r="E30" s="8"/>
      <c r="F30" s="5"/>
      <c r="G30" s="35"/>
      <c r="H30" s="4"/>
    </row>
    <row r="31" spans="1:8" ht="32.25" customHeight="1">
      <c r="A31" s="7"/>
      <c r="B31" s="9"/>
      <c r="C31" s="8"/>
      <c r="D31" s="5"/>
      <c r="E31" s="8"/>
      <c r="F31" s="5"/>
      <c r="G31" s="35"/>
      <c r="H31" s="4"/>
    </row>
    <row r="32" spans="1:8" ht="32.25" customHeight="1">
      <c r="A32" s="7"/>
      <c r="B32" s="9"/>
      <c r="C32" s="8"/>
      <c r="D32" s="5"/>
      <c r="E32" s="8"/>
      <c r="F32" s="5"/>
      <c r="G32" s="35"/>
      <c r="H32" s="4"/>
    </row>
    <row r="33" spans="1:8" ht="32.25" customHeight="1">
      <c r="A33" s="7"/>
      <c r="B33" s="9"/>
      <c r="C33" s="8"/>
      <c r="D33" s="5"/>
      <c r="E33" s="8"/>
      <c r="F33" s="5"/>
      <c r="G33" s="35"/>
      <c r="H33" s="4"/>
    </row>
    <row r="34" spans="1:8" ht="32.25" customHeight="1">
      <c r="A34" s="7"/>
      <c r="B34" s="9"/>
      <c r="C34" s="8"/>
      <c r="D34" s="5"/>
      <c r="E34" s="8"/>
      <c r="F34" s="5"/>
      <c r="G34" s="35"/>
      <c r="H34" s="4"/>
    </row>
    <row r="35" spans="1:8" ht="32.25" customHeight="1">
      <c r="A35" s="7"/>
      <c r="B35" s="9"/>
      <c r="C35" s="8"/>
      <c r="D35" s="5"/>
      <c r="E35" s="8"/>
      <c r="F35" s="5"/>
      <c r="G35" s="35"/>
      <c r="H35" s="4"/>
    </row>
    <row r="36" spans="1:8" ht="32.25" customHeight="1">
      <c r="A36" s="7"/>
      <c r="B36" s="9"/>
      <c r="C36" s="8"/>
      <c r="D36" s="5"/>
      <c r="E36" s="8"/>
      <c r="F36" s="5"/>
      <c r="G36" s="35"/>
      <c r="H36" s="4"/>
    </row>
    <row r="37" spans="1:8" ht="32.25" customHeight="1">
      <c r="A37" s="7"/>
      <c r="B37" s="9"/>
      <c r="C37" s="8"/>
      <c r="D37" s="5"/>
      <c r="E37" s="8"/>
      <c r="F37" s="5"/>
      <c r="G37" s="35"/>
      <c r="H37" s="4"/>
    </row>
    <row r="38" spans="1:8" ht="32.25" customHeight="1">
      <c r="A38" s="7"/>
      <c r="B38" s="9"/>
      <c r="C38" s="8"/>
      <c r="D38" s="5"/>
      <c r="E38" s="8"/>
      <c r="F38" s="5"/>
      <c r="G38" s="35"/>
      <c r="H38" s="4"/>
    </row>
    <row r="39" spans="1:8" ht="32.25" customHeight="1">
      <c r="A39" s="7"/>
      <c r="B39" s="9"/>
      <c r="C39" s="8"/>
      <c r="D39" s="5"/>
      <c r="E39" s="8"/>
      <c r="F39" s="5"/>
      <c r="G39" s="35"/>
      <c r="H39" s="4"/>
    </row>
    <row r="40" spans="1:8" ht="32.25" customHeight="1">
      <c r="A40" s="7"/>
      <c r="B40" s="9"/>
      <c r="C40" s="8"/>
      <c r="D40" s="5"/>
      <c r="E40" s="8"/>
      <c r="F40" s="5"/>
      <c r="G40" s="35"/>
      <c r="H40" s="4"/>
    </row>
    <row r="41" spans="1:8" ht="32.25" customHeight="1">
      <c r="A41" s="7"/>
      <c r="B41" s="9"/>
      <c r="C41" s="8"/>
      <c r="D41" s="5"/>
      <c r="E41" s="8"/>
      <c r="F41" s="5"/>
      <c r="G41" s="35"/>
      <c r="H41" s="4"/>
    </row>
    <row r="42" spans="1:8" ht="32.25" customHeight="1">
      <c r="A42" s="7"/>
      <c r="B42" s="9"/>
      <c r="C42" s="8"/>
      <c r="D42" s="5"/>
      <c r="E42" s="8"/>
      <c r="F42" s="5"/>
      <c r="G42" s="35"/>
      <c r="H42" s="4"/>
    </row>
    <row r="43" spans="1:8" ht="32.25" customHeight="1">
      <c r="A43" s="7"/>
      <c r="B43" s="9"/>
      <c r="C43" s="8"/>
      <c r="D43" s="5"/>
      <c r="E43" s="8"/>
      <c r="F43" s="5"/>
      <c r="G43" s="35"/>
      <c r="H43" s="4"/>
    </row>
    <row r="44" spans="1:8" ht="32.25" customHeight="1">
      <c r="A44" s="7"/>
      <c r="B44" s="9"/>
      <c r="C44" s="8"/>
      <c r="D44" s="5"/>
      <c r="E44" s="8"/>
      <c r="F44" s="5"/>
      <c r="G44" s="35"/>
      <c r="H44" s="4"/>
    </row>
    <row r="45" spans="1:8" ht="32.25" customHeight="1">
      <c r="A45" s="7"/>
      <c r="B45" s="9"/>
      <c r="C45" s="8"/>
      <c r="D45" s="5"/>
      <c r="E45" s="8"/>
      <c r="F45" s="5"/>
      <c r="G45" s="35"/>
      <c r="H45" s="4"/>
    </row>
    <row r="46" spans="1:8" ht="32.25" customHeight="1">
      <c r="A46" s="7"/>
      <c r="B46" s="9"/>
      <c r="C46" s="8"/>
      <c r="D46" s="5"/>
      <c r="E46" s="8"/>
      <c r="F46" s="5"/>
      <c r="G46" s="35"/>
      <c r="H46" s="4"/>
    </row>
    <row r="47" spans="1:8" ht="32.25" customHeight="1">
      <c r="A47" s="7"/>
      <c r="B47" s="9"/>
      <c r="C47" s="8"/>
      <c r="D47" s="5"/>
      <c r="E47" s="8"/>
      <c r="F47" s="5"/>
      <c r="G47" s="35"/>
      <c r="H47" s="4"/>
    </row>
    <row r="48" spans="1:8" ht="32.25" customHeight="1">
      <c r="A48" s="7"/>
      <c r="B48" s="9"/>
      <c r="C48" s="8"/>
      <c r="D48" s="5"/>
      <c r="E48" s="8"/>
      <c r="F48" s="5"/>
      <c r="G48" s="35"/>
      <c r="H48" s="4"/>
    </row>
    <row r="49" spans="1:8" ht="32.25" customHeight="1">
      <c r="A49" s="7"/>
      <c r="B49" s="9"/>
      <c r="C49" s="8"/>
      <c r="D49" s="5"/>
      <c r="E49" s="8"/>
      <c r="F49" s="5"/>
      <c r="G49" s="35"/>
      <c r="H49" s="4"/>
    </row>
    <row r="50" spans="1:8" ht="32.25" customHeight="1">
      <c r="A50" s="7"/>
      <c r="B50" s="9"/>
      <c r="C50" s="8"/>
      <c r="D50" s="5"/>
      <c r="E50" s="8"/>
      <c r="F50" s="5"/>
      <c r="G50" s="35"/>
      <c r="H50" s="4"/>
    </row>
    <row r="51" spans="1:8" ht="32.25" customHeight="1">
      <c r="A51" s="7"/>
      <c r="B51" s="9"/>
      <c r="C51" s="8"/>
      <c r="D51" s="5"/>
      <c r="E51" s="8"/>
      <c r="F51" s="5"/>
      <c r="G51" s="35"/>
      <c r="H51" s="4"/>
    </row>
    <row r="52" spans="1:8" ht="32.25" customHeight="1">
      <c r="A52" s="7"/>
      <c r="B52" s="9"/>
      <c r="C52" s="8"/>
      <c r="D52" s="5"/>
      <c r="E52" s="8"/>
      <c r="F52" s="5"/>
      <c r="G52" s="35"/>
      <c r="H52" s="4"/>
    </row>
    <row r="53" spans="1:8" ht="32.25" customHeight="1">
      <c r="A53" s="7"/>
      <c r="B53" s="9"/>
      <c r="C53" s="8"/>
      <c r="D53" s="5"/>
      <c r="E53" s="8"/>
      <c r="F53" s="5"/>
      <c r="G53" s="35"/>
      <c r="H53" s="4"/>
    </row>
    <row r="54" spans="1:8" ht="32.25" customHeight="1">
      <c r="A54" s="7"/>
      <c r="B54" s="9"/>
      <c r="C54" s="8"/>
      <c r="D54" s="5"/>
      <c r="E54" s="8"/>
      <c r="F54" s="5"/>
      <c r="G54" s="35"/>
      <c r="H54" s="4"/>
    </row>
    <row r="55" spans="1:8" ht="32.25" customHeight="1">
      <c r="A55" s="7"/>
      <c r="B55" s="9"/>
      <c r="C55" s="8"/>
      <c r="D55" s="5"/>
      <c r="E55" s="8"/>
      <c r="F55" s="5"/>
      <c r="G55" s="35"/>
      <c r="H55" s="4"/>
    </row>
    <row r="56" spans="1:8" ht="32.25" customHeight="1">
      <c r="A56" s="7"/>
      <c r="B56" s="9"/>
      <c r="C56" s="8"/>
      <c r="D56" s="5"/>
      <c r="E56" s="8"/>
      <c r="F56" s="5"/>
      <c r="G56" s="35"/>
      <c r="H56" s="4"/>
    </row>
    <row r="57" spans="1:8" ht="32.25" customHeight="1">
      <c r="A57" s="7"/>
      <c r="B57" s="9"/>
      <c r="C57" s="8"/>
      <c r="D57" s="5"/>
      <c r="E57" s="8"/>
      <c r="F57" s="5"/>
      <c r="G57" s="35"/>
      <c r="H57" s="4"/>
    </row>
    <row r="58" spans="1:8" ht="32.25" customHeight="1">
      <c r="A58" s="7"/>
      <c r="B58" s="9"/>
      <c r="C58" s="8"/>
      <c r="D58" s="5"/>
      <c r="E58" s="8"/>
      <c r="F58" s="5"/>
      <c r="G58" s="35"/>
      <c r="H58" s="4"/>
    </row>
    <row r="59" spans="1:8" ht="32.25" customHeight="1">
      <c r="A59" s="7"/>
      <c r="B59" s="9"/>
      <c r="C59" s="8"/>
      <c r="D59" s="5"/>
      <c r="E59" s="8"/>
      <c r="F59" s="5"/>
      <c r="G59" s="35"/>
      <c r="H59" s="4"/>
    </row>
    <row r="60" spans="1:8" ht="32.25" customHeight="1">
      <c r="A60" s="7"/>
      <c r="B60" s="9"/>
      <c r="C60" s="8"/>
      <c r="D60" s="5"/>
      <c r="E60" s="8"/>
      <c r="F60" s="5"/>
      <c r="G60" s="35"/>
      <c r="H60" s="4"/>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tabColor rgb="FF92D050"/>
  </sheetPr>
  <dimension ref="A1:AB28"/>
  <sheetViews>
    <sheetView tabSelected="1" view="pageBreakPreview" zoomScaleNormal="96" zoomScaleSheetLayoutView="100" workbookViewId="0">
      <pane ySplit="1" topLeftCell="A2" activePane="bottomLeft" state="frozenSplit"/>
      <selection activeCell="J13" sqref="J13"/>
      <selection pane="bottomLeft" activeCell="A5" sqref="A5"/>
    </sheetView>
  </sheetViews>
  <sheetFormatPr baseColWidth="10" defaultRowHeight="12.75"/>
  <cols>
    <col min="1" max="1" width="35.42578125" style="33" bestFit="1" customWidth="1"/>
    <col min="2" max="2" width="12.5703125" style="33" customWidth="1"/>
    <col min="3" max="4" width="22" style="31" customWidth="1"/>
    <col min="5" max="5" width="32.28515625" style="32" customWidth="1"/>
    <col min="6" max="6" width="2.7109375" style="31" customWidth="1"/>
    <col min="7" max="16" width="11.42578125" style="31"/>
    <col min="17" max="17" width="34.5703125" style="31" customWidth="1"/>
    <col min="18" max="16384" width="11.42578125" style="31"/>
  </cols>
  <sheetData>
    <row r="1" spans="1:28" s="19" customFormat="1" ht="27" customHeight="1">
      <c r="A1" s="46" t="s">
        <v>25</v>
      </c>
      <c r="B1" s="47"/>
      <c r="C1" s="47"/>
      <c r="D1" s="47"/>
      <c r="E1" s="47"/>
      <c r="F1" s="47"/>
      <c r="G1" s="47"/>
      <c r="H1" s="18"/>
      <c r="I1" s="18"/>
      <c r="J1" s="18"/>
      <c r="K1" s="18"/>
      <c r="L1" s="18"/>
      <c r="M1" s="18"/>
      <c r="N1" s="18"/>
      <c r="O1" s="18"/>
      <c r="P1" s="18"/>
      <c r="Q1" s="18"/>
      <c r="R1" s="18"/>
      <c r="S1" s="18"/>
      <c r="T1" s="18"/>
      <c r="U1" s="18"/>
      <c r="V1" s="18"/>
      <c r="W1" s="18"/>
      <c r="X1" s="18"/>
      <c r="Y1" s="18"/>
      <c r="Z1" s="18"/>
      <c r="AA1" s="18"/>
      <c r="AB1" s="18"/>
    </row>
    <row r="3" spans="1:28" s="21" customFormat="1" ht="33.75" customHeight="1">
      <c r="A3" s="36" t="s">
        <v>26</v>
      </c>
      <c r="B3" s="20"/>
      <c r="E3" s="22"/>
    </row>
    <row r="4" spans="1:28" s="21" customFormat="1" ht="40.5" customHeight="1">
      <c r="A4" s="23"/>
      <c r="B4" s="37" t="s">
        <v>24</v>
      </c>
      <c r="E4" s="22"/>
    </row>
    <row r="5" spans="1:28" s="21" customFormat="1" ht="20.100000000000001" customHeight="1">
      <c r="A5" s="24" t="s">
        <v>33</v>
      </c>
      <c r="B5" s="38">
        <f ca="1">COUNTA(INDIRECT("'"&amp;A5&amp;"'!G:G"))-1</f>
        <v>1</v>
      </c>
      <c r="E5" s="22"/>
    </row>
    <row r="6" spans="1:28" s="21" customFormat="1" ht="20.100000000000001" customHeight="1">
      <c r="A6" s="24" t="s">
        <v>6</v>
      </c>
      <c r="B6" s="38">
        <f t="shared" ref="B6:B13" ca="1" si="0">COUNTA(INDIRECT("'"&amp;A6&amp;"'!G:G"))-1</f>
        <v>2</v>
      </c>
      <c r="E6" s="22"/>
    </row>
    <row r="7" spans="1:28" s="21" customFormat="1" ht="20.100000000000001" customHeight="1">
      <c r="A7" s="24" t="s">
        <v>7</v>
      </c>
      <c r="B7" s="38">
        <f t="shared" ca="1" si="0"/>
        <v>3</v>
      </c>
      <c r="E7" s="22"/>
    </row>
    <row r="8" spans="1:28" s="21" customFormat="1" ht="20.100000000000001" customHeight="1">
      <c r="A8" s="24" t="s">
        <v>1</v>
      </c>
      <c r="B8" s="38">
        <f t="shared" ca="1" si="0"/>
        <v>0</v>
      </c>
      <c r="E8" s="22"/>
    </row>
    <row r="9" spans="1:28" s="21" customFormat="1" ht="20.100000000000001" customHeight="1">
      <c r="A9" s="24" t="s">
        <v>21</v>
      </c>
      <c r="B9" s="38">
        <f t="shared" ca="1" si="0"/>
        <v>0</v>
      </c>
      <c r="E9" s="22"/>
      <c r="O9" s="25"/>
    </row>
    <row r="10" spans="1:28" s="21" customFormat="1" ht="20.100000000000001" customHeight="1">
      <c r="A10" s="24" t="s">
        <v>8</v>
      </c>
      <c r="B10" s="38">
        <f t="shared" ca="1" si="0"/>
        <v>0</v>
      </c>
      <c r="E10" s="22"/>
    </row>
    <row r="11" spans="1:28" s="21" customFormat="1" ht="20.100000000000001" customHeight="1">
      <c r="A11" s="24" t="s">
        <v>22</v>
      </c>
      <c r="B11" s="38">
        <f t="shared" ca="1" si="0"/>
        <v>0</v>
      </c>
      <c r="E11" s="22"/>
    </row>
    <row r="12" spans="1:28" s="21" customFormat="1" ht="20.100000000000001" customHeight="1">
      <c r="A12" s="24" t="s">
        <v>23</v>
      </c>
      <c r="B12" s="38">
        <f t="shared" ca="1" si="0"/>
        <v>0</v>
      </c>
      <c r="E12" s="22"/>
    </row>
    <row r="13" spans="1:28" s="21" customFormat="1" ht="20.100000000000001" customHeight="1" thickBot="1">
      <c r="A13" s="24" t="s">
        <v>5</v>
      </c>
      <c r="B13" s="38">
        <f t="shared" ca="1" si="0"/>
        <v>0</v>
      </c>
      <c r="E13" s="22"/>
    </row>
    <row r="14" spans="1:28" s="28" customFormat="1" ht="15.75" thickBot="1">
      <c r="A14" s="27" t="s">
        <v>20</v>
      </c>
      <c r="B14" s="39">
        <f ca="1">SUM(B5:B13)</f>
        <v>6</v>
      </c>
      <c r="C14" s="21"/>
      <c r="E14" s="29"/>
      <c r="I14" s="30"/>
      <c r="J14" s="30"/>
      <c r="K14" s="30"/>
    </row>
    <row r="15" spans="1:28" s="21" customFormat="1" ht="14.25">
      <c r="A15" s="20"/>
      <c r="E15" s="22"/>
      <c r="I15" s="26"/>
      <c r="K15" s="26"/>
    </row>
    <row r="16" spans="1:28" s="21" customFormat="1" ht="14.25">
      <c r="A16" s="20"/>
      <c r="E16" s="22"/>
      <c r="I16" s="26"/>
      <c r="K16" s="26"/>
    </row>
    <row r="17" spans="1:11" s="21" customFormat="1" ht="14.25">
      <c r="A17" s="20"/>
      <c r="E17" s="22"/>
      <c r="I17" s="26"/>
      <c r="K17" s="26"/>
    </row>
    <row r="18" spans="1:11" s="21" customFormat="1" ht="14.25">
      <c r="A18" s="20"/>
      <c r="E18" s="22"/>
      <c r="I18" s="26"/>
      <c r="K18" s="26"/>
    </row>
    <row r="19" spans="1:11" s="21" customFormat="1" ht="14.25">
      <c r="A19" s="20"/>
      <c r="E19" s="22"/>
      <c r="I19" s="26"/>
      <c r="K19" s="26"/>
    </row>
    <row r="20" spans="1:11" s="21" customFormat="1" ht="14.25">
      <c r="A20" s="20"/>
      <c r="E20" s="22"/>
      <c r="I20" s="26"/>
      <c r="K20" s="26"/>
    </row>
    <row r="21" spans="1:11" s="21" customFormat="1" ht="14.25">
      <c r="A21" s="20"/>
      <c r="E21" s="22"/>
      <c r="I21" s="26"/>
      <c r="K21" s="26"/>
    </row>
    <row r="22" spans="1:11" s="21" customFormat="1" ht="14.25">
      <c r="A22" s="20"/>
      <c r="E22" s="22"/>
      <c r="I22" s="26"/>
      <c r="K22" s="26"/>
    </row>
    <row r="23" spans="1:11" s="21" customFormat="1" ht="14.25">
      <c r="A23" s="20"/>
      <c r="E23" s="22"/>
      <c r="I23" s="26"/>
      <c r="K23" s="26"/>
    </row>
    <row r="24" spans="1:11" s="21" customFormat="1" ht="14.25">
      <c r="A24" s="20"/>
      <c r="E24" s="22"/>
      <c r="I24" s="26"/>
      <c r="K24" s="26"/>
    </row>
    <row r="25" spans="1:11" s="21" customFormat="1" ht="14.25">
      <c r="A25" s="20"/>
      <c r="E25" s="22"/>
      <c r="I25" s="26"/>
      <c r="K25" s="26"/>
    </row>
    <row r="26" spans="1:11" s="21" customFormat="1" ht="14.25">
      <c r="A26" s="20"/>
      <c r="E26" s="22"/>
      <c r="I26" s="26"/>
      <c r="K26" s="26"/>
    </row>
    <row r="27" spans="1:11" s="21" customFormat="1" ht="14.25">
      <c r="A27" s="20"/>
      <c r="E27" s="22"/>
      <c r="I27" s="26"/>
      <c r="K27" s="26"/>
    </row>
    <row r="28" spans="1:11" s="21" customFormat="1" ht="24" customHeight="1"/>
  </sheetData>
  <mergeCells count="1">
    <mergeCell ref="A1:G1"/>
  </mergeCells>
  <printOptions horizontalCentered="1"/>
  <pageMargins left="0.15748031496062992" right="0.19685039370078741" top="0.55118110236220474" bottom="0.39370078740157483" header="0.15748031496062992" footer="0.23622047244094491"/>
  <pageSetup paperSize="9" scale="70" orientation="portrait"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sheetPr>
    <tabColor rgb="FF92D050"/>
  </sheetPr>
  <dimension ref="A1:AB28"/>
  <sheetViews>
    <sheetView view="pageBreakPreview" zoomScaleNormal="96" zoomScaleSheetLayoutView="100" workbookViewId="0">
      <pane ySplit="1" topLeftCell="A2" activePane="bottomLeft" state="frozenSplit"/>
      <selection activeCell="J13" sqref="J13"/>
      <selection pane="bottomLeft" activeCell="A4" sqref="A4"/>
    </sheetView>
  </sheetViews>
  <sheetFormatPr baseColWidth="10" defaultRowHeight="12.75"/>
  <cols>
    <col min="1" max="1" width="50.42578125" style="33" bestFit="1" customWidth="1"/>
    <col min="2" max="2" width="12.5703125" style="33" customWidth="1"/>
    <col min="3" max="4" width="22" style="31" customWidth="1"/>
    <col min="5" max="5" width="32.28515625" style="32" customWidth="1"/>
    <col min="6" max="6" width="2.7109375" style="31" customWidth="1"/>
    <col min="7" max="16" width="11.42578125" style="31"/>
    <col min="17" max="17" width="34.5703125" style="31" customWidth="1"/>
    <col min="18" max="16384" width="11.42578125" style="31"/>
  </cols>
  <sheetData>
    <row r="1" spans="1:28" s="19" customFormat="1" ht="27" customHeight="1">
      <c r="A1" s="46" t="s">
        <v>25</v>
      </c>
      <c r="B1" s="47"/>
      <c r="C1" s="47"/>
      <c r="D1" s="47"/>
      <c r="E1" s="47"/>
      <c r="F1" s="47"/>
      <c r="G1" s="47"/>
      <c r="H1" s="18"/>
      <c r="I1" s="18"/>
      <c r="J1" s="18"/>
      <c r="K1" s="18"/>
      <c r="L1" s="18"/>
      <c r="M1" s="18"/>
      <c r="N1" s="18"/>
      <c r="O1" s="18"/>
      <c r="P1" s="18"/>
      <c r="Q1" s="18"/>
      <c r="R1" s="18"/>
      <c r="S1" s="18"/>
      <c r="T1" s="18"/>
      <c r="U1" s="18"/>
      <c r="V1" s="18"/>
      <c r="W1" s="18"/>
      <c r="X1" s="18"/>
      <c r="Y1" s="18"/>
      <c r="Z1" s="18"/>
      <c r="AA1" s="18"/>
      <c r="AB1" s="18"/>
    </row>
    <row r="3" spans="1:28" s="21" customFormat="1" ht="33.75" customHeight="1">
      <c r="A3" s="36" t="s">
        <v>32</v>
      </c>
      <c r="B3" s="20"/>
      <c r="E3" s="22"/>
    </row>
    <row r="4" spans="1:28" s="21" customFormat="1" ht="40.5" customHeight="1">
      <c r="A4" s="48" t="s">
        <v>30</v>
      </c>
      <c r="B4" s="37"/>
      <c r="E4" s="22"/>
    </row>
    <row r="5" spans="1:28" s="21" customFormat="1" ht="20.100000000000001" customHeight="1">
      <c r="A5" s="24" t="s">
        <v>33</v>
      </c>
      <c r="B5" s="38">
        <f ca="1">COUNTIF(INDIRECT("'"&amp;A5&amp;"'!G:G"),$A$4)</f>
        <v>1</v>
      </c>
      <c r="E5" s="22"/>
    </row>
    <row r="6" spans="1:28" s="21" customFormat="1" ht="20.100000000000001" customHeight="1">
      <c r="A6" s="24" t="s">
        <v>6</v>
      </c>
      <c r="B6" s="38">
        <f t="shared" ref="B6:B7" ca="1" si="0">COUNTIF(INDIRECT("'"&amp;A6&amp;"'!G:G"),$A$4)</f>
        <v>0</v>
      </c>
      <c r="E6" s="22"/>
    </row>
    <row r="7" spans="1:28" s="21" customFormat="1" ht="20.100000000000001" customHeight="1">
      <c r="A7" s="24" t="s">
        <v>7</v>
      </c>
      <c r="B7" s="38">
        <f t="shared" ca="1" si="0"/>
        <v>2</v>
      </c>
      <c r="E7" s="22"/>
    </row>
    <row r="8" spans="1:28" s="21" customFormat="1" ht="20.100000000000001" customHeight="1">
      <c r="A8" s="24" t="s">
        <v>1</v>
      </c>
      <c r="B8" s="38">
        <f t="shared" ref="B6:B13" ca="1" si="1">COUNTA(INDIRECT("'"&amp;A8&amp;"'!G:G"))-1</f>
        <v>0</v>
      </c>
      <c r="E8" s="22"/>
    </row>
    <row r="9" spans="1:28" s="21" customFormat="1" ht="20.100000000000001" customHeight="1">
      <c r="A9" s="24" t="s">
        <v>21</v>
      </c>
      <c r="B9" s="38">
        <f t="shared" ca="1" si="1"/>
        <v>0</v>
      </c>
      <c r="E9" s="22"/>
      <c r="O9" s="25"/>
    </row>
    <row r="10" spans="1:28" s="21" customFormat="1" ht="20.100000000000001" customHeight="1">
      <c r="A10" s="24" t="s">
        <v>8</v>
      </c>
      <c r="B10" s="38">
        <f t="shared" ca="1" si="1"/>
        <v>0</v>
      </c>
      <c r="E10" s="22"/>
    </row>
    <row r="11" spans="1:28" s="21" customFormat="1" ht="20.100000000000001" customHeight="1">
      <c r="A11" s="24" t="s">
        <v>22</v>
      </c>
      <c r="B11" s="38">
        <f t="shared" ca="1" si="1"/>
        <v>0</v>
      </c>
      <c r="E11" s="22"/>
    </row>
    <row r="12" spans="1:28" s="21" customFormat="1" ht="20.100000000000001" customHeight="1">
      <c r="A12" s="24" t="s">
        <v>23</v>
      </c>
      <c r="B12" s="38">
        <f t="shared" ca="1" si="1"/>
        <v>0</v>
      </c>
      <c r="E12" s="22"/>
    </row>
    <row r="13" spans="1:28" s="21" customFormat="1" ht="20.100000000000001" customHeight="1" thickBot="1">
      <c r="A13" s="24" t="s">
        <v>5</v>
      </c>
      <c r="B13" s="38">
        <f t="shared" ca="1" si="1"/>
        <v>0</v>
      </c>
      <c r="E13" s="22"/>
    </row>
    <row r="14" spans="1:28" s="28" customFormat="1" ht="15.75" thickBot="1">
      <c r="A14" s="27" t="s">
        <v>20</v>
      </c>
      <c r="B14" s="39">
        <f ca="1">SUM(B5:B13)</f>
        <v>3</v>
      </c>
      <c r="C14" s="21"/>
      <c r="E14" s="29"/>
      <c r="I14" s="30"/>
      <c r="J14" s="30"/>
      <c r="K14" s="30"/>
    </row>
    <row r="15" spans="1:28" s="21" customFormat="1" ht="14.25">
      <c r="A15" s="20"/>
      <c r="E15" s="22"/>
      <c r="I15" s="26"/>
      <c r="K15" s="26"/>
    </row>
    <row r="16" spans="1:28" s="21" customFormat="1" ht="14.25">
      <c r="A16" s="20"/>
      <c r="E16" s="22"/>
      <c r="I16" s="26"/>
      <c r="K16" s="26"/>
    </row>
    <row r="17" spans="1:11" s="21" customFormat="1" ht="14.25">
      <c r="A17" s="20"/>
      <c r="E17" s="22"/>
      <c r="I17" s="26"/>
      <c r="K17" s="26"/>
    </row>
    <row r="18" spans="1:11" s="21" customFormat="1" ht="14.25">
      <c r="A18" s="20"/>
      <c r="E18" s="22"/>
      <c r="I18" s="26"/>
      <c r="K18" s="26"/>
    </row>
    <row r="19" spans="1:11" s="21" customFormat="1" ht="14.25">
      <c r="A19" s="20"/>
      <c r="E19" s="22"/>
      <c r="I19" s="26"/>
      <c r="K19" s="26"/>
    </row>
    <row r="20" spans="1:11" s="21" customFormat="1" ht="14.25">
      <c r="A20" s="20"/>
      <c r="E20" s="22"/>
      <c r="I20" s="26"/>
      <c r="K20" s="26"/>
    </row>
    <row r="21" spans="1:11" s="21" customFormat="1" ht="14.25">
      <c r="A21" s="20"/>
      <c r="E21" s="22"/>
      <c r="I21" s="26"/>
      <c r="K21" s="26"/>
    </row>
    <row r="22" spans="1:11" s="21" customFormat="1" ht="14.25">
      <c r="A22" s="20"/>
      <c r="E22" s="22"/>
      <c r="I22" s="26"/>
      <c r="K22" s="26"/>
    </row>
    <row r="23" spans="1:11" s="21" customFormat="1" ht="14.25">
      <c r="A23" s="20"/>
      <c r="E23" s="22"/>
      <c r="I23" s="26"/>
      <c r="K23" s="26"/>
    </row>
    <row r="24" spans="1:11" s="21" customFormat="1" ht="14.25">
      <c r="A24" s="20"/>
      <c r="E24" s="22"/>
      <c r="I24" s="26"/>
      <c r="K24" s="26"/>
    </row>
    <row r="25" spans="1:11" s="21" customFormat="1" ht="14.25">
      <c r="A25" s="20"/>
      <c r="E25" s="22"/>
      <c r="I25" s="26"/>
      <c r="K25" s="26"/>
    </row>
    <row r="26" spans="1:11" s="21" customFormat="1" ht="14.25">
      <c r="A26" s="20"/>
      <c r="E26" s="22"/>
      <c r="I26" s="26"/>
      <c r="K26" s="26"/>
    </row>
    <row r="27" spans="1:11" s="21" customFormat="1" ht="14.25">
      <c r="A27" s="20"/>
      <c r="E27" s="22"/>
      <c r="I27" s="26"/>
      <c r="K27" s="26"/>
    </row>
    <row r="28" spans="1:11" s="21" customFormat="1" ht="24" customHeight="1"/>
  </sheetData>
  <mergeCells count="1">
    <mergeCell ref="A1:G1"/>
  </mergeCells>
  <dataValidations count="1">
    <dataValidation type="list" allowBlank="1" showInputMessage="1" showErrorMessage="1" sqref="A4">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rintOptions horizontalCentered="1"/>
  <pageMargins left="0.15748031496062992" right="0.19685039370078741" top="0.55118110236220474" bottom="0.39370078740157483" header="0.15748031496062992" footer="0.23622047244094491"/>
  <pageSetup paperSize="9" scale="70" orientation="portrait" r:id="rId1"/>
  <headerFooter alignWithMargins="0">
    <oddFooter>&amp;A</oddFooter>
  </headerFooter>
  <drawing r:id="rId2"/>
</worksheet>
</file>

<file path=xl/worksheets/sheet2.xml><?xml version="1.0" encoding="utf-8"?>
<worksheet xmlns="http://schemas.openxmlformats.org/spreadsheetml/2006/main" xmlns:r="http://schemas.openxmlformats.org/officeDocument/2006/relationships">
  <dimension ref="A1:G60"/>
  <sheetViews>
    <sheetView topLeftCell="A4" workbookViewId="0">
      <selection activeCell="C15" sqref="C15"/>
    </sheetView>
  </sheetViews>
  <sheetFormatPr baseColWidth="10" defaultRowHeight="15"/>
  <cols>
    <col min="1" max="1" width="13" bestFit="1" customWidth="1"/>
    <col min="2" max="2" width="13.7109375" style="3" customWidth="1"/>
    <col min="3" max="3" width="17.140625" style="3" customWidth="1"/>
    <col min="4" max="4" width="57.7109375" bestFit="1" customWidth="1"/>
    <col min="5" max="5" width="15" customWidth="1"/>
    <col min="6" max="6" width="45.28515625" customWidth="1"/>
    <col min="7" max="7" width="22.85546875" customWidth="1"/>
  </cols>
  <sheetData>
    <row r="1" spans="1:7" ht="15" customHeight="1">
      <c r="A1" s="40" t="s">
        <v>6</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100.5" customHeight="1">
      <c r="A5" s="6"/>
      <c r="B5" s="16">
        <v>42815</v>
      </c>
      <c r="C5" s="8">
        <v>42825</v>
      </c>
      <c r="D5" s="1" t="s">
        <v>17</v>
      </c>
      <c r="E5" s="8">
        <v>42985</v>
      </c>
      <c r="F5" s="10" t="s">
        <v>28</v>
      </c>
      <c r="G5" s="34" t="s">
        <v>27</v>
      </c>
    </row>
    <row r="6" spans="1:7" s="4" customFormat="1" ht="75" customHeight="1">
      <c r="A6" s="6">
        <v>34419</v>
      </c>
      <c r="B6" s="16">
        <v>42969</v>
      </c>
      <c r="C6" s="8">
        <v>42979</v>
      </c>
      <c r="D6" s="1" t="s">
        <v>12</v>
      </c>
      <c r="E6" s="8">
        <v>42985</v>
      </c>
      <c r="F6" s="10" t="s">
        <v>29</v>
      </c>
      <c r="G6" s="11" t="s">
        <v>19</v>
      </c>
    </row>
    <row r="7" spans="1:7" ht="32.25" customHeight="1">
      <c r="A7" s="7"/>
      <c r="B7" s="17"/>
      <c r="C7" s="8"/>
      <c r="D7" s="5"/>
      <c r="E7" s="8"/>
      <c r="F7" s="5"/>
      <c r="G7" s="12"/>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G60"/>
  <sheetViews>
    <sheetView workbookViewId="0">
      <selection activeCell="G5" sqref="G5"/>
    </sheetView>
  </sheetViews>
  <sheetFormatPr baseColWidth="10" defaultRowHeight="15"/>
  <cols>
    <col min="1" max="1" width="13" bestFit="1" customWidth="1"/>
    <col min="2" max="2" width="15.140625" style="3" customWidth="1"/>
    <col min="3" max="3" width="16.7109375" style="3" customWidth="1"/>
    <col min="4" max="4" width="57.7109375" bestFit="1" customWidth="1"/>
    <col min="5" max="5" width="15.140625" customWidth="1"/>
    <col min="6" max="6" width="45.28515625" customWidth="1"/>
    <col min="7" max="7" width="26.42578125" bestFit="1" customWidth="1"/>
  </cols>
  <sheetData>
    <row r="1" spans="1:7" ht="15" customHeight="1">
      <c r="A1" s="40" t="s">
        <v>7</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16"/>
      <c r="C5" s="8"/>
      <c r="D5" s="1"/>
      <c r="E5" s="8"/>
      <c r="F5" s="10"/>
      <c r="G5" s="11" t="s">
        <v>30</v>
      </c>
    </row>
    <row r="6" spans="1:7" s="4" customFormat="1" ht="32.25" customHeight="1">
      <c r="A6" s="6"/>
      <c r="B6" s="16"/>
      <c r="C6" s="8"/>
      <c r="D6" s="1"/>
      <c r="E6" s="8"/>
      <c r="F6" s="10"/>
      <c r="G6" s="11" t="s">
        <v>31</v>
      </c>
    </row>
    <row r="7" spans="1:7" ht="32.25" customHeight="1">
      <c r="A7" s="7"/>
      <c r="B7" s="17"/>
      <c r="C7" s="8"/>
      <c r="D7" s="5"/>
      <c r="E7" s="8"/>
      <c r="F7" s="5"/>
      <c r="G7" s="12" t="s">
        <v>30</v>
      </c>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60"/>
  <sheetViews>
    <sheetView workbookViewId="0">
      <selection activeCell="G11" sqref="G11"/>
    </sheetView>
  </sheetViews>
  <sheetFormatPr baseColWidth="10" defaultRowHeight="15"/>
  <cols>
    <col min="1" max="1" width="13" bestFit="1" customWidth="1"/>
    <col min="2" max="2" width="13.7109375" style="3" customWidth="1"/>
    <col min="3" max="3" width="17.140625" style="3" customWidth="1"/>
    <col min="4" max="4" width="57.7109375" bestFit="1" customWidth="1"/>
    <col min="5" max="5" width="15" customWidth="1"/>
    <col min="6" max="6" width="45.28515625" customWidth="1"/>
    <col min="7" max="7" width="22.85546875" customWidth="1"/>
  </cols>
  <sheetData>
    <row r="1" spans="1:7" ht="15" customHeight="1">
      <c r="A1" s="40" t="s">
        <v>1</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16"/>
      <c r="C5" s="8"/>
      <c r="D5" s="1"/>
      <c r="E5" s="8"/>
      <c r="F5" s="10"/>
      <c r="G5" s="11"/>
    </row>
    <row r="6" spans="1:7" s="4" customFormat="1" ht="32.25" customHeight="1">
      <c r="A6" s="6"/>
      <c r="B6" s="16"/>
      <c r="C6" s="8"/>
      <c r="D6" s="1"/>
      <c r="E6" s="8"/>
      <c r="F6" s="10"/>
      <c r="G6" s="11"/>
    </row>
    <row r="7" spans="1:7" ht="32.25" customHeight="1">
      <c r="A7" s="7"/>
      <c r="B7" s="17"/>
      <c r="C7" s="8"/>
      <c r="D7" s="5"/>
      <c r="E7" s="8"/>
      <c r="F7" s="5"/>
      <c r="G7" s="12"/>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G60"/>
  <sheetViews>
    <sheetView workbookViewId="0">
      <selection activeCell="G5" sqref="G5"/>
    </sheetView>
  </sheetViews>
  <sheetFormatPr baseColWidth="10" defaultRowHeight="15"/>
  <cols>
    <col min="1" max="1" width="13" bestFit="1" customWidth="1"/>
    <col min="2" max="2" width="13.7109375" style="3" customWidth="1"/>
    <col min="3" max="3" width="17.140625" style="3" customWidth="1"/>
    <col min="4" max="4" width="57.7109375" bestFit="1" customWidth="1"/>
    <col min="5" max="5" width="15" customWidth="1"/>
    <col min="6" max="6" width="45.28515625" customWidth="1"/>
    <col min="7" max="7" width="22.85546875" customWidth="1"/>
  </cols>
  <sheetData>
    <row r="1" spans="1:7" ht="15" customHeight="1">
      <c r="A1" s="40" t="s">
        <v>2</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16"/>
      <c r="C5" s="8"/>
      <c r="D5" s="1"/>
      <c r="E5" s="8"/>
      <c r="F5" s="10"/>
      <c r="G5" s="11"/>
    </row>
    <row r="6" spans="1:7" s="4" customFormat="1" ht="32.25" customHeight="1">
      <c r="A6" s="6"/>
      <c r="B6" s="16"/>
      <c r="C6" s="8"/>
      <c r="D6" s="1"/>
      <c r="E6" s="8"/>
      <c r="F6" s="10"/>
      <c r="G6" s="11"/>
    </row>
    <row r="7" spans="1:7" ht="32.25" customHeight="1">
      <c r="A7" s="7"/>
      <c r="B7" s="17"/>
      <c r="C7" s="8"/>
      <c r="D7" s="5"/>
      <c r="E7" s="8"/>
      <c r="F7" s="5"/>
      <c r="G7" s="12"/>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G60"/>
  <sheetViews>
    <sheetView workbookViewId="0">
      <selection activeCell="E3" sqref="E1:E1048576"/>
    </sheetView>
  </sheetViews>
  <sheetFormatPr baseColWidth="10" defaultRowHeight="15"/>
  <cols>
    <col min="1" max="1" width="13" bestFit="1" customWidth="1"/>
    <col min="2" max="2" width="13.7109375" style="3" customWidth="1"/>
    <col min="3" max="3" width="17.140625" style="3" customWidth="1"/>
    <col min="4" max="4" width="57.7109375" bestFit="1" customWidth="1"/>
    <col min="5" max="5" width="15" customWidth="1"/>
    <col min="6" max="6" width="45.28515625" customWidth="1"/>
    <col min="7" max="7" width="22.85546875" customWidth="1"/>
  </cols>
  <sheetData>
    <row r="1" spans="1:7" ht="15" customHeight="1">
      <c r="A1" s="40" t="s">
        <v>8</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16"/>
      <c r="C5" s="8"/>
      <c r="D5" s="1"/>
      <c r="E5" s="8"/>
      <c r="F5" s="10"/>
      <c r="G5" s="11"/>
    </row>
    <row r="6" spans="1:7" s="4" customFormat="1" ht="32.25" customHeight="1">
      <c r="A6" s="6"/>
      <c r="B6" s="16"/>
      <c r="C6" s="8"/>
      <c r="D6" s="1"/>
      <c r="E6" s="8"/>
      <c r="F6" s="10"/>
      <c r="G6" s="11"/>
    </row>
    <row r="7" spans="1:7" ht="32.25" customHeight="1">
      <c r="A7" s="7"/>
      <c r="B7" s="17"/>
      <c r="C7" s="8"/>
      <c r="D7" s="5"/>
      <c r="E7" s="8"/>
      <c r="F7" s="5"/>
      <c r="G7" s="12"/>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60"/>
  <sheetViews>
    <sheetView workbookViewId="0">
      <selection activeCell="B4" sqref="B4"/>
    </sheetView>
  </sheetViews>
  <sheetFormatPr baseColWidth="10" defaultRowHeight="15"/>
  <cols>
    <col min="1" max="1" width="13" bestFit="1" customWidth="1"/>
    <col min="2" max="2" width="13.7109375" customWidth="1"/>
    <col min="3" max="3" width="16.7109375" style="3" customWidth="1"/>
    <col min="4" max="4" width="57.7109375" bestFit="1" customWidth="1"/>
    <col min="5" max="5" width="15" customWidth="1"/>
    <col min="6" max="6" width="45.28515625" customWidth="1"/>
    <col min="7" max="7" width="22.85546875" customWidth="1"/>
  </cols>
  <sheetData>
    <row r="1" spans="1:7" ht="15" customHeight="1">
      <c r="A1" s="40" t="s">
        <v>3</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8"/>
      <c r="C5" s="8"/>
      <c r="D5" s="1"/>
      <c r="E5" s="8"/>
      <c r="F5" s="10"/>
      <c r="G5" s="11"/>
    </row>
    <row r="6" spans="1:7" s="4" customFormat="1" ht="32.25" customHeight="1">
      <c r="A6" s="6"/>
      <c r="B6" s="8"/>
      <c r="C6" s="8"/>
      <c r="D6" s="1"/>
      <c r="E6" s="8"/>
      <c r="F6" s="10"/>
      <c r="G6" s="11"/>
    </row>
    <row r="7" spans="1:7" ht="32.25" customHeight="1">
      <c r="A7" s="7"/>
      <c r="B7" s="9"/>
      <c r="C7" s="8"/>
      <c r="D7" s="5"/>
      <c r="E7" s="8"/>
      <c r="F7" s="5"/>
      <c r="G7" s="12"/>
    </row>
    <row r="8" spans="1:7" ht="32.25" customHeight="1">
      <c r="A8" s="7"/>
      <c r="B8" s="9"/>
      <c r="C8" s="8"/>
      <c r="D8" s="5"/>
      <c r="E8" s="8"/>
      <c r="F8" s="5"/>
      <c r="G8" s="12"/>
    </row>
    <row r="9" spans="1:7" ht="32.25" customHeight="1">
      <c r="A9" s="7"/>
      <c r="B9" s="9"/>
      <c r="C9" s="8"/>
      <c r="D9" s="5"/>
      <c r="E9" s="8"/>
      <c r="F9" s="5"/>
      <c r="G9" s="12"/>
    </row>
    <row r="10" spans="1:7" ht="32.25" customHeight="1">
      <c r="A10" s="7"/>
      <c r="B10" s="9"/>
      <c r="C10" s="8"/>
      <c r="D10" s="5"/>
      <c r="E10" s="8"/>
      <c r="F10" s="5"/>
      <c r="G10" s="12"/>
    </row>
    <row r="11" spans="1:7" ht="32.25" customHeight="1">
      <c r="A11" s="7"/>
      <c r="B11" s="9"/>
      <c r="C11" s="8"/>
      <c r="D11" s="5"/>
      <c r="E11" s="8"/>
      <c r="F11" s="5"/>
      <c r="G11" s="12"/>
    </row>
    <row r="12" spans="1:7" ht="32.25" customHeight="1">
      <c r="A12" s="7"/>
      <c r="B12" s="9"/>
      <c r="C12" s="8"/>
      <c r="D12" s="5"/>
      <c r="E12" s="8"/>
      <c r="F12" s="5"/>
      <c r="G12" s="12"/>
    </row>
    <row r="13" spans="1:7" ht="32.25" customHeight="1">
      <c r="A13" s="7"/>
      <c r="B13" s="9"/>
      <c r="C13" s="8"/>
      <c r="D13" s="5"/>
      <c r="E13" s="8"/>
      <c r="F13" s="5"/>
      <c r="G13" s="12"/>
    </row>
    <row r="14" spans="1:7" ht="32.25" customHeight="1">
      <c r="A14" s="7"/>
      <c r="B14" s="9"/>
      <c r="C14" s="8"/>
      <c r="D14" s="5"/>
      <c r="E14" s="8"/>
      <c r="F14" s="5"/>
      <c r="G14" s="12"/>
    </row>
    <row r="15" spans="1:7" ht="32.25" customHeight="1">
      <c r="A15" s="7"/>
      <c r="B15" s="9"/>
      <c r="C15" s="8"/>
      <c r="D15" s="5"/>
      <c r="E15" s="8"/>
      <c r="F15" s="5"/>
      <c r="G15" s="12"/>
    </row>
    <row r="16" spans="1:7" ht="32.25" customHeight="1">
      <c r="A16" s="7"/>
      <c r="B16" s="9"/>
      <c r="C16" s="8"/>
      <c r="D16" s="5"/>
      <c r="E16" s="8"/>
      <c r="F16" s="5"/>
      <c r="G16" s="12"/>
    </row>
    <row r="17" spans="1:7" ht="32.25" customHeight="1">
      <c r="A17" s="7"/>
      <c r="B17" s="9"/>
      <c r="C17" s="8"/>
      <c r="D17" s="5"/>
      <c r="E17" s="8"/>
      <c r="F17" s="5"/>
      <c r="G17" s="12"/>
    </row>
    <row r="18" spans="1:7" ht="32.25" customHeight="1">
      <c r="A18" s="7"/>
      <c r="B18" s="9"/>
      <c r="C18" s="8"/>
      <c r="D18" s="5"/>
      <c r="E18" s="8"/>
      <c r="F18" s="5"/>
      <c r="G18" s="12"/>
    </row>
    <row r="19" spans="1:7" ht="32.25" customHeight="1">
      <c r="A19" s="7"/>
      <c r="B19" s="9"/>
      <c r="C19" s="8"/>
      <c r="D19" s="5"/>
      <c r="E19" s="8"/>
      <c r="F19" s="5"/>
      <c r="G19" s="12"/>
    </row>
    <row r="20" spans="1:7" ht="32.25" customHeight="1">
      <c r="A20" s="7"/>
      <c r="B20" s="9"/>
      <c r="C20" s="8"/>
      <c r="D20" s="5"/>
      <c r="E20" s="8"/>
      <c r="F20" s="5"/>
      <c r="G20" s="12"/>
    </row>
    <row r="21" spans="1:7" ht="32.25" customHeight="1">
      <c r="A21" s="7"/>
      <c r="B21" s="9"/>
      <c r="C21" s="8"/>
      <c r="D21" s="5"/>
      <c r="E21" s="8"/>
      <c r="F21" s="5"/>
      <c r="G21" s="12"/>
    </row>
    <row r="22" spans="1:7" ht="32.25" customHeight="1">
      <c r="A22" s="7"/>
      <c r="B22" s="9"/>
      <c r="C22" s="8"/>
      <c r="D22" s="5"/>
      <c r="E22" s="8"/>
      <c r="F22" s="5"/>
      <c r="G22" s="12"/>
    </row>
    <row r="23" spans="1:7" ht="32.25" customHeight="1">
      <c r="A23" s="7"/>
      <c r="B23" s="9"/>
      <c r="C23" s="8"/>
      <c r="D23" s="5"/>
      <c r="E23" s="8"/>
      <c r="F23" s="5"/>
      <c r="G23" s="12"/>
    </row>
    <row r="24" spans="1:7" ht="32.25" customHeight="1">
      <c r="A24" s="7"/>
      <c r="B24" s="9"/>
      <c r="C24" s="8"/>
      <c r="D24" s="5"/>
      <c r="E24" s="8"/>
      <c r="F24" s="5"/>
      <c r="G24" s="12"/>
    </row>
    <row r="25" spans="1:7" ht="32.25" customHeight="1">
      <c r="A25" s="7"/>
      <c r="B25" s="9"/>
      <c r="C25" s="8"/>
      <c r="D25" s="5"/>
      <c r="E25" s="8"/>
      <c r="F25" s="5"/>
      <c r="G25" s="12"/>
    </row>
    <row r="26" spans="1:7" ht="32.25" customHeight="1">
      <c r="A26" s="7"/>
      <c r="B26" s="9"/>
      <c r="C26" s="8"/>
      <c r="D26" s="5"/>
      <c r="E26" s="8"/>
      <c r="F26" s="5"/>
      <c r="G26" s="12"/>
    </row>
    <row r="27" spans="1:7" ht="32.25" customHeight="1">
      <c r="A27" s="7"/>
      <c r="B27" s="9"/>
      <c r="C27" s="8"/>
      <c r="D27" s="5"/>
      <c r="E27" s="8"/>
      <c r="F27" s="5"/>
      <c r="G27" s="12"/>
    </row>
    <row r="28" spans="1:7" ht="32.25" customHeight="1">
      <c r="A28" s="7"/>
      <c r="B28" s="9"/>
      <c r="C28" s="8"/>
      <c r="D28" s="5"/>
      <c r="E28" s="8"/>
      <c r="F28" s="5"/>
      <c r="G28" s="12"/>
    </row>
    <row r="29" spans="1:7" ht="32.25" customHeight="1">
      <c r="A29" s="7"/>
      <c r="B29" s="9"/>
      <c r="C29" s="8"/>
      <c r="D29" s="5"/>
      <c r="E29" s="8"/>
      <c r="F29" s="5"/>
      <c r="G29" s="12"/>
    </row>
    <row r="30" spans="1:7" ht="32.25" customHeight="1">
      <c r="A30" s="7"/>
      <c r="B30" s="9"/>
      <c r="C30" s="8"/>
      <c r="D30" s="5"/>
      <c r="E30" s="8"/>
      <c r="F30" s="5"/>
      <c r="G30" s="12"/>
    </row>
    <row r="31" spans="1:7" ht="32.25" customHeight="1">
      <c r="A31" s="7"/>
      <c r="B31" s="9"/>
      <c r="C31" s="8"/>
      <c r="D31" s="5"/>
      <c r="E31" s="8"/>
      <c r="F31" s="5"/>
      <c r="G31" s="12"/>
    </row>
    <row r="32" spans="1:7" ht="32.25" customHeight="1">
      <c r="A32" s="7"/>
      <c r="B32" s="9"/>
      <c r="C32" s="8"/>
      <c r="D32" s="5"/>
      <c r="E32" s="8"/>
      <c r="F32" s="5"/>
      <c r="G32" s="12"/>
    </row>
    <row r="33" spans="1:7" ht="32.25" customHeight="1">
      <c r="A33" s="7"/>
      <c r="B33" s="9"/>
      <c r="C33" s="8"/>
      <c r="D33" s="5"/>
      <c r="E33" s="8"/>
      <c r="F33" s="5"/>
      <c r="G33" s="12"/>
    </row>
    <row r="34" spans="1:7" ht="32.25" customHeight="1">
      <c r="A34" s="7"/>
      <c r="B34" s="9"/>
      <c r="C34" s="8"/>
      <c r="D34" s="5"/>
      <c r="E34" s="8"/>
      <c r="F34" s="5"/>
      <c r="G34" s="12"/>
    </row>
    <row r="35" spans="1:7" ht="32.25" customHeight="1">
      <c r="A35" s="7"/>
      <c r="B35" s="9"/>
      <c r="C35" s="8"/>
      <c r="D35" s="5"/>
      <c r="E35" s="8"/>
      <c r="F35" s="5"/>
      <c r="G35" s="12"/>
    </row>
    <row r="36" spans="1:7" ht="32.25" customHeight="1">
      <c r="A36" s="7"/>
      <c r="B36" s="9"/>
      <c r="C36" s="8"/>
      <c r="D36" s="5"/>
      <c r="E36" s="8"/>
      <c r="F36" s="5"/>
      <c r="G36" s="12"/>
    </row>
    <row r="37" spans="1:7" ht="32.25" customHeight="1">
      <c r="A37" s="7"/>
      <c r="B37" s="9"/>
      <c r="C37" s="8"/>
      <c r="D37" s="5"/>
      <c r="E37" s="8"/>
      <c r="F37" s="5"/>
      <c r="G37" s="12"/>
    </row>
    <row r="38" spans="1:7" ht="32.25" customHeight="1">
      <c r="A38" s="7"/>
      <c r="B38" s="9"/>
      <c r="C38" s="8"/>
      <c r="D38" s="5"/>
      <c r="E38" s="8"/>
      <c r="F38" s="5"/>
      <c r="G38" s="12"/>
    </row>
    <row r="39" spans="1:7" ht="32.25" customHeight="1">
      <c r="A39" s="7"/>
      <c r="B39" s="9"/>
      <c r="C39" s="8"/>
      <c r="D39" s="5"/>
      <c r="E39" s="8"/>
      <c r="F39" s="5"/>
      <c r="G39" s="12"/>
    </row>
    <row r="40" spans="1:7" ht="32.25" customHeight="1">
      <c r="A40" s="7"/>
      <c r="B40" s="9"/>
      <c r="C40" s="8"/>
      <c r="D40" s="5"/>
      <c r="E40" s="8"/>
      <c r="F40" s="5"/>
      <c r="G40" s="12"/>
    </row>
    <row r="41" spans="1:7" ht="32.25" customHeight="1">
      <c r="A41" s="7"/>
      <c r="B41" s="9"/>
      <c r="C41" s="8"/>
      <c r="D41" s="5"/>
      <c r="E41" s="8"/>
      <c r="F41" s="5"/>
      <c r="G41" s="12"/>
    </row>
    <row r="42" spans="1:7" ht="32.25" customHeight="1">
      <c r="A42" s="7"/>
      <c r="B42" s="9"/>
      <c r="C42" s="8"/>
      <c r="D42" s="5"/>
      <c r="E42" s="8"/>
      <c r="F42" s="5"/>
      <c r="G42" s="12"/>
    </row>
    <row r="43" spans="1:7" ht="32.25" customHeight="1">
      <c r="A43" s="7"/>
      <c r="B43" s="9"/>
      <c r="C43" s="8"/>
      <c r="D43" s="5"/>
      <c r="E43" s="8"/>
      <c r="F43" s="5"/>
      <c r="G43" s="12"/>
    </row>
    <row r="44" spans="1:7" ht="32.25" customHeight="1">
      <c r="A44" s="7"/>
      <c r="B44" s="9"/>
      <c r="C44" s="8"/>
      <c r="D44" s="5"/>
      <c r="E44" s="8"/>
      <c r="F44" s="5"/>
      <c r="G44" s="12"/>
    </row>
    <row r="45" spans="1:7" ht="32.25" customHeight="1">
      <c r="A45" s="7"/>
      <c r="B45" s="9"/>
      <c r="C45" s="8"/>
      <c r="D45" s="5"/>
      <c r="E45" s="8"/>
      <c r="F45" s="5"/>
      <c r="G45" s="12"/>
    </row>
    <row r="46" spans="1:7" ht="32.25" customHeight="1">
      <c r="A46" s="7"/>
      <c r="B46" s="9"/>
      <c r="C46" s="8"/>
      <c r="D46" s="5"/>
      <c r="E46" s="8"/>
      <c r="F46" s="5"/>
      <c r="G46" s="12"/>
    </row>
    <row r="47" spans="1:7" ht="32.25" customHeight="1">
      <c r="A47" s="7"/>
      <c r="B47" s="9"/>
      <c r="C47" s="8"/>
      <c r="D47" s="5"/>
      <c r="E47" s="8"/>
      <c r="F47" s="5"/>
      <c r="G47" s="12"/>
    </row>
    <row r="48" spans="1:7" ht="32.25" customHeight="1">
      <c r="A48" s="7"/>
      <c r="B48" s="9"/>
      <c r="C48" s="8"/>
      <c r="D48" s="5"/>
      <c r="E48" s="8"/>
      <c r="F48" s="5"/>
      <c r="G48" s="12"/>
    </row>
    <row r="49" spans="1:7" ht="32.25" customHeight="1">
      <c r="A49" s="7"/>
      <c r="B49" s="9"/>
      <c r="C49" s="8"/>
      <c r="D49" s="5"/>
      <c r="E49" s="8"/>
      <c r="F49" s="5"/>
      <c r="G49" s="12"/>
    </row>
    <row r="50" spans="1:7" ht="32.25" customHeight="1">
      <c r="A50" s="7"/>
      <c r="B50" s="9"/>
      <c r="C50" s="8"/>
      <c r="D50" s="5"/>
      <c r="E50" s="8"/>
      <c r="F50" s="5"/>
      <c r="G50" s="12"/>
    </row>
    <row r="51" spans="1:7" ht="32.25" customHeight="1">
      <c r="A51" s="7"/>
      <c r="B51" s="9"/>
      <c r="C51" s="8"/>
      <c r="D51" s="5"/>
      <c r="E51" s="8"/>
      <c r="F51" s="5"/>
      <c r="G51" s="12"/>
    </row>
    <row r="52" spans="1:7" ht="32.25" customHeight="1">
      <c r="A52" s="7"/>
      <c r="B52" s="9"/>
      <c r="C52" s="8"/>
      <c r="D52" s="5"/>
      <c r="E52" s="8"/>
      <c r="F52" s="5"/>
      <c r="G52" s="12"/>
    </row>
    <row r="53" spans="1:7" ht="32.25" customHeight="1">
      <c r="A53" s="7"/>
      <c r="B53" s="9"/>
      <c r="C53" s="8"/>
      <c r="D53" s="5"/>
      <c r="E53" s="8"/>
      <c r="F53" s="5"/>
      <c r="G53" s="12"/>
    </row>
    <row r="54" spans="1:7" ht="32.25" customHeight="1">
      <c r="A54" s="7"/>
      <c r="B54" s="9"/>
      <c r="C54" s="8"/>
      <c r="D54" s="5"/>
      <c r="E54" s="8"/>
      <c r="F54" s="5"/>
      <c r="G54" s="12"/>
    </row>
    <row r="55" spans="1:7" ht="32.25" customHeight="1">
      <c r="A55" s="7"/>
      <c r="B55" s="9"/>
      <c r="C55" s="8"/>
      <c r="D55" s="5"/>
      <c r="E55" s="8"/>
      <c r="F55" s="5"/>
      <c r="G55" s="12"/>
    </row>
    <row r="56" spans="1:7" ht="32.25" customHeight="1">
      <c r="A56" s="7"/>
      <c r="B56" s="9"/>
      <c r="C56" s="8"/>
      <c r="D56" s="5"/>
      <c r="E56" s="8"/>
      <c r="F56" s="5"/>
      <c r="G56" s="12"/>
    </row>
    <row r="57" spans="1:7" ht="32.25" customHeight="1">
      <c r="A57" s="7"/>
      <c r="B57" s="9"/>
      <c r="C57" s="8"/>
      <c r="D57" s="5"/>
      <c r="E57" s="8"/>
      <c r="F57" s="5"/>
      <c r="G57" s="12"/>
    </row>
    <row r="58" spans="1:7" ht="32.25" customHeight="1">
      <c r="A58" s="7"/>
      <c r="B58" s="9"/>
      <c r="C58" s="8"/>
      <c r="D58" s="5"/>
      <c r="E58" s="8"/>
      <c r="F58" s="5"/>
      <c r="G58" s="12"/>
    </row>
    <row r="59" spans="1:7" ht="32.25" customHeight="1">
      <c r="A59" s="7"/>
      <c r="B59" s="9"/>
      <c r="C59" s="8"/>
      <c r="D59" s="5"/>
      <c r="E59" s="8"/>
      <c r="F59" s="5"/>
      <c r="G59" s="12"/>
    </row>
    <row r="60" spans="1:7" ht="32.25" customHeight="1">
      <c r="A60" s="7"/>
      <c r="B60" s="9"/>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G60"/>
  <sheetViews>
    <sheetView workbookViewId="0">
      <selection activeCell="D10" sqref="D10"/>
    </sheetView>
  </sheetViews>
  <sheetFormatPr baseColWidth="10" defaultRowHeight="15"/>
  <cols>
    <col min="1" max="1" width="13" bestFit="1" customWidth="1"/>
    <col min="2" max="2" width="13.7109375" style="3" customWidth="1"/>
    <col min="3" max="3" width="17.140625" style="3" customWidth="1"/>
    <col min="4" max="4" width="57.7109375" bestFit="1" customWidth="1"/>
    <col min="5" max="5" width="15" customWidth="1"/>
    <col min="6" max="6" width="45.28515625" customWidth="1"/>
    <col min="7" max="7" width="22.85546875" customWidth="1"/>
  </cols>
  <sheetData>
    <row r="1" spans="1:7" ht="15" customHeight="1">
      <c r="A1" s="40" t="s">
        <v>4</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16"/>
      <c r="C5" s="8"/>
      <c r="D5" s="1"/>
      <c r="E5" s="8"/>
      <c r="F5" s="10"/>
      <c r="G5" s="11"/>
    </row>
    <row r="6" spans="1:7" s="4" customFormat="1" ht="32.25" customHeight="1">
      <c r="A6" s="6"/>
      <c r="B6" s="16"/>
      <c r="C6" s="8"/>
      <c r="D6" s="1"/>
      <c r="E6" s="8"/>
      <c r="F6" s="10"/>
      <c r="G6" s="11"/>
    </row>
    <row r="7" spans="1:7" ht="32.25" customHeight="1">
      <c r="A7" s="7"/>
      <c r="B7" s="17"/>
      <c r="C7" s="8"/>
      <c r="D7" s="5"/>
      <c r="E7" s="8"/>
      <c r="F7" s="5"/>
      <c r="G7" s="12"/>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G60"/>
  <sheetViews>
    <sheetView workbookViewId="0">
      <selection activeCell="C7" sqref="C7"/>
    </sheetView>
  </sheetViews>
  <sheetFormatPr baseColWidth="10" defaultRowHeight="15"/>
  <cols>
    <col min="1" max="1" width="13" bestFit="1" customWidth="1"/>
    <col min="2" max="2" width="13.7109375" style="3" customWidth="1"/>
    <col min="3" max="3" width="17.140625" style="3" customWidth="1"/>
    <col min="4" max="4" width="57.7109375" bestFit="1" customWidth="1"/>
    <col min="5" max="5" width="15" customWidth="1"/>
    <col min="6" max="6" width="45.28515625" customWidth="1"/>
    <col min="7" max="7" width="22.85546875" customWidth="1"/>
  </cols>
  <sheetData>
    <row r="1" spans="1:7" ht="15" customHeight="1">
      <c r="A1" s="40" t="s">
        <v>18</v>
      </c>
      <c r="B1" s="41"/>
      <c r="C1" s="41"/>
      <c r="D1" s="41"/>
      <c r="E1" s="41"/>
      <c r="F1" s="41"/>
      <c r="G1" s="42"/>
    </row>
    <row r="2" spans="1:7" ht="15.75" customHeight="1" thickBot="1">
      <c r="A2" s="43"/>
      <c r="B2" s="44"/>
      <c r="C2" s="44"/>
      <c r="D2" s="44"/>
      <c r="E2" s="44"/>
      <c r="F2" s="44"/>
      <c r="G2" s="45"/>
    </row>
    <row r="4" spans="1:7" s="4" customFormat="1" ht="45">
      <c r="A4" s="13" t="s">
        <v>15</v>
      </c>
      <c r="B4" s="14" t="s">
        <v>9</v>
      </c>
      <c r="C4" s="14" t="s">
        <v>10</v>
      </c>
      <c r="D4" s="2" t="s">
        <v>11</v>
      </c>
      <c r="E4" s="14" t="s">
        <v>13</v>
      </c>
      <c r="F4" s="2" t="s">
        <v>14</v>
      </c>
      <c r="G4" s="15" t="s">
        <v>16</v>
      </c>
    </row>
    <row r="5" spans="1:7" s="4" customFormat="1" ht="79.5" customHeight="1">
      <c r="A5" s="6"/>
      <c r="B5" s="16"/>
      <c r="C5" s="8"/>
      <c r="D5" s="1"/>
      <c r="E5" s="8"/>
      <c r="F5" s="10"/>
      <c r="G5" s="11"/>
    </row>
    <row r="6" spans="1:7" s="4" customFormat="1" ht="32.25" customHeight="1">
      <c r="A6" s="6"/>
      <c r="B6" s="16"/>
      <c r="C6" s="8"/>
      <c r="D6" s="1"/>
      <c r="E6" s="8"/>
      <c r="F6" s="10"/>
      <c r="G6" s="11"/>
    </row>
    <row r="7" spans="1:7" ht="32.25" customHeight="1">
      <c r="A7" s="7"/>
      <c r="B7" s="17"/>
      <c r="C7" s="8"/>
      <c r="D7" s="5"/>
      <c r="E7" s="8"/>
      <c r="F7" s="5"/>
      <c r="G7" s="12"/>
    </row>
    <row r="8" spans="1:7" ht="32.25" customHeight="1">
      <c r="A8" s="7"/>
      <c r="B8" s="17"/>
      <c r="C8" s="8"/>
      <c r="D8" s="5"/>
      <c r="E8" s="8"/>
      <c r="F8" s="5"/>
      <c r="G8" s="12"/>
    </row>
    <row r="9" spans="1:7" ht="32.25" customHeight="1">
      <c r="A9" s="7"/>
      <c r="B9" s="17"/>
      <c r="C9" s="8"/>
      <c r="D9" s="5"/>
      <c r="E9" s="8"/>
      <c r="F9" s="5"/>
      <c r="G9" s="12"/>
    </row>
    <row r="10" spans="1:7" ht="32.25" customHeight="1">
      <c r="A10" s="7"/>
      <c r="B10" s="17"/>
      <c r="C10" s="8"/>
      <c r="D10" s="5"/>
      <c r="E10" s="8"/>
      <c r="F10" s="5"/>
      <c r="G10" s="12"/>
    </row>
    <row r="11" spans="1:7" ht="32.25" customHeight="1">
      <c r="A11" s="7"/>
      <c r="B11" s="17"/>
      <c r="C11" s="8"/>
      <c r="D11" s="5"/>
      <c r="E11" s="8"/>
      <c r="F11" s="5"/>
      <c r="G11" s="12"/>
    </row>
    <row r="12" spans="1:7" ht="32.25" customHeight="1">
      <c r="A12" s="7"/>
      <c r="B12" s="17"/>
      <c r="C12" s="8"/>
      <c r="D12" s="5"/>
      <c r="E12" s="8"/>
      <c r="F12" s="5"/>
      <c r="G12" s="12"/>
    </row>
    <row r="13" spans="1:7" ht="32.25" customHeight="1">
      <c r="A13" s="7"/>
      <c r="B13" s="17"/>
      <c r="C13" s="8"/>
      <c r="D13" s="5"/>
      <c r="E13" s="8"/>
      <c r="F13" s="5"/>
      <c r="G13" s="12"/>
    </row>
    <row r="14" spans="1:7" ht="32.25" customHeight="1">
      <c r="A14" s="7"/>
      <c r="B14" s="17"/>
      <c r="C14" s="8"/>
      <c r="D14" s="5"/>
      <c r="E14" s="8"/>
      <c r="F14" s="5"/>
      <c r="G14" s="12"/>
    </row>
    <row r="15" spans="1:7" ht="32.25" customHeight="1">
      <c r="A15" s="7"/>
      <c r="B15" s="17"/>
      <c r="C15" s="8"/>
      <c r="D15" s="5"/>
      <c r="E15" s="8"/>
      <c r="F15" s="5"/>
      <c r="G15" s="12"/>
    </row>
    <row r="16" spans="1:7" ht="32.25" customHeight="1">
      <c r="A16" s="7"/>
      <c r="B16" s="17"/>
      <c r="C16" s="8"/>
      <c r="D16" s="5"/>
      <c r="E16" s="8"/>
      <c r="F16" s="5"/>
      <c r="G16" s="12"/>
    </row>
    <row r="17" spans="1:7" ht="32.25" customHeight="1">
      <c r="A17" s="7"/>
      <c r="B17" s="17"/>
      <c r="C17" s="8"/>
      <c r="D17" s="5"/>
      <c r="E17" s="8"/>
      <c r="F17" s="5"/>
      <c r="G17" s="12"/>
    </row>
    <row r="18" spans="1:7" ht="32.25" customHeight="1">
      <c r="A18" s="7"/>
      <c r="B18" s="17"/>
      <c r="C18" s="8"/>
      <c r="D18" s="5"/>
      <c r="E18" s="8"/>
      <c r="F18" s="5"/>
      <c r="G18" s="12"/>
    </row>
    <row r="19" spans="1:7" ht="32.25" customHeight="1">
      <c r="A19" s="7"/>
      <c r="B19" s="17"/>
      <c r="C19" s="8"/>
      <c r="D19" s="5"/>
      <c r="E19" s="8"/>
      <c r="F19" s="5"/>
      <c r="G19" s="12"/>
    </row>
    <row r="20" spans="1:7" ht="32.25" customHeight="1">
      <c r="A20" s="7"/>
      <c r="B20" s="17"/>
      <c r="C20" s="8"/>
      <c r="D20" s="5"/>
      <c r="E20" s="8"/>
      <c r="F20" s="5"/>
      <c r="G20" s="12"/>
    </row>
    <row r="21" spans="1:7" ht="32.25" customHeight="1">
      <c r="A21" s="7"/>
      <c r="B21" s="17"/>
      <c r="C21" s="8"/>
      <c r="D21" s="5"/>
      <c r="E21" s="8"/>
      <c r="F21" s="5"/>
      <c r="G21" s="12"/>
    </row>
    <row r="22" spans="1:7" ht="32.25" customHeight="1">
      <c r="A22" s="7"/>
      <c r="B22" s="17"/>
      <c r="C22" s="8"/>
      <c r="D22" s="5"/>
      <c r="E22" s="8"/>
      <c r="F22" s="5"/>
      <c r="G22" s="12"/>
    </row>
    <row r="23" spans="1:7" ht="32.25" customHeight="1">
      <c r="A23" s="7"/>
      <c r="B23" s="17"/>
      <c r="C23" s="8"/>
      <c r="D23" s="5"/>
      <c r="E23" s="8"/>
      <c r="F23" s="5"/>
      <c r="G23" s="12"/>
    </row>
    <row r="24" spans="1:7" ht="32.25" customHeight="1">
      <c r="A24" s="7"/>
      <c r="B24" s="17"/>
      <c r="C24" s="8"/>
      <c r="D24" s="5"/>
      <c r="E24" s="8"/>
      <c r="F24" s="5"/>
      <c r="G24" s="12"/>
    </row>
    <row r="25" spans="1:7" ht="32.25" customHeight="1">
      <c r="A25" s="7"/>
      <c r="B25" s="17"/>
      <c r="C25" s="8"/>
      <c r="D25" s="5"/>
      <c r="E25" s="8"/>
      <c r="F25" s="5"/>
      <c r="G25" s="12"/>
    </row>
    <row r="26" spans="1:7" ht="32.25" customHeight="1">
      <c r="A26" s="7"/>
      <c r="B26" s="17"/>
      <c r="C26" s="8"/>
      <c r="D26" s="5"/>
      <c r="E26" s="8"/>
      <c r="F26" s="5"/>
      <c r="G26" s="12"/>
    </row>
    <row r="27" spans="1:7" ht="32.25" customHeight="1">
      <c r="A27" s="7"/>
      <c r="B27" s="17"/>
      <c r="C27" s="8"/>
      <c r="D27" s="5"/>
      <c r="E27" s="8"/>
      <c r="F27" s="5"/>
      <c r="G27" s="12"/>
    </row>
    <row r="28" spans="1:7" ht="32.25" customHeight="1">
      <c r="A28" s="7"/>
      <c r="B28" s="17"/>
      <c r="C28" s="8"/>
      <c r="D28" s="5"/>
      <c r="E28" s="8"/>
      <c r="F28" s="5"/>
      <c r="G28" s="12"/>
    </row>
    <row r="29" spans="1:7" ht="32.25" customHeight="1">
      <c r="A29" s="7"/>
      <c r="B29" s="17"/>
      <c r="C29" s="8"/>
      <c r="D29" s="5"/>
      <c r="E29" s="8"/>
      <c r="F29" s="5"/>
      <c r="G29" s="12"/>
    </row>
    <row r="30" spans="1:7" ht="32.25" customHeight="1">
      <c r="A30" s="7"/>
      <c r="B30" s="17"/>
      <c r="C30" s="8"/>
      <c r="D30" s="5"/>
      <c r="E30" s="8"/>
      <c r="F30" s="5"/>
      <c r="G30" s="12"/>
    </row>
    <row r="31" spans="1:7" ht="32.25" customHeight="1">
      <c r="A31" s="7"/>
      <c r="B31" s="17"/>
      <c r="C31" s="8"/>
      <c r="D31" s="5"/>
      <c r="E31" s="8"/>
      <c r="F31" s="5"/>
      <c r="G31" s="12"/>
    </row>
    <row r="32" spans="1:7" ht="32.25" customHeight="1">
      <c r="A32" s="7"/>
      <c r="B32" s="17"/>
      <c r="C32" s="8"/>
      <c r="D32" s="5"/>
      <c r="E32" s="8"/>
      <c r="F32" s="5"/>
      <c r="G32" s="12"/>
    </row>
    <row r="33" spans="1:7" ht="32.25" customHeight="1">
      <c r="A33" s="7"/>
      <c r="B33" s="17"/>
      <c r="C33" s="8"/>
      <c r="D33" s="5"/>
      <c r="E33" s="8"/>
      <c r="F33" s="5"/>
      <c r="G33" s="12"/>
    </row>
    <row r="34" spans="1:7" ht="32.25" customHeight="1">
      <c r="A34" s="7"/>
      <c r="B34" s="17"/>
      <c r="C34" s="8"/>
      <c r="D34" s="5"/>
      <c r="E34" s="8"/>
      <c r="F34" s="5"/>
      <c r="G34" s="12"/>
    </row>
    <row r="35" spans="1:7" ht="32.25" customHeight="1">
      <c r="A35" s="7"/>
      <c r="B35" s="17"/>
      <c r="C35" s="8"/>
      <c r="D35" s="5"/>
      <c r="E35" s="8"/>
      <c r="F35" s="5"/>
      <c r="G35" s="12"/>
    </row>
    <row r="36" spans="1:7" ht="32.25" customHeight="1">
      <c r="A36" s="7"/>
      <c r="B36" s="17"/>
      <c r="C36" s="8"/>
      <c r="D36" s="5"/>
      <c r="E36" s="8"/>
      <c r="F36" s="5"/>
      <c r="G36" s="12"/>
    </row>
    <row r="37" spans="1:7" ht="32.25" customHeight="1">
      <c r="A37" s="7"/>
      <c r="B37" s="17"/>
      <c r="C37" s="8"/>
      <c r="D37" s="5"/>
      <c r="E37" s="8"/>
      <c r="F37" s="5"/>
      <c r="G37" s="12"/>
    </row>
    <row r="38" spans="1:7" ht="32.25" customHeight="1">
      <c r="A38" s="7"/>
      <c r="B38" s="17"/>
      <c r="C38" s="8"/>
      <c r="D38" s="5"/>
      <c r="E38" s="8"/>
      <c r="F38" s="5"/>
      <c r="G38" s="12"/>
    </row>
    <row r="39" spans="1:7" ht="32.25" customHeight="1">
      <c r="A39" s="7"/>
      <c r="B39" s="17"/>
      <c r="C39" s="8"/>
      <c r="D39" s="5"/>
      <c r="E39" s="8"/>
      <c r="F39" s="5"/>
      <c r="G39" s="12"/>
    </row>
    <row r="40" spans="1:7" ht="32.25" customHeight="1">
      <c r="A40" s="7"/>
      <c r="B40" s="17"/>
      <c r="C40" s="8"/>
      <c r="D40" s="5"/>
      <c r="E40" s="8"/>
      <c r="F40" s="5"/>
      <c r="G40" s="12"/>
    </row>
    <row r="41" spans="1:7" ht="32.25" customHeight="1">
      <c r="A41" s="7"/>
      <c r="B41" s="17"/>
      <c r="C41" s="8"/>
      <c r="D41" s="5"/>
      <c r="E41" s="8"/>
      <c r="F41" s="5"/>
      <c r="G41" s="12"/>
    </row>
    <row r="42" spans="1:7" ht="32.25" customHeight="1">
      <c r="A42" s="7"/>
      <c r="B42" s="17"/>
      <c r="C42" s="8"/>
      <c r="D42" s="5"/>
      <c r="E42" s="8"/>
      <c r="F42" s="5"/>
      <c r="G42" s="12"/>
    </row>
    <row r="43" spans="1:7" ht="32.25" customHeight="1">
      <c r="A43" s="7"/>
      <c r="B43" s="17"/>
      <c r="C43" s="8"/>
      <c r="D43" s="5"/>
      <c r="E43" s="8"/>
      <c r="F43" s="5"/>
      <c r="G43" s="12"/>
    </row>
    <row r="44" spans="1:7" ht="32.25" customHeight="1">
      <c r="A44" s="7"/>
      <c r="B44" s="17"/>
      <c r="C44" s="8"/>
      <c r="D44" s="5"/>
      <c r="E44" s="8"/>
      <c r="F44" s="5"/>
      <c r="G44" s="12"/>
    </row>
    <row r="45" spans="1:7" ht="32.25" customHeight="1">
      <c r="A45" s="7"/>
      <c r="B45" s="17"/>
      <c r="C45" s="8"/>
      <c r="D45" s="5"/>
      <c r="E45" s="8"/>
      <c r="F45" s="5"/>
      <c r="G45" s="12"/>
    </row>
    <row r="46" spans="1:7" ht="32.25" customHeight="1">
      <c r="A46" s="7"/>
      <c r="B46" s="17"/>
      <c r="C46" s="8"/>
      <c r="D46" s="5"/>
      <c r="E46" s="8"/>
      <c r="F46" s="5"/>
      <c r="G46" s="12"/>
    </row>
    <row r="47" spans="1:7" ht="32.25" customHeight="1">
      <c r="A47" s="7"/>
      <c r="B47" s="17"/>
      <c r="C47" s="8"/>
      <c r="D47" s="5"/>
      <c r="E47" s="8"/>
      <c r="F47" s="5"/>
      <c r="G47" s="12"/>
    </row>
    <row r="48" spans="1:7" ht="32.25" customHeight="1">
      <c r="A48" s="7"/>
      <c r="B48" s="17"/>
      <c r="C48" s="8"/>
      <c r="D48" s="5"/>
      <c r="E48" s="8"/>
      <c r="F48" s="5"/>
      <c r="G48" s="12"/>
    </row>
    <row r="49" spans="1:7" ht="32.25" customHeight="1">
      <c r="A49" s="7"/>
      <c r="B49" s="17"/>
      <c r="C49" s="8"/>
      <c r="D49" s="5"/>
      <c r="E49" s="8"/>
      <c r="F49" s="5"/>
      <c r="G49" s="12"/>
    </row>
    <row r="50" spans="1:7" ht="32.25" customHeight="1">
      <c r="A50" s="7"/>
      <c r="B50" s="17"/>
      <c r="C50" s="8"/>
      <c r="D50" s="5"/>
      <c r="E50" s="8"/>
      <c r="F50" s="5"/>
      <c r="G50" s="12"/>
    </row>
    <row r="51" spans="1:7" ht="32.25" customHeight="1">
      <c r="A51" s="7"/>
      <c r="B51" s="17"/>
      <c r="C51" s="8"/>
      <c r="D51" s="5"/>
      <c r="E51" s="8"/>
      <c r="F51" s="5"/>
      <c r="G51" s="12"/>
    </row>
    <row r="52" spans="1:7" ht="32.25" customHeight="1">
      <c r="A52" s="7"/>
      <c r="B52" s="17"/>
      <c r="C52" s="8"/>
      <c r="D52" s="5"/>
      <c r="E52" s="8"/>
      <c r="F52" s="5"/>
      <c r="G52" s="12"/>
    </row>
    <row r="53" spans="1:7" ht="32.25" customHeight="1">
      <c r="A53" s="7"/>
      <c r="B53" s="17"/>
      <c r="C53" s="8"/>
      <c r="D53" s="5"/>
      <c r="E53" s="8"/>
      <c r="F53" s="5"/>
      <c r="G53" s="12"/>
    </row>
    <row r="54" spans="1:7" ht="32.25" customHeight="1">
      <c r="A54" s="7"/>
      <c r="B54" s="17"/>
      <c r="C54" s="8"/>
      <c r="D54" s="5"/>
      <c r="E54" s="8"/>
      <c r="F54" s="5"/>
      <c r="G54" s="12"/>
    </row>
    <row r="55" spans="1:7" ht="32.25" customHeight="1">
      <c r="A55" s="7"/>
      <c r="B55" s="17"/>
      <c r="C55" s="8"/>
      <c r="D55" s="5"/>
      <c r="E55" s="8"/>
      <c r="F55" s="5"/>
      <c r="G55" s="12"/>
    </row>
    <row r="56" spans="1:7" ht="32.25" customHeight="1">
      <c r="A56" s="7"/>
      <c r="B56" s="17"/>
      <c r="C56" s="8"/>
      <c r="D56" s="5"/>
      <c r="E56" s="8"/>
      <c r="F56" s="5"/>
      <c r="G56" s="12"/>
    </row>
    <row r="57" spans="1:7" ht="32.25" customHeight="1">
      <c r="A57" s="7"/>
      <c r="B57" s="17"/>
      <c r="C57" s="8"/>
      <c r="D57" s="5"/>
      <c r="E57" s="8"/>
      <c r="F57" s="5"/>
      <c r="G57" s="12"/>
    </row>
    <row r="58" spans="1:7" ht="32.25" customHeight="1">
      <c r="A58" s="7"/>
      <c r="B58" s="17"/>
      <c r="C58" s="8"/>
      <c r="D58" s="5"/>
      <c r="E58" s="8"/>
      <c r="F58" s="5"/>
      <c r="G58" s="12"/>
    </row>
    <row r="59" spans="1:7" ht="32.25" customHeight="1">
      <c r="A59" s="7"/>
      <c r="B59" s="17"/>
      <c r="C59" s="8"/>
      <c r="D59" s="5"/>
      <c r="E59" s="8"/>
      <c r="F59" s="5"/>
      <c r="G59" s="12"/>
    </row>
    <row r="60" spans="1:7" ht="32.25" customHeight="1">
      <c r="A60" s="7"/>
      <c r="B60" s="17"/>
      <c r="C60" s="8"/>
      <c r="D60" s="5"/>
      <c r="E60" s="8"/>
      <c r="F60" s="5"/>
      <c r="G60" s="12"/>
    </row>
  </sheetData>
  <mergeCells count="1">
    <mergeCell ref="A1:G2"/>
  </mergeCells>
  <dataValidations count="1">
    <dataValidation type="list" allowBlank="1" showInputMessage="1" showErrorMessage="1" sqref="G5:G60">
      <formula1>"EN ATTENTE REALISATION, EN ATTENTE REALISATION SPIE, EN ATTENTE REALISATION SOUS TRAITANT, EN ATTENTE REALISATION AXA, REALISATION PARTIELLE SPIE, REALISATION PARTIELLE AXA, REFUSE SPIE, REFUSE AXA, ATTENTE RETOUR SPIE, ATTENTE RETOUR AXA, TERMINE"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ANDREZIEU</vt:lpstr>
      <vt:lpstr>BELLERIVES SUR ALLIERS </vt:lpstr>
      <vt:lpstr>MONTAGNAT BOURG EN BRESSE</vt:lpstr>
      <vt:lpstr>BOURGOIN JAILLIEU </vt:lpstr>
      <vt:lpstr>CHALLES LES EAUX</vt:lpstr>
      <vt:lpstr>COURNON</vt:lpstr>
      <vt:lpstr>METZ TESSY</vt:lpstr>
      <vt:lpstr>MEYLAN</vt:lpstr>
      <vt:lpstr>ROANNE</vt:lpstr>
      <vt:lpstr>STATISTIQUE</vt:lpstr>
      <vt:lpstr>STATISTIQUE (2)</vt:lpstr>
      <vt:lpstr>STATISTIQUE!Zone_d_impression</vt:lpstr>
      <vt:lpstr>'STATISTIQUE (2)'!Zone_d_impression</vt:lpstr>
    </vt:vector>
  </TitlesOfParts>
  <Company>SPIE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 Alexandra</dc:creator>
  <cp:lastModifiedBy>TISSOT</cp:lastModifiedBy>
  <cp:lastPrinted>2017-09-07T08:50:31Z</cp:lastPrinted>
  <dcterms:created xsi:type="dcterms:W3CDTF">2017-09-07T08:16:53Z</dcterms:created>
  <dcterms:modified xsi:type="dcterms:W3CDTF">2017-09-08T15:10:11Z</dcterms:modified>
</cp:coreProperties>
</file>